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20 ASSETS DATA SAPM\"/>
    </mc:Choice>
  </mc:AlternateContent>
  <xr:revisionPtr revIDLastSave="0" documentId="13_ncr:1_{C89B46A9-140E-4372-9817-970CB14D9442}" xr6:coauthVersionLast="47" xr6:coauthVersionMax="47" xr10:uidLastSave="{00000000-0000-0000-0000-000000000000}"/>
  <bookViews>
    <workbookView xWindow="-108" yWindow="-108" windowWidth="23256" windowHeight="12576" xr2:uid="{F6B4E245-22EB-46E4-AE9A-F65517278929}"/>
  </bookViews>
  <sheets>
    <sheet name="20 Asset Returns" sheetId="1" r:id="rId1"/>
    <sheet name="VARIANCE-COVARIANCE MATRIX" sheetId="3" r:id="rId2"/>
    <sheet name="MVP" sheetId="4" r:id="rId3"/>
    <sheet name="DIFF RISK-RETURN VALUES" sheetId="5" r:id="rId4"/>
    <sheet name="E(portfolio)=0.001" sheetId="6" r:id="rId5"/>
    <sheet name="E(portfolio)=0.005" sheetId="7" r:id="rId6"/>
    <sheet name="E(portfolio)=0.015" sheetId="10" r:id="rId7"/>
    <sheet name="E(portfolio)=0.03" sheetId="8" r:id="rId8"/>
    <sheet name="Efficient Frontier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2" i="1" l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C752" i="1"/>
  <c r="E5" i="11"/>
  <c r="E6" i="11"/>
  <c r="E7" i="11"/>
  <c r="E8" i="11"/>
  <c r="E4" i="11"/>
  <c r="H71" i="6" a="1"/>
  <c r="H71" i="6" s="1"/>
  <c r="AB28" i="6" a="1"/>
  <c r="AB28" i="6" s="1"/>
  <c r="H67" i="8" a="1"/>
  <c r="H67" i="8" s="1"/>
  <c r="AA27" i="8" a="1"/>
  <c r="AA27" i="8" s="1"/>
  <c r="B59" i="8" a="1"/>
  <c r="B59" i="8" s="1"/>
  <c r="H64" i="10" a="1"/>
  <c r="H64" i="10" s="1"/>
  <c r="AA27" i="10" a="1"/>
  <c r="AA27" i="10" s="1"/>
  <c r="B58" i="10" a="1"/>
  <c r="B58" i="10" s="1"/>
  <c r="A32" i="8" a="1"/>
  <c r="A32" i="8" s="1"/>
  <c r="A31" i="10" a="1"/>
  <c r="A31" i="10" s="1"/>
  <c r="H68" i="7" a="1"/>
  <c r="H68" i="7" s="1"/>
  <c r="AA28" i="7" a="1"/>
  <c r="AA28" i="7" s="1"/>
  <c r="B59" i="7" a="1"/>
  <c r="B59" i="7" s="1"/>
  <c r="B32" i="7" a="1"/>
  <c r="B32" i="7" s="1"/>
  <c r="B32" i="6" a="1"/>
  <c r="B32" i="6" s="1"/>
  <c r="B59" i="6" s="1" a="1"/>
  <c r="B59" i="6" s="1"/>
  <c r="F82" i="4" a="1"/>
  <c r="F82" i="4" s="1"/>
  <c r="F79" i="4" a="1"/>
  <c r="F79" i="4" s="1"/>
  <c r="F78" i="4" a="1"/>
  <c r="F78" i="4" s="1"/>
  <c r="A30" i="4" a="1"/>
  <c r="A30" i="4" s="1"/>
  <c r="A56" i="3" a="1"/>
  <c r="A56" i="3" s="1"/>
  <c r="A26" i="3" a="1"/>
  <c r="A26" i="3" s="1"/>
  <c r="B2" i="3"/>
  <c r="C3" i="3"/>
  <c r="D4" i="3"/>
  <c r="E5" i="3"/>
  <c r="F6" i="3"/>
  <c r="G7" i="3"/>
  <c r="H8" i="3"/>
  <c r="I9" i="3"/>
  <c r="J10" i="3"/>
  <c r="K11" i="3"/>
  <c r="L12" i="3"/>
  <c r="M13" i="3"/>
  <c r="N14" i="3"/>
  <c r="O15" i="3"/>
  <c r="P16" i="3"/>
  <c r="Q17" i="3"/>
  <c r="R18" i="3"/>
  <c r="S19" i="3"/>
  <c r="T20" i="3"/>
  <c r="U21" i="3"/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3" i="1"/>
  <c r="U751" i="1" l="1"/>
  <c r="J744" i="1" l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<sst xmlns="http://schemas.openxmlformats.org/spreadsheetml/2006/main" count="165" uniqueCount="69">
  <si>
    <t>DLF</t>
  </si>
  <si>
    <t>ADANI</t>
  </si>
  <si>
    <t>ASIANPAINT</t>
  </si>
  <si>
    <t>BITCOIN</t>
  </si>
  <si>
    <t>DRREDDY</t>
  </si>
  <si>
    <t>GUJALKALI</t>
  </si>
  <si>
    <t>HAL</t>
  </si>
  <si>
    <t>HINDALCO</t>
  </si>
  <si>
    <t>INFOSYS</t>
  </si>
  <si>
    <t>ITC</t>
  </si>
  <si>
    <t>NESTLE</t>
  </si>
  <si>
    <t>JINDAL STEEL</t>
  </si>
  <si>
    <t>L &amp;T INFOTECH</t>
  </si>
  <si>
    <t>M&amp;M</t>
  </si>
  <si>
    <t>MRF</t>
  </si>
  <si>
    <t>RELIANCE</t>
  </si>
  <si>
    <t xml:space="preserve">BEL </t>
  </si>
  <si>
    <t>HDFC</t>
  </si>
  <si>
    <t>TATA</t>
  </si>
  <si>
    <t>TCS</t>
  </si>
  <si>
    <t>EXPECTED RETURN</t>
  </si>
  <si>
    <t>EXCESS RETURNS:</t>
  </si>
  <si>
    <t>VARIANCE-COVARIENCE MATRIX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</si>
  <si>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</si>
  <si>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</si>
  <si>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</si>
  <si>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</si>
  <si>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</si>
  <si>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</si>
  <si>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</si>
  <si>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</si>
  <si>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</si>
  <si>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</si>
  <si>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</si>
  <si>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</si>
  <si>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</si>
  <si>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</si>
  <si>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</si>
  <si>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</si>
  <si>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</si>
  <si>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</si>
  <si>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</si>
  <si>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</si>
  <si>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Factor</t>
  </si>
  <si>
    <t>Annualized Variance-Covariance Matrix</t>
  </si>
  <si>
    <t>FACTOR</t>
  </si>
  <si>
    <t>Weights of minimum variance  portfolio(w)</t>
  </si>
  <si>
    <t>EXPECTED RETURN OF MVP PORTFOLIO</t>
  </si>
  <si>
    <t>VARIANCE OF MVP PORTFOLIO</t>
  </si>
  <si>
    <t>TRANSPOSE(W)*VARIANCE-COVARIANCE MATRIX</t>
  </si>
  <si>
    <t>2*VARIANCE-COVARIANCE MATRIX</t>
  </si>
  <si>
    <t>EXPECTED RETURN MATRIX</t>
  </si>
  <si>
    <t>TRANSPOSE OF E(R) MATRIX</t>
  </si>
  <si>
    <t>CONSTANT MATRIX</t>
  </si>
  <si>
    <t xml:space="preserve">COEFFICIENT MATRIX </t>
  </si>
  <si>
    <t>INVERSE OF COEFFICIENT MATRIX</t>
  </si>
  <si>
    <t>WEIGHTS MATRIX</t>
  </si>
  <si>
    <t>E(R)=0.001</t>
  </si>
  <si>
    <t>VARIANCE-COVARIANCE MATRIX</t>
  </si>
  <si>
    <t>VARIANCE CALCULATION</t>
  </si>
  <si>
    <t>WEIGHTS MATRIX TRANSPOSE</t>
  </si>
  <si>
    <t>VARIANCE</t>
  </si>
  <si>
    <t>E(R)=0.005</t>
  </si>
  <si>
    <t>Variance</t>
  </si>
  <si>
    <t>E(R)=0.015</t>
  </si>
  <si>
    <t>E(R)= 0.03</t>
  </si>
  <si>
    <t>STANDARD DEVIATION</t>
  </si>
  <si>
    <t xml:space="preserve">                               E(R)</t>
  </si>
  <si>
    <t>ANNUALIZED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</si>
</sst>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8" fillId="0" borderId="0"/>
    <xf numFmtId="0" fontId="17" fillId="20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0" fontId="18" fillId="0" borderId="0" xfId="44"/>
    <xf numFmtId="0" fontId="0" fillId="0" borderId="0" xfId="0"/>
    <xf numFmtId="0" fontId="18" fillId="0" borderId="0" xfId="44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6" xr:uid="{01F4AD0B-45F3-44BA-9B70-9587A5172B5A}"/>
    <cellStyle name="60% - Accent2" xfId="26" builtinId="36" customBuiltin="1"/>
    <cellStyle name="60% - Accent2 2" xfId="50" xr:uid="{CF4D8116-0613-476C-81F9-89AA23A27174}"/>
    <cellStyle name="60% - Accent3" xfId="30" builtinId="40" customBuiltin="1"/>
    <cellStyle name="60% - Accent3 2" xfId="45" xr:uid="{6B9EF6AE-0524-4BDE-88AD-60E0C5AEE229}"/>
    <cellStyle name="60% - Accent4" xfId="34" builtinId="44" customBuiltin="1"/>
    <cellStyle name="60% - Accent4 2" xfId="48" xr:uid="{91E7BE03-669A-4D5C-B104-90F6D1CEF8F8}"/>
    <cellStyle name="60% - Accent5" xfId="38" builtinId="48" customBuiltin="1"/>
    <cellStyle name="60% - Accent5 2" xfId="49" xr:uid="{AA75FFF8-D2FC-4F44-BAF4-8DD233F002EE}"/>
    <cellStyle name="60% - Accent6" xfId="42" builtinId="52" customBuiltin="1"/>
    <cellStyle name="60% - Accent6 2" xfId="47" xr:uid="{0BCC0DBE-0A4F-4162-B39B-9EC2A467232A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402C6187-C666-408B-AB69-D608FF321C8D}"/>
    <cellStyle name="Normal" xfId="0" builtinId="0"/>
    <cellStyle name="Normal 2" xfId="44" xr:uid="{08240040-CF11-4510-8519-A7F153233AA2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Frontier'!$F$12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Frontier'!$E$13:$E$17</c:f>
              <c:numCache>
                <c:formatCode>General</c:formatCode>
                <c:ptCount val="5"/>
                <c:pt idx="0">
                  <c:v>7.6007705919210072E-4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1.4999999999999999E-2</c:v>
                </c:pt>
                <c:pt idx="4">
                  <c:v>0.03</c:v>
                </c:pt>
              </c:numCache>
            </c:numRef>
          </c:xVal>
          <c:yVal>
            <c:numRef>
              <c:f>'Efficient Frontier'!$F$13:$F$17</c:f>
              <c:numCache>
                <c:formatCode>General</c:formatCode>
                <c:ptCount val="5"/>
                <c:pt idx="0">
                  <c:v>0.12662897656016497</c:v>
                </c:pt>
                <c:pt idx="1">
                  <c:v>0.13381545721345445</c:v>
                </c:pt>
                <c:pt idx="2">
                  <c:v>0.77495854027792177</c:v>
                </c:pt>
                <c:pt idx="3">
                  <c:v>2.5708633551269262</c:v>
                </c:pt>
                <c:pt idx="4">
                  <c:v>5.2740632367135776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B-4C74-A659-85B9FB08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898688"/>
        <c:axId val="1421898272"/>
      </c:scatterChart>
      <c:valAx>
        <c:axId val="142189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</a:t>
                </a:r>
                <a:r>
                  <a:rPr lang="en-IN" baseline="0"/>
                  <a:t>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98272"/>
        <c:crosses val="autoZero"/>
        <c:crossBetween val="midCat"/>
      </c:valAx>
      <c:valAx>
        <c:axId val="14218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EXPECTED</a:t>
                </a:r>
                <a:r>
                  <a:rPr lang="en-IN" baseline="0"/>
                  <a:t> RETURN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9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693420</xdr:colOff>
      <xdr:row>6</xdr:row>
      <xdr:rowOff>15240</xdr:rowOff>
    </xdr:from>
    <xdr:to>
      <xdr:col>13</xdr:col>
      <xdr:colOff>571500</xdr:colOff>
      <xdr:row>23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89F69F-DBD6-41D3-6715-CAF797311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99C4-4639-4BD5-85B9-F07B47CC1411}">
  <dimension ref="A1:AT1036"/>
  <sheetViews>
    <sheetView tabSelected="1" topLeftCell="A729" zoomScale="70" zoomScaleNormal="70" workbookViewId="0">
      <selection activeCell="R757" sqref="R757"/>
    </sheetView>
  </sheetViews>
  <sheetFormatPr defaultRowHeight="14.4" x14ac:dyDescent="0.3"/>
  <cols>
    <col min="1" max="1" width="22.6640625" customWidth="1"/>
    <col min="5" max="5" width="12.21875" customWidth="1"/>
    <col min="6" max="6" width="12.6640625" customWidth="1"/>
    <col min="7" max="7" width="12.88671875" customWidth="1"/>
    <col min="8" max="8" width="11.6640625" customWidth="1"/>
    <col min="10" max="10" width="10.109375" customWidth="1"/>
    <col min="11" max="11" width="11.109375" customWidth="1"/>
    <col min="12" max="12" width="10.5546875" customWidth="1"/>
    <col min="13" max="13" width="11.77734375" customWidth="1"/>
    <col min="14" max="14" width="14.21875" customWidth="1"/>
    <col min="15" max="15" width="14.109375" customWidth="1"/>
    <col min="18" max="18" width="10.44140625" customWidth="1"/>
    <col min="26" max="26" width="16.77734375" customWidth="1"/>
    <col min="27" max="27" width="29.109375" customWidth="1"/>
    <col min="28" max="28" width="11.88671875" customWidth="1"/>
    <col min="29" max="29" width="15.21875" customWidth="1"/>
    <col min="30" max="30" width="13.6640625" customWidth="1"/>
    <col min="31" max="31" width="13.33203125" customWidth="1"/>
    <col min="32" max="32" width="15.44140625" customWidth="1"/>
    <col min="33" max="33" width="12.109375" customWidth="1"/>
    <col min="34" max="34" width="12.88671875" customWidth="1"/>
    <col min="35" max="35" width="14.109375" customWidth="1"/>
    <col min="36" max="36" width="16" customWidth="1"/>
    <col min="37" max="37" width="14.88671875" customWidth="1"/>
    <col min="38" max="38" width="18.44140625" customWidth="1"/>
    <col min="39" max="39" width="17" customWidth="1"/>
    <col min="40" max="40" width="14.77734375" customWidth="1"/>
    <col min="41" max="41" width="15" customWidth="1"/>
    <col min="42" max="42" width="13.44140625" customWidth="1"/>
    <col min="43" max="43" width="13.33203125" customWidth="1"/>
    <col min="44" max="44" width="15.109375" customWidth="1"/>
    <col min="45" max="45" width="16.33203125" customWidth="1"/>
    <col min="46" max="46" width="16" customWidth="1"/>
  </cols>
  <sheetData>
    <row r="1" spans="1:46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AA1" s="19" t="s">
        <v>0</v>
      </c>
      <c r="AB1" s="19" t="s">
        <v>1</v>
      </c>
      <c r="AC1" s="19" t="s">
        <v>2</v>
      </c>
      <c r="AD1" s="19" t="s">
        <v>3</v>
      </c>
      <c r="AE1" s="19" t="s">
        <v>4</v>
      </c>
      <c r="AF1" s="19" t="s">
        <v>5</v>
      </c>
      <c r="AG1" s="19" t="s">
        <v>6</v>
      </c>
      <c r="AH1" s="19" t="s">
        <v>7</v>
      </c>
      <c r="AI1" s="19" t="s">
        <v>8</v>
      </c>
      <c r="AJ1" s="19" t="s">
        <v>9</v>
      </c>
      <c r="AK1" s="19" t="s">
        <v>10</v>
      </c>
      <c r="AL1" s="19" t="s">
        <v>11</v>
      </c>
      <c r="AM1" s="19" t="s">
        <v>12</v>
      </c>
      <c r="AN1" s="19" t="s">
        <v>13</v>
      </c>
      <c r="AO1" s="19" t="s">
        <v>14</v>
      </c>
      <c r="AP1" s="19" t="s">
        <v>15</v>
      </c>
      <c r="AQ1" s="19" t="s">
        <v>16</v>
      </c>
      <c r="AR1" s="19" t="s">
        <v>17</v>
      </c>
      <c r="AS1" s="19" t="s">
        <v>18</v>
      </c>
      <c r="AT1" s="19" t="s">
        <v>19</v>
      </c>
    </row>
    <row r="3" spans="1:46" x14ac:dyDescent="0.3">
      <c r="Z3" t="s">
        <v>21</v>
      </c>
      <c r="AA3">
        <f t="shared" ref="AA3:AT3" si="0">C4-C$751</f>
        <v>-1.9266751839805828E-2</v>
      </c>
      <c r="AB3">
        <f t="shared" si="0"/>
        <v>-5.9317742024787914E-2</v>
      </c>
      <c r="AC3">
        <f t="shared" si="0"/>
        <v>-8.5041714704852944E-3</v>
      </c>
      <c r="AD3">
        <f t="shared" si="0"/>
        <v>4.3370876707987303E-2</v>
      </c>
      <c r="AE3">
        <f t="shared" si="0"/>
        <v>-1.1284098140890294E-3</v>
      </c>
      <c r="AF3">
        <f t="shared" si="0"/>
        <v>2.276089672296748E-2</v>
      </c>
      <c r="AG3">
        <f t="shared" si="0"/>
        <v>2.2277921660711574E-3</v>
      </c>
      <c r="AH3">
        <f t="shared" si="0"/>
        <v>-5.521382415682223E-3</v>
      </c>
      <c r="AI3">
        <f t="shared" si="0"/>
        <v>2.3402969999999999E-3</v>
      </c>
      <c r="AJ3">
        <f t="shared" si="0"/>
        <v>8.1288382895189446E-3</v>
      </c>
      <c r="AK3">
        <f t="shared" si="0"/>
        <v>-3.4750276490621034E-3</v>
      </c>
      <c r="AL3">
        <f t="shared" si="0"/>
        <v>-2.2220617982361697E-2</v>
      </c>
      <c r="AM3">
        <f t="shared" si="0"/>
        <v>2.0125080670818918E-2</v>
      </c>
      <c r="AN3">
        <f t="shared" si="0"/>
        <v>-1.9320729525846805E-2</v>
      </c>
      <c r="AO3">
        <f t="shared" si="0"/>
        <v>1.9899201799923965E-3</v>
      </c>
      <c r="AP3">
        <f t="shared" si="0"/>
        <v>-1.6396701E-2</v>
      </c>
      <c r="AQ3">
        <f t="shared" si="0"/>
        <v>-1.1616212728825974E-2</v>
      </c>
      <c r="AR3">
        <f t="shared" si="0"/>
        <v>1.6958804433052487E-3</v>
      </c>
      <c r="AS3">
        <f t="shared" si="0"/>
        <v>-1.6057753155824979E-3</v>
      </c>
      <c r="AT3">
        <f t="shared" si="0"/>
        <v>-3.4072635507222263E-3</v>
      </c>
    </row>
    <row r="4" spans="1:46" x14ac:dyDescent="0.3">
      <c r="A4" s="1">
        <v>43761</v>
      </c>
      <c r="C4">
        <v>-1.8237880000000001E-2</v>
      </c>
      <c r="D4" s="2">
        <v>-5.8453148156747681E-2</v>
      </c>
      <c r="E4" s="9">
        <v>-7.5290306749116534E-3</v>
      </c>
      <c r="F4" s="3">
        <v>4.4742970182723329E-2</v>
      </c>
      <c r="G4" s="2">
        <v>-4.4220415766995687E-4</v>
      </c>
      <c r="H4" s="2">
        <v>2.350462917948367E-2</v>
      </c>
      <c r="I4" s="5">
        <v>2.8698274015558026E-3</v>
      </c>
      <c r="J4" s="2">
        <v>-4.0400000000000002E-3</v>
      </c>
      <c r="K4" s="10">
        <v>3.329594E-3</v>
      </c>
      <c r="L4" s="2">
        <v>8.6380885968054977E-3</v>
      </c>
      <c r="M4" s="2">
        <v>-2.4632878674397899E-3</v>
      </c>
      <c r="N4" s="2">
        <v>-2.0782896027550221E-2</v>
      </c>
      <c r="O4" s="8">
        <v>2.1901893525453568E-2</v>
      </c>
      <c r="P4" s="17">
        <v>-1.7999044201774294E-2</v>
      </c>
      <c r="Q4" s="2">
        <v>2.3680274876725083E-3</v>
      </c>
      <c r="R4" s="15">
        <v>-1.5380292E-2</v>
      </c>
      <c r="S4" s="12">
        <v>-1.1284516469569005E-2</v>
      </c>
      <c r="T4" s="6">
        <v>2.2201588658183791E-3</v>
      </c>
      <c r="U4" s="16">
        <v>-9.8415646346811537E-4</v>
      </c>
      <c r="V4" s="2">
        <v>-2.0689948342933473E-3</v>
      </c>
      <c r="AA4" s="19">
        <f t="shared" ref="AA4:AA67" si="1">C5-C$751</f>
        <v>7.8308291601941731E-3</v>
      </c>
      <c r="AB4" s="19">
        <f t="shared" ref="AB4:AB67" si="2">D5-D$751</f>
        <v>6.9586683221601825E-3</v>
      </c>
      <c r="AC4" s="19">
        <f t="shared" ref="AC4:AC67" si="3">E5-E$751</f>
        <v>1.2809834339936647E-2</v>
      </c>
      <c r="AD4" s="19">
        <f t="shared" ref="AD4:AD67" si="4">F5-F$751</f>
        <v>3.3500727332746637E-2</v>
      </c>
      <c r="AE4" s="19">
        <f t="shared" ref="AE4:AE67" si="5">G5-G$751</f>
        <v>-1.2772706771190537E-2</v>
      </c>
      <c r="AF4" s="19">
        <f t="shared" ref="AF4:AF67" si="6">H5-H$751</f>
        <v>-3.0674115529267978E-2</v>
      </c>
      <c r="AG4" s="19">
        <f t="shared" ref="AG4:AG67" si="7">I5-I$751</f>
        <v>3.2645591992167514E-3</v>
      </c>
      <c r="AH4" s="19">
        <f t="shared" ref="AH4:AH67" si="8">J5-J$751</f>
        <v>26.330919060079331</v>
      </c>
      <c r="AI4" s="19">
        <f t="shared" ref="AI4:AI67" si="9">K5-K$751</f>
        <v>-1.3157412E-2</v>
      </c>
      <c r="AJ4" s="19">
        <f t="shared" ref="AJ4:AJ67" si="10">L5-L$751</f>
        <v>-8.4758224194147504E-3</v>
      </c>
      <c r="AK4" s="19">
        <f t="shared" ref="AK4:AK67" si="11">M5-M$751</f>
        <v>-2.2169007916504994E-2</v>
      </c>
      <c r="AL4" s="19">
        <f t="shared" ref="AL4:AL67" si="12">N5-N$751</f>
        <v>1.3863271990312485E-2</v>
      </c>
      <c r="AM4" s="19">
        <f t="shared" ref="AM4:AM67" si="13">O5-O$751</f>
        <v>1.4795975175419526E-2</v>
      </c>
      <c r="AN4" s="19">
        <f t="shared" ref="AN4:AN67" si="14">P5-P$751</f>
        <v>-6.2265902316286457E-3</v>
      </c>
      <c r="AO4" s="19">
        <f t="shared" ref="AO4:AO67" si="15">Q5-Q$751</f>
        <v>-1.2717338048660645E-2</v>
      </c>
      <c r="AP4" s="19">
        <f t="shared" ref="AP4:AP67" si="16">R5-R$751</f>
        <v>3.0619669999999998E-2</v>
      </c>
      <c r="AQ4" s="19">
        <f t="shared" ref="AQ4:AQ67" si="17">S5-S$751</f>
        <v>1.8105481749893765E-2</v>
      </c>
      <c r="AR4" s="19">
        <f t="shared" ref="AR4:AR67" si="18">T5-T$751</f>
        <v>-4.914597334303889E-3</v>
      </c>
      <c r="AS4" s="19">
        <f t="shared" ref="AS4:AS67" si="19">U5-U$751</f>
        <v>3.4377385667192764E-4</v>
      </c>
      <c r="AT4" s="19">
        <f t="shared" ref="AT4:AT67" si="20">V5-V$751</f>
        <v>-5.9424527776718453E-3</v>
      </c>
    </row>
    <row r="5" spans="1:46" x14ac:dyDescent="0.3">
      <c r="A5" s="1">
        <v>43762</v>
      </c>
      <c r="C5">
        <v>8.8597009999999993E-3</v>
      </c>
      <c r="D5" s="2">
        <v>7.8232621902004137E-3</v>
      </c>
      <c r="E5" s="9">
        <v>1.3784975135510288E-2</v>
      </c>
      <c r="F5" s="3">
        <v>3.4872820807482663E-2</v>
      </c>
      <c r="G5" s="2">
        <v>-1.2086501114771464E-2</v>
      </c>
      <c r="H5" s="2">
        <v>-2.9930383072751789E-2</v>
      </c>
      <c r="I5" s="5">
        <v>3.9065944347013966E-3</v>
      </c>
      <c r="J5" s="10">
        <f t="shared" ref="J5:J36" si="21">(G5-G4)/G4</f>
        <v>26.332400442495015</v>
      </c>
      <c r="K5" s="10">
        <v>-1.2168115E-2</v>
      </c>
      <c r="L5" s="2">
        <v>-7.9665721121281972E-3</v>
      </c>
      <c r="M5" s="2">
        <v>-2.1157268134882681E-2</v>
      </c>
      <c r="N5" s="2">
        <v>1.5300993945123961E-2</v>
      </c>
      <c r="O5" s="8">
        <v>1.6572788030054176E-2</v>
      </c>
      <c r="P5" s="17">
        <v>-4.9049049075561343E-3</v>
      </c>
      <c r="Q5" s="2">
        <v>-1.2339230740980534E-2</v>
      </c>
      <c r="R5" s="15">
        <v>3.1636078999999998E-2</v>
      </c>
      <c r="S5" s="12">
        <v>1.8437178009150734E-2</v>
      </c>
      <c r="T5" s="6">
        <v>-4.390318911790759E-3</v>
      </c>
      <c r="U5" s="16">
        <v>9.6539270878631027E-4</v>
      </c>
      <c r="V5" s="2">
        <v>-4.6041840612429663E-3</v>
      </c>
      <c r="AA5" s="19">
        <f t="shared" si="1"/>
        <v>2.4466906160194174E-2</v>
      </c>
      <c r="AB5" s="19">
        <f t="shared" si="2"/>
        <v>-2.7425531295986972E-3</v>
      </c>
      <c r="AC5" s="19">
        <f t="shared" si="3"/>
        <v>2.5151660085191985E-3</v>
      </c>
      <c r="AD5" s="19">
        <f t="shared" si="4"/>
        <v>-1.278011145977912E-2</v>
      </c>
      <c r="AE5" s="19">
        <f t="shared" si="5"/>
        <v>-2.4237849325342829E-3</v>
      </c>
      <c r="AF5" s="19">
        <f t="shared" si="6"/>
        <v>-2.6324344212423884E-2</v>
      </c>
      <c r="AG5" s="19">
        <f t="shared" si="7"/>
        <v>2.6013336723456511E-2</v>
      </c>
      <c r="AH5" s="19">
        <f t="shared" si="8"/>
        <v>-0.85771940700067684</v>
      </c>
      <c r="AI5" s="19">
        <f t="shared" si="9"/>
        <v>2.9245744000000001E-2</v>
      </c>
      <c r="AJ5" s="19">
        <f t="shared" si="10"/>
        <v>-5.9298040789912279E-3</v>
      </c>
      <c r="AK5" s="19">
        <f t="shared" si="11"/>
        <v>8.3533430033325487E-3</v>
      </c>
      <c r="AL5" s="19">
        <f t="shared" si="12"/>
        <v>1.8980344749170486E-2</v>
      </c>
      <c r="AM5" s="19">
        <f t="shared" si="13"/>
        <v>6.0278762316814628E-3</v>
      </c>
      <c r="AN5" s="19">
        <f t="shared" si="14"/>
        <v>2.1248315340967956E-2</v>
      </c>
      <c r="AO5" s="19">
        <f t="shared" si="15"/>
        <v>-4.984716780995704E-3</v>
      </c>
      <c r="AP5" s="19">
        <f t="shared" si="16"/>
        <v>-4.6713670000000001E-3</v>
      </c>
      <c r="AQ5" s="19">
        <f t="shared" si="17"/>
        <v>6.1336030729750206E-3</v>
      </c>
      <c r="AR5" s="19">
        <f t="shared" si="18"/>
        <v>-6.3902025218315764E-3</v>
      </c>
      <c r="AS5" s="19">
        <f t="shared" si="19"/>
        <v>4.2977243001056566E-3</v>
      </c>
      <c r="AT5" s="19">
        <f t="shared" si="20"/>
        <v>-8.6576506574123496E-3</v>
      </c>
    </row>
    <row r="6" spans="1:46" x14ac:dyDescent="0.3">
      <c r="A6" s="1">
        <v>43763</v>
      </c>
      <c r="C6">
        <v>2.5495778E-2</v>
      </c>
      <c r="D6" s="2">
        <v>-1.8779592615584656E-3</v>
      </c>
      <c r="E6" s="9">
        <v>3.4903068040928391E-3</v>
      </c>
      <c r="F6" s="3">
        <v>-1.1408017985043095E-2</v>
      </c>
      <c r="G6" s="2">
        <v>-1.7375792761152103E-3</v>
      </c>
      <c r="H6" s="2">
        <v>-2.5580611755907694E-2</v>
      </c>
      <c r="I6" s="5">
        <v>2.6655371958941156E-2</v>
      </c>
      <c r="J6" s="10">
        <f t="shared" si="21"/>
        <v>-0.85623802458499465</v>
      </c>
      <c r="K6" s="10">
        <v>3.0235041000000001E-2</v>
      </c>
      <c r="L6" s="2">
        <v>-5.420553771704674E-3</v>
      </c>
      <c r="M6" s="2">
        <v>9.3650827849548618E-3</v>
      </c>
      <c r="N6" s="2">
        <v>2.0418066703981962E-2</v>
      </c>
      <c r="O6" s="8">
        <v>7.8046890863161132E-3</v>
      </c>
      <c r="P6" s="17">
        <v>2.2570000665040467E-2</v>
      </c>
      <c r="Q6" s="2">
        <v>-4.6066094733155927E-3</v>
      </c>
      <c r="R6" s="15">
        <v>-3.6549579999999998E-3</v>
      </c>
      <c r="S6" s="12">
        <v>6.4652993322319901E-3</v>
      </c>
      <c r="T6" s="6">
        <v>-5.8659240993184465E-3</v>
      </c>
      <c r="U6" s="16">
        <v>4.9193431522200392E-3</v>
      </c>
      <c r="V6" s="2">
        <v>-7.3193819409834715E-3</v>
      </c>
      <c r="AA6" s="19">
        <f t="shared" si="1"/>
        <v>-7.6587918398058254E-3</v>
      </c>
      <c r="AB6" s="19">
        <f t="shared" si="2"/>
        <v>2.6476935683819591E-3</v>
      </c>
      <c r="AC6" s="19">
        <f t="shared" si="3"/>
        <v>-2.6724989191295933E-3</v>
      </c>
      <c r="AD6" s="19">
        <f t="shared" si="4"/>
        <v>2.6309472470664806E-2</v>
      </c>
      <c r="AE6" s="19">
        <f t="shared" si="5"/>
        <v>4.5891869285769066E-3</v>
      </c>
      <c r="AF6" s="19">
        <f t="shared" si="6"/>
        <v>1.652742706596352E-2</v>
      </c>
      <c r="AG6" s="19">
        <f t="shared" si="7"/>
        <v>1.282527511603947E-2</v>
      </c>
      <c r="AH6" s="19">
        <f t="shared" si="8"/>
        <v>-4.0375400287816934</v>
      </c>
      <c r="AI6" s="19">
        <f t="shared" si="9"/>
        <v>-5.337072E-3</v>
      </c>
      <c r="AJ6" s="19">
        <f t="shared" si="10"/>
        <v>1.0390942316361083E-2</v>
      </c>
      <c r="AK6" s="19">
        <f t="shared" si="11"/>
        <v>-3.3264953919947019E-4</v>
      </c>
      <c r="AL6" s="19">
        <f t="shared" si="12"/>
        <v>2.0477496235057385E-2</v>
      </c>
      <c r="AM6" s="19">
        <f t="shared" si="13"/>
        <v>-1.8066937178166716E-3</v>
      </c>
      <c r="AN6" s="19">
        <f t="shared" si="14"/>
        <v>3.2251292398220999E-2</v>
      </c>
      <c r="AO6" s="19">
        <f t="shared" si="15"/>
        <v>-4.8632341171333241E-4</v>
      </c>
      <c r="AP6" s="19">
        <f t="shared" si="16"/>
        <v>1.1146219999999998E-3</v>
      </c>
      <c r="AQ6" s="19">
        <f t="shared" si="17"/>
        <v>-7.5981036740406472E-4</v>
      </c>
      <c r="AR6" s="19">
        <f t="shared" si="18"/>
        <v>7.0447922798288912E-3</v>
      </c>
      <c r="AS6" s="19">
        <f t="shared" si="19"/>
        <v>1.4197159141373534E-2</v>
      </c>
      <c r="AT6" s="19">
        <f t="shared" si="20"/>
        <v>1.2896750119902725E-2</v>
      </c>
    </row>
    <row r="7" spans="1:46" x14ac:dyDescent="0.3">
      <c r="A7" s="1">
        <v>43765</v>
      </c>
      <c r="C7">
        <v>-6.6299200000000001E-3</v>
      </c>
      <c r="D7" s="2">
        <v>3.5122874364221903E-3</v>
      </c>
      <c r="E7" s="9">
        <v>-1.6973581235559525E-3</v>
      </c>
      <c r="F7" s="3">
        <v>2.7681565945400832E-2</v>
      </c>
      <c r="G7" s="2">
        <v>5.275392584995979E-3</v>
      </c>
      <c r="H7" s="2">
        <v>1.727115952247971E-2</v>
      </c>
      <c r="I7" s="5">
        <v>1.3467310351524115E-2</v>
      </c>
      <c r="J7" s="10">
        <f t="shared" si="21"/>
        <v>-4.0360586463660111</v>
      </c>
      <c r="K7" s="10">
        <v>-4.3477749999999999E-3</v>
      </c>
      <c r="L7" s="2">
        <v>1.0900192623647637E-2</v>
      </c>
      <c r="M7" s="2">
        <v>6.7909024242284333E-4</v>
      </c>
      <c r="N7" s="2">
        <v>2.191521818986886E-2</v>
      </c>
      <c r="O7" s="8">
        <v>-2.9880863182021501E-5</v>
      </c>
      <c r="P7" s="17">
        <v>3.3572977722293507E-2</v>
      </c>
      <c r="Q7" s="2">
        <v>-1.0821610403322079E-4</v>
      </c>
      <c r="R7" s="15">
        <v>2.1310309999999998E-3</v>
      </c>
      <c r="S7" s="12">
        <v>-4.2811410814709561E-4</v>
      </c>
      <c r="T7" s="6">
        <v>7.5690707023420211E-3</v>
      </c>
      <c r="U7" s="16">
        <v>1.4818777993487917E-2</v>
      </c>
      <c r="V7" s="2">
        <v>1.4235018836331603E-2</v>
      </c>
      <c r="AA7" s="19">
        <f t="shared" si="1"/>
        <v>5.3672141601941743E-3</v>
      </c>
      <c r="AB7" s="19">
        <f t="shared" si="2"/>
        <v>-3.739643955202568E-3</v>
      </c>
      <c r="AC7" s="19">
        <f t="shared" si="3"/>
        <v>1.0647254479480296E-2</v>
      </c>
      <c r="AD7" s="19">
        <f t="shared" si="4"/>
        <v>-2.6046839912987653E-2</v>
      </c>
      <c r="AE7" s="19">
        <f t="shared" si="5"/>
        <v>-1.5126602404431064E-2</v>
      </c>
      <c r="AF7" s="19">
        <f t="shared" si="6"/>
        <v>3.3664916080378388E-2</v>
      </c>
      <c r="AG7" s="19">
        <f t="shared" si="7"/>
        <v>4.9958743572990162E-2</v>
      </c>
      <c r="AH7" s="19">
        <f t="shared" si="8"/>
        <v>-3.7387936327082358</v>
      </c>
      <c r="AI7" s="19">
        <f t="shared" si="9"/>
        <v>1.5386286999999998E-2</v>
      </c>
      <c r="AJ7" s="19">
        <f t="shared" si="10"/>
        <v>1.0872647386484623E-2</v>
      </c>
      <c r="AK7" s="19">
        <f t="shared" si="11"/>
        <v>-8.683905466345369E-3</v>
      </c>
      <c r="AL7" s="19">
        <f t="shared" si="12"/>
        <v>4.7513368487817488E-2</v>
      </c>
      <c r="AM7" s="19">
        <f t="shared" si="13"/>
        <v>1.317404981554521E-2</v>
      </c>
      <c r="AN7" s="19">
        <f t="shared" si="14"/>
        <v>7.8420927898467264E-3</v>
      </c>
      <c r="AO7" s="19">
        <f t="shared" si="15"/>
        <v>2.9334677769607694E-2</v>
      </c>
      <c r="AP7" s="19">
        <f t="shared" si="16"/>
        <v>2.1852857E-2</v>
      </c>
      <c r="AQ7" s="19">
        <f t="shared" si="17"/>
        <v>1.6806338339551738E-2</v>
      </c>
      <c r="AR7" s="19">
        <f t="shared" si="18"/>
        <v>2.8277951461930929E-3</v>
      </c>
      <c r="AS7" s="19">
        <f t="shared" si="19"/>
        <v>4.9023539294595075E-3</v>
      </c>
      <c r="AT7" s="19">
        <f t="shared" si="20"/>
        <v>1.1766306723473299E-2</v>
      </c>
    </row>
    <row r="8" spans="1:46" x14ac:dyDescent="0.3">
      <c r="A8" s="1">
        <v>43767</v>
      </c>
      <c r="C8">
        <v>6.3960859999999996E-3</v>
      </c>
      <c r="D8" s="2">
        <v>-2.8750500871623365E-3</v>
      </c>
      <c r="E8" s="9">
        <v>1.1622395275053937E-2</v>
      </c>
      <c r="F8" s="3">
        <v>-2.4674746438251627E-2</v>
      </c>
      <c r="G8" s="2">
        <v>-1.4440396748011992E-2</v>
      </c>
      <c r="H8" s="2">
        <v>3.4408648536894577E-2</v>
      </c>
      <c r="I8" s="5">
        <v>5.0600778808474807E-2</v>
      </c>
      <c r="J8" s="10">
        <f t="shared" si="21"/>
        <v>-3.7373122502925535</v>
      </c>
      <c r="K8" s="10">
        <v>1.6375583999999999E-2</v>
      </c>
      <c r="L8" s="2">
        <v>1.1381897693771176E-2</v>
      </c>
      <c r="M8" s="2">
        <v>-7.6721656847230559E-3</v>
      </c>
      <c r="N8" s="2">
        <v>4.8951090442628964E-2</v>
      </c>
      <c r="O8" s="8">
        <v>1.495086267017986E-2</v>
      </c>
      <c r="P8" s="17">
        <v>9.1637781139192378E-3</v>
      </c>
      <c r="Q8" s="2">
        <v>2.9712785077287807E-2</v>
      </c>
      <c r="R8" s="15">
        <v>2.2869265999999999E-2</v>
      </c>
      <c r="S8" s="12">
        <v>1.7138034598808707E-2</v>
      </c>
      <c r="T8" s="6">
        <v>3.3520735687062233E-3</v>
      </c>
      <c r="U8" s="16">
        <v>5.5239727815738901E-3</v>
      </c>
      <c r="V8" s="2">
        <v>1.3104575439902177E-2</v>
      </c>
      <c r="AA8" s="19">
        <f t="shared" si="1"/>
        <v>2.2868711601941741E-3</v>
      </c>
      <c r="AB8" s="19">
        <f t="shared" si="2"/>
        <v>-4.3746003101847678E-3</v>
      </c>
      <c r="AC8" s="19">
        <f t="shared" si="3"/>
        <v>4.4625799411796259E-3</v>
      </c>
      <c r="AD8" s="19">
        <f t="shared" si="4"/>
        <v>7.3135071249320477E-2</v>
      </c>
      <c r="AE8" s="19">
        <f t="shared" si="5"/>
        <v>7.3372012154301579E-3</v>
      </c>
      <c r="AF8" s="19">
        <f t="shared" si="6"/>
        <v>-7.4184609615484268E-3</v>
      </c>
      <c r="AG8" s="19">
        <f t="shared" si="7"/>
        <v>-8.1092506959713328E-3</v>
      </c>
      <c r="AH8" s="19">
        <f t="shared" si="8"/>
        <v>-1.5571037113488406</v>
      </c>
      <c r="AI8" s="19">
        <f t="shared" si="9"/>
        <v>8.4803999999999956E-5</v>
      </c>
      <c r="AJ8" s="19">
        <f t="shared" si="10"/>
        <v>2.3774989046428052E-2</v>
      </c>
      <c r="AK8" s="19">
        <f t="shared" si="11"/>
        <v>1.7223132954457807E-2</v>
      </c>
      <c r="AL8" s="19">
        <f t="shared" si="12"/>
        <v>2.1228948196393791E-2</v>
      </c>
      <c r="AM8" s="19">
        <f t="shared" si="13"/>
        <v>-3.3383264822647342E-3</v>
      </c>
      <c r="AN8" s="19">
        <f t="shared" si="14"/>
        <v>-1.8510047567076672E-2</v>
      </c>
      <c r="AO8" s="19">
        <f t="shared" si="15"/>
        <v>-4.066956681677605E-3</v>
      </c>
      <c r="AP8" s="19">
        <f t="shared" si="16"/>
        <v>7.1973529999999992E-3</v>
      </c>
      <c r="AQ8" s="19">
        <f t="shared" si="17"/>
        <v>4.3017759717962163E-3</v>
      </c>
      <c r="AR8" s="19">
        <f t="shared" si="18"/>
        <v>4.5476396956063573E-3</v>
      </c>
      <c r="AS8" s="19">
        <f t="shared" si="19"/>
        <v>1.3053823091297811E-3</v>
      </c>
      <c r="AT8" s="19">
        <f t="shared" si="20"/>
        <v>-7.5225775877527752E-5</v>
      </c>
    </row>
    <row r="9" spans="1:46" x14ac:dyDescent="0.3">
      <c r="A9" s="1">
        <v>43768</v>
      </c>
      <c r="C9">
        <v>3.3157429999999999E-3</v>
      </c>
      <c r="D9" s="2">
        <v>-3.5100064421445367E-3</v>
      </c>
      <c r="E9" s="9">
        <v>5.437720736753267E-3</v>
      </c>
      <c r="F9" s="3">
        <v>7.4507164724056496E-2</v>
      </c>
      <c r="G9" s="2">
        <v>8.0234068718492303E-3</v>
      </c>
      <c r="H9" s="2">
        <v>-6.6747285050322361E-3</v>
      </c>
      <c r="I9" s="5">
        <v>-7.467215460486688E-3</v>
      </c>
      <c r="J9" s="10">
        <f t="shared" si="21"/>
        <v>-1.5556223289331583</v>
      </c>
      <c r="K9" s="10">
        <v>1.074101E-3</v>
      </c>
      <c r="L9" s="2">
        <v>2.4284239353714605E-2</v>
      </c>
      <c r="M9" s="2">
        <v>1.823487273608012E-2</v>
      </c>
      <c r="N9" s="2">
        <v>2.2666670151205267E-2</v>
      </c>
      <c r="O9" s="8">
        <v>-1.561513627630084E-3</v>
      </c>
      <c r="P9" s="17">
        <v>-1.7188362243004161E-2</v>
      </c>
      <c r="Q9" s="2">
        <v>-3.6888493739974937E-3</v>
      </c>
      <c r="R9" s="15">
        <v>8.2137619999999995E-3</v>
      </c>
      <c r="S9" s="12">
        <v>4.6334722310531857E-3</v>
      </c>
      <c r="T9" s="6">
        <v>5.0719181181194872E-3</v>
      </c>
      <c r="U9" s="16">
        <v>1.9270011612441639E-3</v>
      </c>
      <c r="V9" s="2">
        <v>1.263042940551351E-3</v>
      </c>
      <c r="AA9" s="19">
        <f t="shared" si="1"/>
        <v>8.6104371601941742E-3</v>
      </c>
      <c r="AB9" s="19">
        <f t="shared" si="2"/>
        <v>-5.645106422204167E-3</v>
      </c>
      <c r="AC9" s="19">
        <f t="shared" si="3"/>
        <v>-6.7676203463429641E-3</v>
      </c>
      <c r="AD9" s="19">
        <f t="shared" si="4"/>
        <v>-6.9624896734058167E-2</v>
      </c>
      <c r="AE9" s="19">
        <f t="shared" si="5"/>
        <v>-1.0855660706363606E-2</v>
      </c>
      <c r="AF9" s="19">
        <f t="shared" si="6"/>
        <v>2.6244543958044316E-2</v>
      </c>
      <c r="AG9" s="19">
        <f t="shared" si="7"/>
        <v>-2.3515387092729489E-2</v>
      </c>
      <c r="AH9" s="19">
        <f t="shared" si="8"/>
        <v>-2.2689548151322616</v>
      </c>
      <c r="AI9" s="19">
        <f t="shared" si="9"/>
        <v>2.7980659000000001E-2</v>
      </c>
      <c r="AJ9" s="19">
        <f t="shared" si="10"/>
        <v>-7.255540728848083E-3</v>
      </c>
      <c r="AK9" s="19">
        <f t="shared" si="11"/>
        <v>-2.401371297702069E-3</v>
      </c>
      <c r="AL9" s="19">
        <f t="shared" si="12"/>
        <v>8.1233692346917071E-3</v>
      </c>
      <c r="AM9" s="19">
        <f t="shared" si="13"/>
        <v>1.1737556708973217E-2</v>
      </c>
      <c r="AN9" s="19">
        <f t="shared" si="14"/>
        <v>-2.9452254934918657E-2</v>
      </c>
      <c r="AO9" s="19">
        <f t="shared" si="15"/>
        <v>1.2071576729298436E-2</v>
      </c>
      <c r="AP9" s="19">
        <f t="shared" si="16"/>
        <v>-1.0988737E-2</v>
      </c>
      <c r="AQ9" s="19">
        <f t="shared" si="17"/>
        <v>-9.556038269166402E-3</v>
      </c>
      <c r="AR9" s="19">
        <f t="shared" si="18"/>
        <v>-1.5342670983987493E-2</v>
      </c>
      <c r="AS9" s="19">
        <f t="shared" si="19"/>
        <v>2.7498846851732736E-4</v>
      </c>
      <c r="AT9" s="19">
        <f t="shared" si="20"/>
        <v>-6.612818693410614E-3</v>
      </c>
    </row>
    <row r="10" spans="1:46" x14ac:dyDescent="0.3">
      <c r="A10" s="1">
        <v>43769</v>
      </c>
      <c r="C10">
        <v>9.6393090000000004E-3</v>
      </c>
      <c r="D10" s="2">
        <v>-4.7805125541639359E-3</v>
      </c>
      <c r="E10" s="9">
        <v>-5.7924795507693231E-3</v>
      </c>
      <c r="F10" s="3">
        <v>-6.8252803259322148E-2</v>
      </c>
      <c r="G10" s="2">
        <v>-1.0169455049944534E-2</v>
      </c>
      <c r="H10" s="2">
        <v>2.6988276414560506E-2</v>
      </c>
      <c r="I10" s="5">
        <v>-2.2873351857244845E-2</v>
      </c>
      <c r="J10" s="10">
        <f t="shared" si="21"/>
        <v>-2.2674734327165793</v>
      </c>
      <c r="K10" s="10">
        <v>2.8969956000000002E-2</v>
      </c>
      <c r="L10" s="2">
        <v>-6.746290421561529E-3</v>
      </c>
      <c r="M10" s="2">
        <v>-1.3896315160797556E-3</v>
      </c>
      <c r="N10" s="2">
        <v>9.561091189503183E-3</v>
      </c>
      <c r="O10" s="8">
        <v>1.3514369563607867E-2</v>
      </c>
      <c r="P10" s="17">
        <v>-2.8130569610846146E-2</v>
      </c>
      <c r="Q10" s="2">
        <v>1.2449684036978548E-2</v>
      </c>
      <c r="R10" s="15">
        <v>-9.9723280000000008E-3</v>
      </c>
      <c r="S10" s="12">
        <v>-9.2243420099094326E-3</v>
      </c>
      <c r="T10" s="6">
        <v>-1.4818392561474363E-2</v>
      </c>
      <c r="U10" s="16">
        <v>8.9660732063170999E-4</v>
      </c>
      <c r="V10" s="2">
        <v>-5.274549976981735E-3</v>
      </c>
      <c r="AA10" s="19">
        <f t="shared" si="1"/>
        <v>9.0637691601941732E-3</v>
      </c>
      <c r="AB10" s="19">
        <f t="shared" si="2"/>
        <v>-1.6665360246299991E-2</v>
      </c>
      <c r="AC10" s="19">
        <f t="shared" si="3"/>
        <v>-2.5716371175867878E-2</v>
      </c>
      <c r="AD10" s="19">
        <f t="shared" si="4"/>
        <v>1.5480847629784378E-2</v>
      </c>
      <c r="AE10" s="19">
        <f t="shared" si="5"/>
        <v>1.4089277520891607E-2</v>
      </c>
      <c r="AF10" s="19">
        <f t="shared" si="6"/>
        <v>1.2556736568218861E-2</v>
      </c>
      <c r="AG10" s="19">
        <f t="shared" si="7"/>
        <v>2.9062480648432018E-2</v>
      </c>
      <c r="AH10" s="19">
        <f t="shared" si="8"/>
        <v>-2.4544091061476703</v>
      </c>
      <c r="AI10" s="19">
        <f t="shared" si="9"/>
        <v>-8.2882609999999999E-3</v>
      </c>
      <c r="AJ10" s="19">
        <f t="shared" si="10"/>
        <v>1.3657205936863438E-2</v>
      </c>
      <c r="AK10" s="19">
        <f t="shared" si="11"/>
        <v>-1.5533418127446573E-4</v>
      </c>
      <c r="AL10" s="19">
        <f t="shared" si="12"/>
        <v>6.0120583042511971E-2</v>
      </c>
      <c r="AM10" s="19">
        <f t="shared" si="13"/>
        <v>-2.1428637063692482E-2</v>
      </c>
      <c r="AN10" s="19">
        <f t="shared" si="14"/>
        <v>-5.7355948677528246E-3</v>
      </c>
      <c r="AO10" s="19">
        <f t="shared" si="15"/>
        <v>-1.1156355264288311E-2</v>
      </c>
      <c r="AP10" s="19">
        <f t="shared" si="16"/>
        <v>-6.1039220000000003E-3</v>
      </c>
      <c r="AQ10" s="19">
        <f t="shared" si="17"/>
        <v>1.8288679655052334E-2</v>
      </c>
      <c r="AR10" s="19">
        <f t="shared" si="18"/>
        <v>7.9313242334486094E-3</v>
      </c>
      <c r="AS10" s="19">
        <f t="shared" si="19"/>
        <v>2.7875657047003463E-3</v>
      </c>
      <c r="AT10" s="19">
        <f t="shared" si="20"/>
        <v>7.6149112443846942E-3</v>
      </c>
    </row>
    <row r="11" spans="1:46" x14ac:dyDescent="0.3">
      <c r="A11" s="1">
        <v>43770</v>
      </c>
      <c r="C11">
        <v>1.0092640999999999E-2</v>
      </c>
      <c r="D11" s="2">
        <v>-1.5800766378259761E-2</v>
      </c>
      <c r="E11" s="9">
        <v>-2.4741230380294237E-2</v>
      </c>
      <c r="F11" s="3">
        <v>1.6852941104520403E-2</v>
      </c>
      <c r="G11" s="2">
        <v>1.4775483177310679E-2</v>
      </c>
      <c r="H11" s="2">
        <v>1.3300469024735053E-2</v>
      </c>
      <c r="I11" s="5">
        <v>2.9704515883916663E-2</v>
      </c>
      <c r="J11" s="10">
        <f t="shared" si="21"/>
        <v>-2.452927723731988</v>
      </c>
      <c r="K11" s="10">
        <v>-7.2989639999999998E-3</v>
      </c>
      <c r="L11" s="2">
        <v>1.4166456244149991E-2</v>
      </c>
      <c r="M11" s="2">
        <v>8.5640560034784779E-4</v>
      </c>
      <c r="N11" s="2">
        <v>6.1558304997323447E-2</v>
      </c>
      <c r="O11" s="8">
        <v>-1.9651824209057832E-2</v>
      </c>
      <c r="P11" s="17">
        <v>-4.4139095436803132E-3</v>
      </c>
      <c r="Q11" s="2">
        <v>-1.07782479566082E-2</v>
      </c>
      <c r="R11" s="15">
        <v>-5.0875130000000001E-3</v>
      </c>
      <c r="S11" s="12">
        <v>1.8620375914309303E-2</v>
      </c>
      <c r="T11" s="6">
        <v>8.4556026559617394E-3</v>
      </c>
      <c r="U11" s="16">
        <v>3.4091845568147289E-3</v>
      </c>
      <c r="V11" s="2">
        <v>8.9531799608135731E-3</v>
      </c>
      <c r="AA11" s="19">
        <f t="shared" si="1"/>
        <v>-5.6196218398058256E-3</v>
      </c>
      <c r="AB11" s="19">
        <f t="shared" si="2"/>
        <v>3.3737987726383482E-3</v>
      </c>
      <c r="AC11" s="19">
        <f t="shared" si="3"/>
        <v>1.0180226041342324E-2</v>
      </c>
      <c r="AD11" s="19">
        <f t="shared" si="4"/>
        <v>1.5283586886320444E-2</v>
      </c>
      <c r="AE11" s="19">
        <f t="shared" si="5"/>
        <v>6.504631175505639E-3</v>
      </c>
      <c r="AF11" s="19">
        <f t="shared" si="6"/>
        <v>-5.9305570901169689E-3</v>
      </c>
      <c r="AG11" s="19">
        <f t="shared" si="7"/>
        <v>-1.0360129895925543E-2</v>
      </c>
      <c r="AH11" s="19">
        <f t="shared" si="8"/>
        <v>-0.51480783369769478</v>
      </c>
      <c r="AI11" s="19">
        <f t="shared" si="9"/>
        <v>2.4220592999999999E-2</v>
      </c>
      <c r="AJ11" s="19">
        <f t="shared" si="10"/>
        <v>-2.6140816842227382E-3</v>
      </c>
      <c r="AK11" s="19">
        <f t="shared" si="11"/>
        <v>-1.0801320195341248E-2</v>
      </c>
      <c r="AL11" s="19">
        <f t="shared" si="12"/>
        <v>0.11170090927912196</v>
      </c>
      <c r="AM11" s="19">
        <f t="shared" si="13"/>
        <v>-1.5942446678872502E-2</v>
      </c>
      <c r="AN11" s="19">
        <f t="shared" si="14"/>
        <v>-1.2320063335524888E-2</v>
      </c>
      <c r="AO11" s="19">
        <f t="shared" si="15"/>
        <v>-9.377150023037897E-3</v>
      </c>
      <c r="AP11" s="19">
        <f t="shared" si="16"/>
        <v>-5.0178400000000002E-4</v>
      </c>
      <c r="AQ11" s="19">
        <f t="shared" si="17"/>
        <v>-7.8097375378464269E-3</v>
      </c>
      <c r="AR11" s="19">
        <f t="shared" si="18"/>
        <v>-3.507330609793342E-3</v>
      </c>
      <c r="AS11" s="19">
        <f t="shared" si="19"/>
        <v>-1.9548046326569647E-3</v>
      </c>
      <c r="AT11" s="19">
        <f t="shared" si="20"/>
        <v>-6.3273316513050995E-3</v>
      </c>
    </row>
    <row r="12" spans="1:46" x14ac:dyDescent="0.3">
      <c r="A12" s="1">
        <v>43773</v>
      </c>
      <c r="C12">
        <v>-4.5907500000000002E-3</v>
      </c>
      <c r="D12" s="2">
        <v>4.2383926406785793E-3</v>
      </c>
      <c r="E12" s="9">
        <v>1.1155366836915965E-2</v>
      </c>
      <c r="F12" s="3">
        <v>1.6655680361056469E-2</v>
      </c>
      <c r="G12" s="2">
        <v>7.1908368319247113E-3</v>
      </c>
      <c r="H12" s="2">
        <v>-5.1868246336007782E-3</v>
      </c>
      <c r="I12" s="5">
        <v>-9.7180946604408982E-3</v>
      </c>
      <c r="J12" s="10">
        <f t="shared" si="21"/>
        <v>-0.5133264512820126</v>
      </c>
      <c r="K12" s="10">
        <v>2.5209889999999999E-2</v>
      </c>
      <c r="L12" s="2">
        <v>-2.1048313769361842E-3</v>
      </c>
      <c r="M12" s="2">
        <v>-9.789580413718935E-3</v>
      </c>
      <c r="N12" s="2">
        <v>0.11313863123393345</v>
      </c>
      <c r="O12" s="8">
        <v>-1.4165633824237854E-2</v>
      </c>
      <c r="P12" s="17">
        <v>-1.0998378011452377E-2</v>
      </c>
      <c r="Q12" s="2">
        <v>-8.9990427153577857E-3</v>
      </c>
      <c r="R12" s="15">
        <v>5.14625E-4</v>
      </c>
      <c r="S12" s="12">
        <v>-7.4780412785894574E-3</v>
      </c>
      <c r="T12" s="6">
        <v>-2.9830521872802117E-3</v>
      </c>
      <c r="U12" s="16">
        <v>-1.3331857805425821E-3</v>
      </c>
      <c r="V12" s="2">
        <v>-4.9890629348762205E-3</v>
      </c>
      <c r="AA12" s="19">
        <f t="shared" si="1"/>
        <v>-7.5758383980582583E-4</v>
      </c>
      <c r="AB12" s="19">
        <f t="shared" si="2"/>
        <v>-3.9340793290363382E-3</v>
      </c>
      <c r="AC12" s="19">
        <f t="shared" si="3"/>
        <v>4.0370771702454246E-3</v>
      </c>
      <c r="AD12" s="19">
        <f t="shared" si="4"/>
        <v>-1.3765414527290664E-2</v>
      </c>
      <c r="AE12" s="19">
        <f t="shared" si="5"/>
        <v>1.5936910410346325E-2</v>
      </c>
      <c r="AF12" s="19">
        <f t="shared" si="6"/>
        <v>-1.1703473076450715E-2</v>
      </c>
      <c r="AG12" s="19">
        <f t="shared" si="7"/>
        <v>5.2512315431151903E-3</v>
      </c>
      <c r="AH12" s="19">
        <f t="shared" si="8"/>
        <v>1.3102267616162866</v>
      </c>
      <c r="AI12" s="19">
        <f t="shared" si="9"/>
        <v>-5.0876089999999999E-3</v>
      </c>
      <c r="AJ12" s="19">
        <f t="shared" si="10"/>
        <v>7.7362059140466686E-3</v>
      </c>
      <c r="AK12" s="19">
        <f t="shared" si="11"/>
        <v>-1.2025349210447686E-2</v>
      </c>
      <c r="AL12" s="19">
        <f t="shared" si="12"/>
        <v>-2.7667197656319677E-2</v>
      </c>
      <c r="AM12" s="19">
        <f t="shared" si="13"/>
        <v>3.3743902802608186E-3</v>
      </c>
      <c r="AN12" s="19">
        <f t="shared" si="14"/>
        <v>-2.5286460952011762E-3</v>
      </c>
      <c r="AO12" s="19">
        <f t="shared" si="15"/>
        <v>-9.4644719315868844E-3</v>
      </c>
      <c r="AP12" s="19">
        <f t="shared" si="16"/>
        <v>-8.116693999999999E-3</v>
      </c>
      <c r="AQ12" s="19">
        <f t="shared" si="17"/>
        <v>-5.8515121631942481E-2</v>
      </c>
      <c r="AR12" s="19">
        <f t="shared" si="18"/>
        <v>1.6994713085808559E-3</v>
      </c>
      <c r="AS12" s="19">
        <f t="shared" si="19"/>
        <v>4.8829710391676846E-3</v>
      </c>
      <c r="AT12" s="19">
        <f t="shared" si="20"/>
        <v>1.9444938632888389E-2</v>
      </c>
    </row>
    <row r="13" spans="1:46" x14ac:dyDescent="0.3">
      <c r="A13" s="1">
        <v>43774</v>
      </c>
      <c r="C13">
        <v>2.7128800000000001E-4</v>
      </c>
      <c r="D13" s="2">
        <v>-3.0694854609961066E-3</v>
      </c>
      <c r="E13" s="9">
        <v>5.0122179658190656E-3</v>
      </c>
      <c r="F13" s="3">
        <v>-1.239332105255464E-2</v>
      </c>
      <c r="G13" s="2">
        <v>1.6623116066765399E-2</v>
      </c>
      <c r="H13" s="2">
        <v>-1.0959740619934523E-2</v>
      </c>
      <c r="I13" s="5">
        <v>5.8932667785998359E-3</v>
      </c>
      <c r="J13" s="10">
        <f t="shared" si="21"/>
        <v>1.3117081440319689</v>
      </c>
      <c r="K13" s="10">
        <v>-4.0983119999999998E-3</v>
      </c>
      <c r="L13" s="2">
        <v>8.2454562213332225E-3</v>
      </c>
      <c r="M13" s="2">
        <v>-1.1013609428825373E-2</v>
      </c>
      <c r="N13" s="2">
        <v>-2.6229475701508201E-2</v>
      </c>
      <c r="O13" s="8">
        <v>5.151203134895469E-3</v>
      </c>
      <c r="P13" s="17">
        <v>-1.2069607711286652E-3</v>
      </c>
      <c r="Q13" s="2">
        <v>-9.086364623906773E-3</v>
      </c>
      <c r="R13" s="15">
        <v>-7.1002849999999996E-3</v>
      </c>
      <c r="S13" s="12">
        <v>-5.8183425372685511E-2</v>
      </c>
      <c r="T13" s="6">
        <v>2.2237497310939863E-3</v>
      </c>
      <c r="U13" s="16">
        <v>5.5045898912820671E-3</v>
      </c>
      <c r="V13" s="2">
        <v>2.0783207349317268E-2</v>
      </c>
      <c r="AA13" s="19">
        <f t="shared" si="1"/>
        <v>3.7756112160194179E-2</v>
      </c>
      <c r="AB13" s="19">
        <f t="shared" si="2"/>
        <v>1.3162513300568706E-3</v>
      </c>
      <c r="AC13" s="19">
        <f t="shared" si="3"/>
        <v>1.1145584040541908E-3</v>
      </c>
      <c r="AD13" s="19">
        <f t="shared" si="4"/>
        <v>-2.5984391904158351E-3</v>
      </c>
      <c r="AE13" s="19">
        <f t="shared" si="5"/>
        <v>2.5805955106012095E-3</v>
      </c>
      <c r="AF13" s="19">
        <f t="shared" si="6"/>
        <v>-1.8710410279454637E-2</v>
      </c>
      <c r="AG13" s="19">
        <f t="shared" si="7"/>
        <v>-6.0214295718772019E-3</v>
      </c>
      <c r="AH13" s="19">
        <f t="shared" si="8"/>
        <v>-0.80495979441139709</v>
      </c>
      <c r="AI13" s="19">
        <f t="shared" si="9"/>
        <v>1.5471412E-2</v>
      </c>
      <c r="AJ13" s="19">
        <f t="shared" si="10"/>
        <v>-6.4050518320953511E-3</v>
      </c>
      <c r="AK13" s="19">
        <f t="shared" si="11"/>
        <v>-1.0493783129080481E-3</v>
      </c>
      <c r="AL13" s="19">
        <f t="shared" si="12"/>
        <v>6.4185291942633988E-3</v>
      </c>
      <c r="AM13" s="19">
        <f t="shared" si="13"/>
        <v>-1.625212969204003E-2</v>
      </c>
      <c r="AN13" s="19">
        <f t="shared" si="14"/>
        <v>5.7736806192893505E-4</v>
      </c>
      <c r="AO13" s="19">
        <f t="shared" si="15"/>
        <v>-3.0089759657933508E-3</v>
      </c>
      <c r="AP13" s="19">
        <f t="shared" si="16"/>
        <v>-9.5841619999999985E-3</v>
      </c>
      <c r="AQ13" s="19">
        <f t="shared" si="17"/>
        <v>-2.8331621703771296E-2</v>
      </c>
      <c r="AR13" s="19">
        <f t="shared" si="18"/>
        <v>1.3676222012589669E-2</v>
      </c>
      <c r="AS13" s="19">
        <f t="shared" si="19"/>
        <v>3.9239951838403253E-3</v>
      </c>
      <c r="AT13" s="19">
        <f t="shared" si="20"/>
        <v>1.4166025185974387E-2</v>
      </c>
    </row>
    <row r="14" spans="1:46" x14ac:dyDescent="0.3">
      <c r="A14" s="1">
        <v>43775</v>
      </c>
      <c r="C14">
        <v>3.8784984000000002E-2</v>
      </c>
      <c r="D14" s="2">
        <v>2.1808451980971019E-3</v>
      </c>
      <c r="E14" s="9">
        <v>2.0896991996278316E-3</v>
      </c>
      <c r="F14" s="3">
        <v>-1.2263457156798108E-3</v>
      </c>
      <c r="G14" s="2">
        <v>3.2668011670202823E-3</v>
      </c>
      <c r="H14" s="2">
        <v>-1.7966677822938447E-2</v>
      </c>
      <c r="I14" s="5">
        <v>-5.3793943363925562E-3</v>
      </c>
      <c r="J14" s="10">
        <f t="shared" si="21"/>
        <v>-0.8034784119957149</v>
      </c>
      <c r="K14" s="10">
        <v>1.6460709E-2</v>
      </c>
      <c r="L14" s="2">
        <v>-5.8958015248087971E-3</v>
      </c>
      <c r="M14" s="2">
        <v>-3.7638531285734612E-5</v>
      </c>
      <c r="N14" s="2">
        <v>7.8562511490748756E-3</v>
      </c>
      <c r="O14" s="8">
        <v>-1.447531683740538E-2</v>
      </c>
      <c r="P14" s="17">
        <v>1.899053386001446E-3</v>
      </c>
      <c r="Q14" s="2">
        <v>-2.630868658113239E-3</v>
      </c>
      <c r="R14" s="15">
        <v>-8.5677529999999991E-3</v>
      </c>
      <c r="S14" s="12">
        <v>-2.7999925444514327E-2</v>
      </c>
      <c r="T14" s="6">
        <v>1.4200500435102799E-2</v>
      </c>
      <c r="U14" s="16">
        <v>4.5456140359547079E-3</v>
      </c>
      <c r="V14" s="2">
        <v>1.5504293902403266E-2</v>
      </c>
      <c r="AA14" s="19">
        <f t="shared" si="1"/>
        <v>4.1929201601941749E-3</v>
      </c>
      <c r="AB14" s="19">
        <f t="shared" si="2"/>
        <v>-1.3765789818685657E-3</v>
      </c>
      <c r="AC14" s="19">
        <f t="shared" si="3"/>
        <v>1.4761462018835422E-2</v>
      </c>
      <c r="AD14" s="19">
        <f t="shared" si="4"/>
        <v>8.899756836879236E-3</v>
      </c>
      <c r="AE14" s="19">
        <f t="shared" si="5"/>
        <v>-1.8394786628449306E-2</v>
      </c>
      <c r="AF14" s="19">
        <f t="shared" si="6"/>
        <v>-9.2330074841710463E-2</v>
      </c>
      <c r="AG14" s="19">
        <f t="shared" si="7"/>
        <v>-3.095627494980642E-2</v>
      </c>
      <c r="AH14" s="19">
        <f t="shared" si="8"/>
        <v>-6.4222523649920724</v>
      </c>
      <c r="AI14" s="19">
        <f t="shared" si="9"/>
        <v>1.3180791000000001E-2</v>
      </c>
      <c r="AJ14" s="19">
        <f t="shared" si="10"/>
        <v>1.6709060244964088E-2</v>
      </c>
      <c r="AK14" s="19">
        <f t="shared" si="11"/>
        <v>3.1931448471205618E-3</v>
      </c>
      <c r="AL14" s="19">
        <f t="shared" si="12"/>
        <v>0.10249697174334067</v>
      </c>
      <c r="AM14" s="19">
        <f t="shared" si="13"/>
        <v>1.1025579939300607E-2</v>
      </c>
      <c r="AN14" s="19">
        <f t="shared" si="14"/>
        <v>-2.0110103592301822E-3</v>
      </c>
      <c r="AO14" s="19">
        <f t="shared" si="15"/>
        <v>-3.1651860728125121E-3</v>
      </c>
      <c r="AP14" s="19">
        <f t="shared" si="16"/>
        <v>1.5500408E-2</v>
      </c>
      <c r="AQ14" s="19">
        <f t="shared" si="17"/>
        <v>-4.4469113234590091E-3</v>
      </c>
      <c r="AR14" s="19">
        <f t="shared" si="18"/>
        <v>4.4478592210163426E-3</v>
      </c>
      <c r="AS14" s="19">
        <f t="shared" si="19"/>
        <v>-8.7421509360013118E-3</v>
      </c>
      <c r="AT14" s="19">
        <f t="shared" si="20"/>
        <v>6.8215609875697655E-3</v>
      </c>
    </row>
    <row r="15" spans="1:46" x14ac:dyDescent="0.3">
      <c r="A15" s="1">
        <v>43776</v>
      </c>
      <c r="C15">
        <v>5.2217920000000003E-3</v>
      </c>
      <c r="D15" s="2">
        <v>-5.119851138283343E-4</v>
      </c>
      <c r="E15" s="9">
        <v>1.5736602814409063E-2</v>
      </c>
      <c r="F15" s="3">
        <v>1.027185031161526E-2</v>
      </c>
      <c r="G15" s="2">
        <v>-1.7708580972030232E-2</v>
      </c>
      <c r="H15" s="2">
        <v>-9.1586342385194267E-2</v>
      </c>
      <c r="I15" s="5">
        <v>-3.0314239714321775E-2</v>
      </c>
      <c r="J15" s="10">
        <f t="shared" si="21"/>
        <v>-6.4207709825763901</v>
      </c>
      <c r="K15" s="10">
        <v>1.4170088000000001E-2</v>
      </c>
      <c r="L15" s="2">
        <v>1.7218310552250642E-2</v>
      </c>
      <c r="M15" s="2">
        <v>4.2048846287428754E-3</v>
      </c>
      <c r="N15" s="2">
        <v>0.10393469369815216</v>
      </c>
      <c r="O15" s="8">
        <v>1.2802392793935257E-2</v>
      </c>
      <c r="P15" s="17">
        <v>-6.8932503515767112E-4</v>
      </c>
      <c r="Q15" s="2">
        <v>-2.7870787651324003E-3</v>
      </c>
      <c r="R15" s="15">
        <v>1.6516817E-2</v>
      </c>
      <c r="S15" s="12">
        <v>-4.1152150642020397E-3</v>
      </c>
      <c r="T15" s="6">
        <v>4.9721376435294725E-3</v>
      </c>
      <c r="U15" s="16">
        <v>-8.1205320838869284E-3</v>
      </c>
      <c r="V15" s="2">
        <v>8.1598297039986445E-3</v>
      </c>
      <c r="AA15" s="19">
        <f t="shared" si="1"/>
        <v>5.4036126160194174E-2</v>
      </c>
      <c r="AB15" s="19">
        <f t="shared" si="2"/>
        <v>-1.2135018280674441E-2</v>
      </c>
      <c r="AC15" s="19">
        <f t="shared" si="3"/>
        <v>-1.8548197256782039E-2</v>
      </c>
      <c r="AD15" s="19">
        <f t="shared" si="4"/>
        <v>-1.5833474157117885E-3</v>
      </c>
      <c r="AE15" s="19">
        <f t="shared" si="5"/>
        <v>-2.6715248685604915E-3</v>
      </c>
      <c r="AF15" s="19">
        <f t="shared" si="6"/>
        <v>-1.5879177340010395E-3</v>
      </c>
      <c r="AG15" s="19">
        <f t="shared" si="7"/>
        <v>4.1781582844010188E-3</v>
      </c>
      <c r="AH15" s="19">
        <f t="shared" si="8"/>
        <v>-0.8893708064594763</v>
      </c>
      <c r="AI15" s="19">
        <f t="shared" si="9"/>
        <v>-3.4921347999999998E-2</v>
      </c>
      <c r="AJ15" s="19">
        <f t="shared" si="10"/>
        <v>-2.0633402535707255E-2</v>
      </c>
      <c r="AK15" s="19">
        <f t="shared" si="11"/>
        <v>-1.7322355854758092E-2</v>
      </c>
      <c r="AL15" s="19">
        <f t="shared" si="12"/>
        <v>-2.934616779622257E-2</v>
      </c>
      <c r="AM15" s="19">
        <f t="shared" si="13"/>
        <v>-9.3131115979320413E-3</v>
      </c>
      <c r="AN15" s="19">
        <f t="shared" si="14"/>
        <v>-1.0028559223149358E-2</v>
      </c>
      <c r="AO15" s="19">
        <f t="shared" si="15"/>
        <v>1.4560365364294012E-2</v>
      </c>
      <c r="AP15" s="19">
        <f t="shared" si="16"/>
        <v>-9.9976809999999996E-3</v>
      </c>
      <c r="AQ15" s="19">
        <f t="shared" si="17"/>
        <v>4.7187457039889677E-3</v>
      </c>
      <c r="AR15" s="19">
        <f t="shared" si="18"/>
        <v>-7.2926452973065912E-3</v>
      </c>
      <c r="AS15" s="19">
        <f t="shared" si="19"/>
        <v>-8.9176444304140301E-5</v>
      </c>
      <c r="AT15" s="19">
        <f t="shared" si="20"/>
        <v>-9.2943206126670048E-5</v>
      </c>
    </row>
    <row r="16" spans="1:46" x14ac:dyDescent="0.3">
      <c r="A16" s="1">
        <v>43777</v>
      </c>
      <c r="C16">
        <v>5.5064997999999997E-2</v>
      </c>
      <c r="D16" s="2">
        <v>-1.1270424412634209E-2</v>
      </c>
      <c r="E16" s="9">
        <v>-1.7573056461208398E-2</v>
      </c>
      <c r="F16" s="3">
        <v>-2.1125394097576411E-4</v>
      </c>
      <c r="G16" s="2">
        <v>-1.9853192121414192E-3</v>
      </c>
      <c r="H16" s="2">
        <v>-8.4418527748484858E-4</v>
      </c>
      <c r="I16" s="5">
        <v>4.8201935198856644E-3</v>
      </c>
      <c r="J16" s="10">
        <f t="shared" si="21"/>
        <v>-0.88788942404379412</v>
      </c>
      <c r="K16" s="10">
        <v>-3.3932050999999998E-2</v>
      </c>
      <c r="L16" s="2">
        <v>-2.0124152228420702E-2</v>
      </c>
      <c r="M16" s="2">
        <v>-1.6310616073135779E-2</v>
      </c>
      <c r="N16" s="2">
        <v>-2.7908445841411094E-2</v>
      </c>
      <c r="O16" s="8">
        <v>-7.536298743297391E-3</v>
      </c>
      <c r="P16" s="17">
        <v>-8.7068738990768463E-3</v>
      </c>
      <c r="Q16" s="2">
        <v>1.4938472671974123E-2</v>
      </c>
      <c r="R16" s="15">
        <v>-8.9812720000000002E-3</v>
      </c>
      <c r="S16" s="12">
        <v>5.0504419632459371E-3</v>
      </c>
      <c r="T16" s="6">
        <v>-6.7683668747934612E-3</v>
      </c>
      <c r="U16" s="16">
        <v>5.3244240781024233E-4</v>
      </c>
      <c r="V16" s="2">
        <v>1.2453255103022087E-3</v>
      </c>
      <c r="AA16" s="19">
        <f t="shared" si="1"/>
        <v>2.1373825160194173E-2</v>
      </c>
      <c r="AB16" s="19">
        <f t="shared" si="2"/>
        <v>3.1508256279647456E-3</v>
      </c>
      <c r="AC16" s="19">
        <f t="shared" si="3"/>
        <v>-1.2538047348386795E-2</v>
      </c>
      <c r="AD16" s="19">
        <f t="shared" si="4"/>
        <v>2.5121189757633892E-3</v>
      </c>
      <c r="AE16" s="19">
        <f t="shared" si="5"/>
        <v>-1.9566979318102626E-2</v>
      </c>
      <c r="AF16" s="19">
        <f t="shared" si="6"/>
        <v>-6.0545485943883301E-3</v>
      </c>
      <c r="AG16" s="19">
        <f t="shared" si="7"/>
        <v>8.9945871669169664E-3</v>
      </c>
      <c r="AH16" s="19">
        <f t="shared" si="8"/>
        <v>8.5087140290910845</v>
      </c>
      <c r="AI16" s="19">
        <f t="shared" si="9"/>
        <v>1.0374204E-2</v>
      </c>
      <c r="AJ16" s="19">
        <f t="shared" si="10"/>
        <v>-4.5398912681705074E-3</v>
      </c>
      <c r="AK16" s="19">
        <f t="shared" si="11"/>
        <v>-2.6085580834881404E-2</v>
      </c>
      <c r="AL16" s="19">
        <f t="shared" si="12"/>
        <v>4.1799846777309073E-2</v>
      </c>
      <c r="AM16" s="19">
        <f t="shared" si="13"/>
        <v>-1.6086792654419587E-2</v>
      </c>
      <c r="AN16" s="19">
        <f t="shared" si="14"/>
        <v>-1.5826454955813643E-3</v>
      </c>
      <c r="AO16" s="19">
        <f t="shared" si="15"/>
        <v>-2.1727170358627194E-2</v>
      </c>
      <c r="AP16" s="19">
        <f t="shared" si="16"/>
        <v>-1.3261176E-2</v>
      </c>
      <c r="AQ16" s="19">
        <f t="shared" si="17"/>
        <v>-5.8137835973434337E-3</v>
      </c>
      <c r="AR16" s="19">
        <f t="shared" si="18"/>
        <v>6.8082739687292514E-3</v>
      </c>
      <c r="AS16" s="19">
        <f t="shared" si="19"/>
        <v>-6.2981474399869076E-3</v>
      </c>
      <c r="AT16" s="19">
        <f t="shared" si="20"/>
        <v>-1.2513097567069795E-2</v>
      </c>
    </row>
    <row r="17" spans="1:46" x14ac:dyDescent="0.3">
      <c r="A17" s="1">
        <v>43780</v>
      </c>
      <c r="C17">
        <v>2.2402696999999999E-2</v>
      </c>
      <c r="D17" s="2">
        <v>4.0154194960049768E-3</v>
      </c>
      <c r="E17" s="9">
        <v>-1.1562906552813154E-2</v>
      </c>
      <c r="F17" s="3">
        <v>3.8842124504994135E-3</v>
      </c>
      <c r="G17" s="2">
        <v>-1.8880773661683552E-2</v>
      </c>
      <c r="H17" s="2">
        <v>-5.3108161378721394E-3</v>
      </c>
      <c r="I17" s="5">
        <v>9.6366224024016112E-3</v>
      </c>
      <c r="J17" s="10">
        <f t="shared" si="21"/>
        <v>8.510195411506766</v>
      </c>
      <c r="K17" s="10">
        <v>1.1363501E-2</v>
      </c>
      <c r="L17" s="2">
        <v>-4.0306409608839534E-3</v>
      </c>
      <c r="M17" s="2">
        <v>-2.5073841053259091E-2</v>
      </c>
      <c r="N17" s="2">
        <v>4.3237568732120549E-2</v>
      </c>
      <c r="O17" s="8">
        <v>-1.4309979799784938E-2</v>
      </c>
      <c r="P17" s="17">
        <v>-2.6096017150885342E-4</v>
      </c>
      <c r="Q17" s="2">
        <v>-2.1349063050947081E-2</v>
      </c>
      <c r="R17" s="15">
        <v>-1.2244767E-2</v>
      </c>
      <c r="S17" s="12">
        <v>-5.4820873380864643E-3</v>
      </c>
      <c r="T17" s="6">
        <v>7.3325523912423814E-3</v>
      </c>
      <c r="U17" s="16">
        <v>-5.6765285878725251E-3</v>
      </c>
      <c r="V17" s="2">
        <v>-1.1174828850640917E-2</v>
      </c>
      <c r="AA17" s="19">
        <f t="shared" si="1"/>
        <v>-2.7274931839805828E-2</v>
      </c>
      <c r="AB17" s="19">
        <f t="shared" si="2"/>
        <v>-4.4471846150315665E-2</v>
      </c>
      <c r="AC17" s="19">
        <f t="shared" si="3"/>
        <v>-2.8918364381162989E-3</v>
      </c>
      <c r="AD17" s="19">
        <f t="shared" si="4"/>
        <v>8.4841811919332492E-3</v>
      </c>
      <c r="AE17" s="19">
        <f t="shared" si="5"/>
        <v>-1.0787736078027589E-2</v>
      </c>
      <c r="AF17" s="19">
        <f t="shared" si="6"/>
        <v>6.294334783300431E-3</v>
      </c>
      <c r="AG17" s="19">
        <f t="shared" si="7"/>
        <v>4.6257470670328579E-2</v>
      </c>
      <c r="AH17" s="19">
        <f t="shared" si="8"/>
        <v>-0.46646461866365135</v>
      </c>
      <c r="AI17" s="19">
        <f t="shared" si="9"/>
        <v>-5.0749430000000002E-3</v>
      </c>
      <c r="AJ17" s="19">
        <f t="shared" si="10"/>
        <v>-2.2093331807867926E-2</v>
      </c>
      <c r="AK17" s="19">
        <f t="shared" si="11"/>
        <v>7.8339785887016795E-3</v>
      </c>
      <c r="AL17" s="19">
        <f t="shared" si="12"/>
        <v>-5.9461527988827659E-2</v>
      </c>
      <c r="AM17" s="19">
        <f t="shared" si="13"/>
        <v>1.0899186727823583E-2</v>
      </c>
      <c r="AN17" s="19">
        <f t="shared" si="14"/>
        <v>5.2893344688848473E-3</v>
      </c>
      <c r="AO17" s="19">
        <f t="shared" si="15"/>
        <v>-3.1656534227350514E-3</v>
      </c>
      <c r="AP17" s="19">
        <f t="shared" si="16"/>
        <v>3.0150335E-2</v>
      </c>
      <c r="AQ17" s="19">
        <f t="shared" si="17"/>
        <v>1.9650595413665817E-3</v>
      </c>
      <c r="AR17" s="19">
        <f t="shared" si="18"/>
        <v>-5.1924513087859454E-3</v>
      </c>
      <c r="AS17" s="19">
        <f t="shared" si="19"/>
        <v>3.6265550712471228E-3</v>
      </c>
      <c r="AT17" s="19">
        <f t="shared" si="20"/>
        <v>1.9229244625184563E-2</v>
      </c>
    </row>
    <row r="18" spans="1:46" x14ac:dyDescent="0.3">
      <c r="A18" s="1">
        <v>43782</v>
      </c>
      <c r="C18">
        <v>-2.6246060000000002E-2</v>
      </c>
      <c r="D18" s="2">
        <v>-4.3607252282275431E-2</v>
      </c>
      <c r="E18" s="9">
        <v>-1.9166956425426581E-3</v>
      </c>
      <c r="F18" s="3">
        <v>9.8562746666692735E-3</v>
      </c>
      <c r="G18" s="2">
        <v>-1.0101530421608516E-2</v>
      </c>
      <c r="H18" s="2">
        <v>7.0380672398166217E-3</v>
      </c>
      <c r="I18" s="5">
        <v>4.6899505905813224E-2</v>
      </c>
      <c r="J18" s="10">
        <f t="shared" si="21"/>
        <v>-0.46498323624796911</v>
      </c>
      <c r="K18" s="10">
        <v>-4.0856460000000001E-3</v>
      </c>
      <c r="L18" s="2">
        <v>-2.1584081500581373E-2</v>
      </c>
      <c r="M18" s="2">
        <v>8.8457183703239926E-3</v>
      </c>
      <c r="N18" s="2">
        <v>-5.8023806034016183E-2</v>
      </c>
      <c r="O18" s="8">
        <v>1.2675999582458233E-2</v>
      </c>
      <c r="P18" s="17">
        <v>6.6110197929573579E-3</v>
      </c>
      <c r="Q18" s="2">
        <v>-2.7875461150549397E-3</v>
      </c>
      <c r="R18" s="15">
        <v>3.1166744E-2</v>
      </c>
      <c r="S18" s="12">
        <v>2.2967558006235507E-3</v>
      </c>
      <c r="T18" s="6">
        <v>-4.6681728862728155E-3</v>
      </c>
      <c r="U18" s="16">
        <v>4.2481739233615054E-3</v>
      </c>
      <c r="V18" s="2">
        <v>2.0567513341613441E-2</v>
      </c>
      <c r="AA18" s="19">
        <f t="shared" si="1"/>
        <v>3.2106596160194179E-2</v>
      </c>
      <c r="AB18" s="19">
        <f t="shared" si="2"/>
        <v>-6.1255662933527247E-3</v>
      </c>
      <c r="AC18" s="19">
        <f t="shared" si="3"/>
        <v>1.6794825947731384E-3</v>
      </c>
      <c r="AD18" s="19">
        <f t="shared" si="4"/>
        <v>-5.3238466430704658E-2</v>
      </c>
      <c r="AE18" s="19">
        <f t="shared" si="5"/>
        <v>-2.0212073144812315E-3</v>
      </c>
      <c r="AF18" s="19">
        <f t="shared" si="6"/>
        <v>-6.4071105771135815E-3</v>
      </c>
      <c r="AG18" s="19">
        <f t="shared" si="7"/>
        <v>5.0686891609618241E-3</v>
      </c>
      <c r="AH18" s="19">
        <f t="shared" si="8"/>
        <v>-0.8693230259743242</v>
      </c>
      <c r="AI18" s="19">
        <f t="shared" si="9"/>
        <v>-5.0920290000000005E-3</v>
      </c>
      <c r="AJ18" s="19">
        <f t="shared" si="10"/>
        <v>-3.124775691120366E-4</v>
      </c>
      <c r="AK18" s="19">
        <f t="shared" si="11"/>
        <v>-1.1452210057017211E-3</v>
      </c>
      <c r="AL18" s="19">
        <f t="shared" si="12"/>
        <v>-1.7629274165327308E-2</v>
      </c>
      <c r="AM18" s="19">
        <f t="shared" si="13"/>
        <v>-1.2111778659952112E-2</v>
      </c>
      <c r="AN18" s="19">
        <f t="shared" si="14"/>
        <v>5.5051234943080951E-3</v>
      </c>
      <c r="AO18" s="19">
        <f t="shared" si="15"/>
        <v>1.2150561284267345E-2</v>
      </c>
      <c r="AP18" s="19">
        <f t="shared" si="16"/>
        <v>-7.5029020000000005E-3</v>
      </c>
      <c r="AQ18" s="19">
        <f t="shared" si="17"/>
        <v>1.0431918990855672E-3</v>
      </c>
      <c r="AR18" s="19">
        <f t="shared" si="18"/>
        <v>1.19558820437021E-2</v>
      </c>
      <c r="AS18" s="19">
        <f t="shared" si="19"/>
        <v>1.1211494413676769E-3</v>
      </c>
      <c r="AT18" s="19">
        <f t="shared" si="20"/>
        <v>-1.6616089538565679E-2</v>
      </c>
    </row>
    <row r="19" spans="1:46" x14ac:dyDescent="0.3">
      <c r="A19" s="1">
        <v>43783</v>
      </c>
      <c r="C19">
        <v>3.3135468000000001E-2</v>
      </c>
      <c r="D19" s="2">
        <v>-5.2609724253124936E-3</v>
      </c>
      <c r="E19" s="9">
        <v>2.6546233903467793E-3</v>
      </c>
      <c r="F19" s="3">
        <v>-5.1866372955968632E-2</v>
      </c>
      <c r="G19" s="2">
        <v>-1.335001658062159E-3</v>
      </c>
      <c r="H19" s="2">
        <v>-5.6633781205973907E-3</v>
      </c>
      <c r="I19" s="5">
        <v>5.7107243964464698E-3</v>
      </c>
      <c r="J19" s="10">
        <f t="shared" si="21"/>
        <v>-0.86784164355864202</v>
      </c>
      <c r="K19" s="10">
        <v>-4.1027320000000004E-3</v>
      </c>
      <c r="L19" s="2">
        <v>1.9677273817451715E-4</v>
      </c>
      <c r="M19" s="2">
        <v>-1.3348122407940753E-4</v>
      </c>
      <c r="N19" s="2">
        <v>-1.6191552210515832E-2</v>
      </c>
      <c r="O19" s="8">
        <v>-1.0334965805317462E-2</v>
      </c>
      <c r="P19" s="17">
        <v>6.8268088183806065E-3</v>
      </c>
      <c r="Q19" s="2">
        <v>1.2528668591947456E-2</v>
      </c>
      <c r="R19" s="15">
        <v>-6.4864930000000003E-3</v>
      </c>
      <c r="S19" s="12">
        <v>1.3748881583425365E-3</v>
      </c>
      <c r="T19" s="6">
        <v>1.248016046621523E-2</v>
      </c>
      <c r="U19" s="16">
        <v>1.7427682934820596E-3</v>
      </c>
      <c r="V19" s="2">
        <v>-1.5277820822136801E-2</v>
      </c>
      <c r="AA19" s="19">
        <f t="shared" si="1"/>
        <v>1.2614106160194174E-2</v>
      </c>
      <c r="AB19" s="19">
        <f t="shared" si="2"/>
        <v>-7.1028363736150863E-3</v>
      </c>
      <c r="AC19" s="19">
        <f t="shared" si="3"/>
        <v>-8.5521946372091283E-3</v>
      </c>
      <c r="AD19" s="19">
        <f t="shared" si="4"/>
        <v>1.5449766524302156E-2</v>
      </c>
      <c r="AE19" s="19">
        <f t="shared" si="5"/>
        <v>1.4196401649474706E-3</v>
      </c>
      <c r="AF19" s="19">
        <f t="shared" si="6"/>
        <v>4.8306330635880298E-3</v>
      </c>
      <c r="AG19" s="19">
        <f t="shared" si="7"/>
        <v>-4.9842045194177327E-3</v>
      </c>
      <c r="AH19" s="19">
        <f t="shared" si="8"/>
        <v>-2.5788920235554951</v>
      </c>
      <c r="AI19" s="19">
        <f t="shared" si="9"/>
        <v>1.5488584999999999E-2</v>
      </c>
      <c r="AJ19" s="19">
        <f t="shared" si="10"/>
        <v>-1.3309453789060408E-2</v>
      </c>
      <c r="AK19" s="19">
        <f t="shared" si="11"/>
        <v>3.4994404605822719E-3</v>
      </c>
      <c r="AL19" s="19">
        <f t="shared" si="12"/>
        <v>2.6469272449613414E-2</v>
      </c>
      <c r="AM19" s="19">
        <f t="shared" si="13"/>
        <v>3.3258190582291298E-2</v>
      </c>
      <c r="AN19" s="19">
        <f t="shared" si="14"/>
        <v>-1.745753260064339E-2</v>
      </c>
      <c r="AO19" s="19">
        <f t="shared" si="15"/>
        <v>3.5059840898976151E-3</v>
      </c>
      <c r="AP19" s="19">
        <f t="shared" si="16"/>
        <v>4.5211649999999997E-3</v>
      </c>
      <c r="AQ19" s="19">
        <f t="shared" si="17"/>
        <v>1.7517365753209488E-2</v>
      </c>
      <c r="AR19" s="19">
        <f t="shared" si="18"/>
        <v>3.0873074454768976E-3</v>
      </c>
      <c r="AS19" s="19">
        <f t="shared" si="19"/>
        <v>-2.4180991878406275E-3</v>
      </c>
      <c r="AT19" s="19">
        <f t="shared" si="20"/>
        <v>-5.2400786077434905E-3</v>
      </c>
    </row>
    <row r="20" spans="1:46" x14ac:dyDescent="0.3">
      <c r="A20" s="1">
        <v>43784</v>
      </c>
      <c r="C20">
        <v>1.3642978E-2</v>
      </c>
      <c r="D20" s="2">
        <v>-6.2382425055748552E-3</v>
      </c>
      <c r="E20" s="9">
        <v>-7.5770538416354873E-3</v>
      </c>
      <c r="F20" s="3">
        <v>1.682185999903818E-2</v>
      </c>
      <c r="G20" s="2">
        <v>2.1058458213665432E-3</v>
      </c>
      <c r="H20" s="2">
        <v>5.5743655201042205E-3</v>
      </c>
      <c r="I20" s="5">
        <v>-4.342169283933087E-3</v>
      </c>
      <c r="J20" s="10">
        <f t="shared" si="21"/>
        <v>-2.5774106411398128</v>
      </c>
      <c r="K20" s="10">
        <v>1.6477881999999999E-2</v>
      </c>
      <c r="L20" s="2">
        <v>-1.2800203481773855E-2</v>
      </c>
      <c r="M20" s="2">
        <v>4.5111802422045854E-3</v>
      </c>
      <c r="N20" s="2">
        <v>2.790699440442489E-2</v>
      </c>
      <c r="O20" s="8">
        <v>3.5035003436925949E-2</v>
      </c>
      <c r="P20" s="17">
        <v>-1.6135847276570879E-2</v>
      </c>
      <c r="Q20" s="2">
        <v>3.8840913975777269E-3</v>
      </c>
      <c r="R20" s="15">
        <v>5.537574E-3</v>
      </c>
      <c r="S20" s="12">
        <v>1.7849062012466457E-2</v>
      </c>
      <c r="T20" s="6">
        <v>3.611585867990028E-3</v>
      </c>
      <c r="U20" s="16">
        <v>-1.796480335726245E-3</v>
      </c>
      <c r="V20" s="2">
        <v>-3.9018098913146115E-3</v>
      </c>
      <c r="AA20" s="19">
        <f t="shared" si="1"/>
        <v>1.9041869160194173E-2</v>
      </c>
      <c r="AB20" s="19">
        <f t="shared" si="2"/>
        <v>-3.0478863814555439E-3</v>
      </c>
      <c r="AC20" s="19">
        <f t="shared" si="3"/>
        <v>-1.3945804089284248E-2</v>
      </c>
      <c r="AD20" s="19">
        <f t="shared" si="4"/>
        <v>-1.9592217992904556E-3</v>
      </c>
      <c r="AE20" s="19">
        <f t="shared" si="5"/>
        <v>2.6761589666659744E-3</v>
      </c>
      <c r="AF20" s="19">
        <f t="shared" si="6"/>
        <v>-7.0103267741789613E-3</v>
      </c>
      <c r="AG20" s="19">
        <f t="shared" si="7"/>
        <v>-9.383349768048584E-3</v>
      </c>
      <c r="AH20" s="19">
        <f t="shared" si="8"/>
        <v>0.59519990781434651</v>
      </c>
      <c r="AI20" s="19">
        <f t="shared" si="9"/>
        <v>-2.0023490000000001E-3</v>
      </c>
      <c r="AJ20" s="19">
        <f t="shared" si="10"/>
        <v>-1.1032462216567794E-4</v>
      </c>
      <c r="AK20" s="19">
        <f t="shared" si="11"/>
        <v>-1.5701560145396459E-2</v>
      </c>
      <c r="AL20" s="19">
        <f t="shared" si="12"/>
        <v>1.0744692254084677E-2</v>
      </c>
      <c r="AM20" s="19">
        <f t="shared" si="13"/>
        <v>7.3955953017124515E-3</v>
      </c>
      <c r="AN20" s="19">
        <f t="shared" si="14"/>
        <v>-2.3218237320424499E-2</v>
      </c>
      <c r="AO20" s="19">
        <f t="shared" si="15"/>
        <v>7.0271879855274364E-3</v>
      </c>
      <c r="AP20" s="19">
        <f t="shared" si="16"/>
        <v>-8.9369849999999997E-3</v>
      </c>
      <c r="AQ20" s="19">
        <f t="shared" si="17"/>
        <v>-1.2472090055076476E-2</v>
      </c>
      <c r="AR20" s="19">
        <f t="shared" si="18"/>
        <v>-1.3275644911638159E-2</v>
      </c>
      <c r="AS20" s="19">
        <f t="shared" si="19"/>
        <v>3.9834135439694102E-3</v>
      </c>
      <c r="AT20" s="19">
        <f t="shared" si="20"/>
        <v>1.3609152948333161E-2</v>
      </c>
    </row>
    <row r="21" spans="1:46" x14ac:dyDescent="0.3">
      <c r="A21" s="1">
        <v>43787</v>
      </c>
      <c r="C21">
        <v>2.0070741E-2</v>
      </c>
      <c r="D21" s="2">
        <v>-2.1832925134153123E-3</v>
      </c>
      <c r="E21" s="9">
        <v>-1.2970663293710607E-2</v>
      </c>
      <c r="F21" s="3">
        <v>-5.871283245544312E-4</v>
      </c>
      <c r="G21" s="2">
        <v>3.3623646230850467E-3</v>
      </c>
      <c r="H21" s="2">
        <v>-6.2665943176627706E-3</v>
      </c>
      <c r="I21" s="5">
        <v>-8.7413145325639392E-3</v>
      </c>
      <c r="J21" s="10">
        <f t="shared" si="21"/>
        <v>0.59668129023002869</v>
      </c>
      <c r="K21" s="10">
        <v>-1.013052E-3</v>
      </c>
      <c r="L21" s="2">
        <v>3.9892568512087584E-4</v>
      </c>
      <c r="M21" s="2">
        <v>-1.4689820363774145E-2</v>
      </c>
      <c r="N21" s="2">
        <v>1.2182414208896153E-2</v>
      </c>
      <c r="O21" s="8">
        <v>9.1724081563471019E-3</v>
      </c>
      <c r="P21" s="17">
        <v>-2.1896551996351987E-2</v>
      </c>
      <c r="Q21" s="2">
        <v>7.4052952932075478E-3</v>
      </c>
      <c r="R21" s="15">
        <v>-7.9205760000000004E-3</v>
      </c>
      <c r="S21" s="12">
        <v>-1.2140393795819507E-2</v>
      </c>
      <c r="T21" s="6">
        <v>-1.2751366489125029E-2</v>
      </c>
      <c r="U21" s="16">
        <v>4.6050323960837927E-3</v>
      </c>
      <c r="V21" s="2">
        <v>1.4947421664762039E-2</v>
      </c>
      <c r="AA21" s="19">
        <f t="shared" si="1"/>
        <v>-5.8898508398058259E-3</v>
      </c>
      <c r="AB21" s="19">
        <f t="shared" si="2"/>
        <v>-5.5144859598542269E-3</v>
      </c>
      <c r="AC21" s="19">
        <f t="shared" si="3"/>
        <v>-1.1212045422768324E-2</v>
      </c>
      <c r="AD21" s="19">
        <f t="shared" si="4"/>
        <v>-1.0710443155138393E-2</v>
      </c>
      <c r="AE21" s="19">
        <f t="shared" si="5"/>
        <v>3.295303656242058E-2</v>
      </c>
      <c r="AF21" s="19">
        <f t="shared" si="6"/>
        <v>-8.747554673199702E-3</v>
      </c>
      <c r="AG21" s="19">
        <f t="shared" si="7"/>
        <v>-1.8101977897062371E-2</v>
      </c>
      <c r="AH21" s="19">
        <f t="shared" si="8"/>
        <v>9.0031570163713237</v>
      </c>
      <c r="AI21" s="19">
        <f t="shared" si="9"/>
        <v>-9.8929700000000009E-4</v>
      </c>
      <c r="AJ21" s="19">
        <f t="shared" si="10"/>
        <v>-6.2918950609877709E-3</v>
      </c>
      <c r="AK21" s="19">
        <f t="shared" si="11"/>
        <v>1.2280505636908029E-3</v>
      </c>
      <c r="AL21" s="19">
        <f t="shared" si="12"/>
        <v>-4.4766464882213614E-2</v>
      </c>
      <c r="AM21" s="19">
        <f t="shared" si="13"/>
        <v>-1.0396758583624563E-2</v>
      </c>
      <c r="AN21" s="19">
        <f t="shared" si="14"/>
        <v>-1.6784662076931339E-3</v>
      </c>
      <c r="AO21" s="19">
        <f t="shared" si="15"/>
        <v>-1.3641657957378863E-2</v>
      </c>
      <c r="AP21" s="19">
        <f t="shared" si="16"/>
        <v>3.3625831999999994E-2</v>
      </c>
      <c r="AQ21" s="19">
        <f t="shared" si="17"/>
        <v>1.4233680364734103E-2</v>
      </c>
      <c r="AR21" s="19">
        <f t="shared" si="18"/>
        <v>7.7166824962496983E-3</v>
      </c>
      <c r="AS21" s="19">
        <f t="shared" si="19"/>
        <v>3.8740902833623407E-3</v>
      </c>
      <c r="AT21" s="19">
        <f t="shared" si="20"/>
        <v>-1.4627462794839993E-2</v>
      </c>
    </row>
    <row r="22" spans="1:46" x14ac:dyDescent="0.3">
      <c r="A22" s="1">
        <v>43788</v>
      </c>
      <c r="C22">
        <v>-4.8609789999999996E-3</v>
      </c>
      <c r="D22" s="2">
        <v>-4.6498920918139957E-3</v>
      </c>
      <c r="E22" s="9">
        <v>-1.0236904627194683E-2</v>
      </c>
      <c r="F22" s="3">
        <v>-9.3383496804023691E-3</v>
      </c>
      <c r="G22" s="2">
        <v>3.3639242218839654E-2</v>
      </c>
      <c r="H22" s="2">
        <v>-8.0038222166835104E-3</v>
      </c>
      <c r="I22" s="5">
        <v>-1.7459942661577726E-2</v>
      </c>
      <c r="J22" s="10">
        <f t="shared" si="21"/>
        <v>9.0046383987870051</v>
      </c>
      <c r="K22" s="10">
        <v>0</v>
      </c>
      <c r="L22" s="2">
        <v>-5.7826447537012169E-3</v>
      </c>
      <c r="M22" s="2">
        <v>2.2397903453131164E-3</v>
      </c>
      <c r="N22" s="2">
        <v>-4.3328742927402138E-2</v>
      </c>
      <c r="O22" s="8">
        <v>-8.6199457289899122E-3</v>
      </c>
      <c r="P22" s="17">
        <v>-3.5678088362062308E-4</v>
      </c>
      <c r="Q22" s="2">
        <v>-1.3263550649698752E-2</v>
      </c>
      <c r="R22" s="15">
        <v>3.4642240999999997E-2</v>
      </c>
      <c r="S22" s="12">
        <v>1.4565376623991072E-2</v>
      </c>
      <c r="T22" s="6">
        <v>8.2409609187628283E-3</v>
      </c>
      <c r="U22" s="16">
        <v>4.4957091354767232E-3</v>
      </c>
      <c r="V22" s="2">
        <v>-1.3289194078411115E-2</v>
      </c>
      <c r="AA22" s="19">
        <f t="shared" si="1"/>
        <v>-1.4287779839805826E-2</v>
      </c>
      <c r="AB22" s="19">
        <f t="shared" si="2"/>
        <v>6.2801747616242328E-3</v>
      </c>
      <c r="AC22" s="19">
        <f t="shared" si="3"/>
        <v>7.0580109087522861E-5</v>
      </c>
      <c r="AD22" s="19">
        <f t="shared" si="4"/>
        <v>5.7179161265195847E-3</v>
      </c>
      <c r="AE22" s="19">
        <f t="shared" si="5"/>
        <v>1.3938614887801055E-2</v>
      </c>
      <c r="AF22" s="19">
        <f t="shared" si="6"/>
        <v>-6.6116821242973751E-3</v>
      </c>
      <c r="AG22" s="19">
        <f t="shared" si="7"/>
        <v>2.4315131209827374E-2</v>
      </c>
      <c r="AH22" s="19">
        <f t="shared" si="8"/>
        <v>-0.56672662637574089</v>
      </c>
      <c r="AI22" s="19">
        <f t="shared" si="9"/>
        <v>-4.0318569999999998E-3</v>
      </c>
      <c r="AJ22" s="19">
        <f t="shared" si="10"/>
        <v>5.1065197941291473E-3</v>
      </c>
      <c r="AK22" s="19">
        <f t="shared" si="11"/>
        <v>6.8901125054734273E-3</v>
      </c>
      <c r="AL22" s="19">
        <f t="shared" si="12"/>
        <v>6.4701168351229956E-3</v>
      </c>
      <c r="AM22" s="19">
        <f t="shared" si="13"/>
        <v>2.0965955072209504E-2</v>
      </c>
      <c r="AN22" s="19">
        <f t="shared" si="14"/>
        <v>-1.702480674129029E-2</v>
      </c>
      <c r="AO22" s="19">
        <f t="shared" si="15"/>
        <v>-7.7042080592442577E-3</v>
      </c>
      <c r="AP22" s="19">
        <f t="shared" si="16"/>
        <v>2.4087039000000001E-2</v>
      </c>
      <c r="AQ22" s="19">
        <f t="shared" si="17"/>
        <v>-6.1638702488117916E-3</v>
      </c>
      <c r="AR22" s="19">
        <f t="shared" si="18"/>
        <v>3.7949174868028999E-4</v>
      </c>
      <c r="AS22" s="19">
        <f t="shared" si="19"/>
        <v>-2.5027237718667265E-3</v>
      </c>
      <c r="AT22" s="19">
        <f t="shared" si="20"/>
        <v>-3.3493424112669848E-3</v>
      </c>
    </row>
    <row r="23" spans="1:46" x14ac:dyDescent="0.3">
      <c r="A23" s="1">
        <v>43789</v>
      </c>
      <c r="C23">
        <v>-1.3258908E-2</v>
      </c>
      <c r="D23" s="2">
        <v>7.1447686296644639E-3</v>
      </c>
      <c r="E23" s="9">
        <v>1.0457209046611637E-3</v>
      </c>
      <c r="F23" s="3">
        <v>7.0900096012556091E-3</v>
      </c>
      <c r="G23" s="2">
        <v>1.4624820544220127E-2</v>
      </c>
      <c r="H23" s="2">
        <v>-5.8679496677811844E-3</v>
      </c>
      <c r="I23" s="5">
        <v>2.4957166445312019E-2</v>
      </c>
      <c r="J23" s="10">
        <f t="shared" si="21"/>
        <v>-0.56524524396005871</v>
      </c>
      <c r="K23" s="10">
        <v>-3.0425600000000001E-3</v>
      </c>
      <c r="L23" s="2">
        <v>5.6157701014157013E-3</v>
      </c>
      <c r="M23" s="2">
        <v>7.9018522870957404E-3</v>
      </c>
      <c r="N23" s="2">
        <v>7.9078387899344724E-3</v>
      </c>
      <c r="O23" s="8">
        <v>2.2742767926844154E-2</v>
      </c>
      <c r="P23" s="17">
        <v>-1.5703121417217778E-2</v>
      </c>
      <c r="Q23" s="2">
        <v>-7.3261007515641463E-3</v>
      </c>
      <c r="R23" s="15">
        <v>2.5103448E-2</v>
      </c>
      <c r="S23" s="12">
        <v>-5.8321739895548222E-3</v>
      </c>
      <c r="T23" s="6">
        <v>9.0377017119342025E-4</v>
      </c>
      <c r="U23" s="16">
        <v>-1.8811049197523437E-3</v>
      </c>
      <c r="V23" s="2">
        <v>-2.0110736948381058E-3</v>
      </c>
      <c r="AA23" s="19">
        <f t="shared" si="1"/>
        <v>2.1366216160194174E-2</v>
      </c>
      <c r="AB23" s="19">
        <f t="shared" si="2"/>
        <v>1.4824374788652348E-2</v>
      </c>
      <c r="AC23" s="19">
        <f t="shared" si="3"/>
        <v>-2.7164289213207071E-3</v>
      </c>
      <c r="AD23" s="19">
        <f t="shared" si="4"/>
        <v>1.3521065189402293E-2</v>
      </c>
      <c r="AE23" s="19">
        <f t="shared" si="5"/>
        <v>-3.3431265751344618E-3</v>
      </c>
      <c r="AF23" s="19">
        <f t="shared" si="6"/>
        <v>-2.7112869034921893E-3</v>
      </c>
      <c r="AG23" s="19">
        <f t="shared" si="7"/>
        <v>-3.308674155249114E-4</v>
      </c>
      <c r="AH23" s="19">
        <f t="shared" si="8"/>
        <v>-1.1831534180267742</v>
      </c>
      <c r="AI23" s="19">
        <f t="shared" si="9"/>
        <v>8.16624E-3</v>
      </c>
      <c r="AJ23" s="19">
        <f t="shared" si="10"/>
        <v>-2.0453381262588555E-2</v>
      </c>
      <c r="AK23" s="19">
        <f t="shared" si="11"/>
        <v>-4.4694774189685208E-3</v>
      </c>
      <c r="AL23" s="19">
        <f t="shared" si="12"/>
        <v>-3.1038078748234634E-2</v>
      </c>
      <c r="AM23" s="19">
        <f t="shared" si="13"/>
        <v>-2.2654719629602867E-2</v>
      </c>
      <c r="AN23" s="19">
        <f t="shared" si="14"/>
        <v>-1.1655129364846514E-2</v>
      </c>
      <c r="AO23" s="19">
        <f t="shared" si="15"/>
        <v>-8.658005147508854E-3</v>
      </c>
      <c r="AP23" s="19">
        <f t="shared" si="16"/>
        <v>-7.510063E-3</v>
      </c>
      <c r="AQ23" s="19">
        <f t="shared" si="17"/>
        <v>-3.9418237818944005E-3</v>
      </c>
      <c r="AR23" s="19">
        <f t="shared" si="18"/>
        <v>7.0136160369028856E-3</v>
      </c>
      <c r="AS23" s="19">
        <f t="shared" si="19"/>
        <v>-5.9391566467803022E-3</v>
      </c>
      <c r="AT23" s="19">
        <f t="shared" si="20"/>
        <v>-1.1690718850829215E-2</v>
      </c>
    </row>
    <row r="24" spans="1:46" x14ac:dyDescent="0.3">
      <c r="A24" s="1">
        <v>43790</v>
      </c>
      <c r="C24">
        <v>2.2395088E-2</v>
      </c>
      <c r="D24" s="2">
        <v>1.568896865669258E-2</v>
      </c>
      <c r="E24" s="9">
        <v>-1.7412881257470661E-3</v>
      </c>
      <c r="F24" s="3">
        <v>1.4893158664138317E-2</v>
      </c>
      <c r="G24" s="2">
        <v>-2.6569209187153895E-3</v>
      </c>
      <c r="H24" s="2">
        <v>-1.9675544469759986E-3</v>
      </c>
      <c r="I24" s="5">
        <v>3.1116781995973395E-4</v>
      </c>
      <c r="J24" s="10">
        <f t="shared" si="21"/>
        <v>-1.1816720356110919</v>
      </c>
      <c r="K24" s="10">
        <v>9.1555370000000001E-3</v>
      </c>
      <c r="L24" s="2">
        <v>-1.9944130955302002E-2</v>
      </c>
      <c r="M24" s="2">
        <v>-3.4577376373462069E-3</v>
      </c>
      <c r="N24" s="2">
        <v>-2.9600356793423158E-2</v>
      </c>
      <c r="O24" s="8">
        <v>-2.0877906774968216E-2</v>
      </c>
      <c r="P24" s="17">
        <v>-1.0333444040774003E-2</v>
      </c>
      <c r="Q24" s="2">
        <v>-8.2798978398287426E-3</v>
      </c>
      <c r="R24" s="15">
        <v>-6.4936539999999997E-3</v>
      </c>
      <c r="S24" s="12">
        <v>-3.6101275226374315E-3</v>
      </c>
      <c r="T24" s="6">
        <v>7.5378944594160155E-3</v>
      </c>
      <c r="U24" s="16">
        <v>-5.3175377946659197E-3</v>
      </c>
      <c r="V24" s="2">
        <v>-1.0352450134400337E-2</v>
      </c>
      <c r="AA24" s="19">
        <f t="shared" si="1"/>
        <v>8.1566816019417419E-4</v>
      </c>
      <c r="AB24" s="19">
        <f t="shared" si="2"/>
        <v>-3.6851897430648694E-3</v>
      </c>
      <c r="AC24" s="19">
        <f t="shared" si="3"/>
        <v>-2.2721809573345561E-2</v>
      </c>
      <c r="AD24" s="19">
        <f t="shared" si="4"/>
        <v>-7.6955778981030783E-3</v>
      </c>
      <c r="AE24" s="19">
        <f t="shared" si="5"/>
        <v>1.7196479836918337E-2</v>
      </c>
      <c r="AF24" s="19">
        <f t="shared" si="6"/>
        <v>-9.9847013959180192E-3</v>
      </c>
      <c r="AG24" s="19">
        <f t="shared" si="7"/>
        <v>-1.2849906065025094E-2</v>
      </c>
      <c r="AH24" s="19">
        <f t="shared" si="8"/>
        <v>-7.7320864852516431</v>
      </c>
      <c r="AI24" s="19">
        <f t="shared" si="9"/>
        <v>-6.0296660000000004E-3</v>
      </c>
      <c r="AJ24" s="19">
        <f t="shared" si="10"/>
        <v>7.4272022883794695E-3</v>
      </c>
      <c r="AK24" s="19">
        <f t="shared" si="11"/>
        <v>-1.57256163226832E-3</v>
      </c>
      <c r="AL24" s="19">
        <f t="shared" si="12"/>
        <v>5.9201579825779775E-2</v>
      </c>
      <c r="AM24" s="19">
        <f t="shared" si="13"/>
        <v>-5.8229399676584075E-3</v>
      </c>
      <c r="AN24" s="19">
        <f t="shared" si="14"/>
        <v>2.0671058496485755E-3</v>
      </c>
      <c r="AO24" s="19">
        <f t="shared" si="15"/>
        <v>1.4888158516241452E-3</v>
      </c>
      <c r="AP24" s="19">
        <f t="shared" si="16"/>
        <v>4.7718329999999996E-3</v>
      </c>
      <c r="AQ24" s="19">
        <f t="shared" si="17"/>
        <v>-8.9367171315247566E-3</v>
      </c>
      <c r="AR24" s="19">
        <f t="shared" si="18"/>
        <v>-1.4318507414542408E-2</v>
      </c>
      <c r="AS24" s="19">
        <f t="shared" si="19"/>
        <v>1.2505926867706588E-2</v>
      </c>
      <c r="AT24" s="19">
        <f t="shared" si="20"/>
        <v>1.1088730643016985E-3</v>
      </c>
    </row>
    <row r="25" spans="1:46" x14ac:dyDescent="0.3">
      <c r="A25" s="1">
        <v>43791</v>
      </c>
      <c r="C25">
        <v>1.84454E-3</v>
      </c>
      <c r="D25" s="2">
        <v>-2.8205958750246382E-3</v>
      </c>
      <c r="E25" s="9">
        <v>-2.174666877777192E-2</v>
      </c>
      <c r="F25" s="3">
        <v>-6.323484423367054E-3</v>
      </c>
      <c r="G25" s="2">
        <v>1.7882685493337411E-2</v>
      </c>
      <c r="H25" s="2">
        <v>-9.2409689394018276E-3</v>
      </c>
      <c r="I25" s="5">
        <v>-1.2207870829540449E-2</v>
      </c>
      <c r="J25" s="10">
        <f t="shared" si="21"/>
        <v>-7.7306051028359608</v>
      </c>
      <c r="K25" s="10">
        <v>-5.0403690000000003E-3</v>
      </c>
      <c r="L25" s="2">
        <v>7.9364525956660235E-3</v>
      </c>
      <c r="M25" s="2">
        <v>-5.6082185064600652E-4</v>
      </c>
      <c r="N25" s="2">
        <v>6.0639301780591251E-2</v>
      </c>
      <c r="O25" s="8">
        <v>-4.0461271130237571E-3</v>
      </c>
      <c r="P25" s="17">
        <v>3.3887911737210865E-3</v>
      </c>
      <c r="Q25" s="2">
        <v>1.8669231593042568E-3</v>
      </c>
      <c r="R25" s="15">
        <v>5.7882419999999999E-3</v>
      </c>
      <c r="S25" s="12">
        <v>-8.6050208722677872E-3</v>
      </c>
      <c r="T25" s="6">
        <v>-1.3794228992029279E-2</v>
      </c>
      <c r="U25" s="16">
        <v>1.3127545719820971E-2</v>
      </c>
      <c r="V25" s="2">
        <v>2.4471417807305773E-3</v>
      </c>
      <c r="AA25" s="19">
        <f t="shared" si="1"/>
        <v>1.3240456160194173E-2</v>
      </c>
      <c r="AB25" s="19">
        <f t="shared" si="2"/>
        <v>8.4294113488628183E-3</v>
      </c>
      <c r="AC25" s="19">
        <f t="shared" si="3"/>
        <v>1.456806795282312E-2</v>
      </c>
      <c r="AD25" s="19">
        <f t="shared" si="4"/>
        <v>-8.3638106457208147E-3</v>
      </c>
      <c r="AE25" s="19">
        <f t="shared" si="5"/>
        <v>1.4675483153465237E-2</v>
      </c>
      <c r="AF25" s="19">
        <f t="shared" si="6"/>
        <v>-2.857926500640884E-3</v>
      </c>
      <c r="AG25" s="19">
        <f t="shared" si="7"/>
        <v>-1.4787932468011794E-2</v>
      </c>
      <c r="AH25" s="19">
        <f t="shared" si="8"/>
        <v>-0.14245554898548266</v>
      </c>
      <c r="AI25" s="19">
        <f t="shared" si="9"/>
        <v>-2.8344919E-2</v>
      </c>
      <c r="AJ25" s="19">
        <f t="shared" si="10"/>
        <v>-1.0542192025304908E-4</v>
      </c>
      <c r="AK25" s="19">
        <f t="shared" si="11"/>
        <v>2.1237232665713611E-2</v>
      </c>
      <c r="AL25" s="19">
        <f t="shared" si="12"/>
        <v>7.0980959746613781E-2</v>
      </c>
      <c r="AM25" s="19">
        <f t="shared" si="13"/>
        <v>-1.099913160849289E-2</v>
      </c>
      <c r="AN25" s="19">
        <f t="shared" si="14"/>
        <v>-1.802641801421255E-2</v>
      </c>
      <c r="AO25" s="19">
        <f t="shared" si="15"/>
        <v>1.9840845205484077E-2</v>
      </c>
      <c r="AP25" s="19">
        <f t="shared" si="16"/>
        <v>8.715258E-3</v>
      </c>
      <c r="AQ25" s="19">
        <f t="shared" si="17"/>
        <v>-2.5457377670242476E-2</v>
      </c>
      <c r="AR25" s="19">
        <f t="shared" si="18"/>
        <v>4.2172702768023028E-3</v>
      </c>
      <c r="AS25" s="19">
        <f t="shared" si="19"/>
        <v>-2.2829365144914995E-3</v>
      </c>
      <c r="AT25" s="19">
        <f t="shared" si="20"/>
        <v>-1.5059275151601415E-3</v>
      </c>
    </row>
    <row r="26" spans="1:46" x14ac:dyDescent="0.3">
      <c r="A26" s="1">
        <v>43794</v>
      </c>
      <c r="C26">
        <v>1.4269328E-2</v>
      </c>
      <c r="D26" s="2">
        <v>9.2940052169030504E-3</v>
      </c>
      <c r="E26" s="9">
        <v>1.5543208748396761E-2</v>
      </c>
      <c r="F26" s="3">
        <v>-6.9917171709847903E-3</v>
      </c>
      <c r="G26" s="2">
        <v>1.5361688809884309E-2</v>
      </c>
      <c r="H26" s="2">
        <v>-2.1141940441246928E-3</v>
      </c>
      <c r="I26" s="5">
        <v>-1.414589723252715E-2</v>
      </c>
      <c r="J26" s="10">
        <f t="shared" si="21"/>
        <v>-0.14097416656980044</v>
      </c>
      <c r="K26" s="10">
        <v>-2.7355622E-2</v>
      </c>
      <c r="L26" s="2">
        <v>4.038283870335047E-4</v>
      </c>
      <c r="M26" s="2">
        <v>2.2248972447335924E-2</v>
      </c>
      <c r="N26" s="2">
        <v>7.2418681701425264E-2</v>
      </c>
      <c r="O26" s="8">
        <v>-9.2223187538582399E-3</v>
      </c>
      <c r="P26" s="17">
        <v>-1.6704732690140039E-2</v>
      </c>
      <c r="Q26" s="2">
        <v>2.021895251316419E-2</v>
      </c>
      <c r="R26" s="15">
        <v>9.7316669999999994E-3</v>
      </c>
      <c r="S26" s="12">
        <v>-2.5125681410985506E-2</v>
      </c>
      <c r="T26" s="6">
        <v>4.7415486993154328E-3</v>
      </c>
      <c r="U26" s="16">
        <v>-1.661317662377117E-3</v>
      </c>
      <c r="V26" s="2">
        <v>-1.6765879873126277E-4</v>
      </c>
      <c r="AA26" s="19">
        <f t="shared" si="1"/>
        <v>-2.3903798398058258E-3</v>
      </c>
      <c r="AB26" s="19">
        <f t="shared" si="2"/>
        <v>-1.3943443798476741E-2</v>
      </c>
      <c r="AC26" s="19">
        <f t="shared" si="3"/>
        <v>2.2474852090482154E-4</v>
      </c>
      <c r="AD26" s="19">
        <f t="shared" si="4"/>
        <v>-1.6444846666333758E-2</v>
      </c>
      <c r="AE26" s="19">
        <f t="shared" si="5"/>
        <v>9.48064453170407E-4</v>
      </c>
      <c r="AF26" s="19">
        <f t="shared" si="6"/>
        <v>2.4965970121326618E-3</v>
      </c>
      <c r="AG26" s="19">
        <f t="shared" si="7"/>
        <v>-5.6375931331014368E-3</v>
      </c>
      <c r="AH26" s="19">
        <f t="shared" si="8"/>
        <v>-0.89509528582076048</v>
      </c>
      <c r="AI26" s="19">
        <f t="shared" si="9"/>
        <v>2.7135702000000001E-2</v>
      </c>
      <c r="AJ26" s="19">
        <f t="shared" si="10"/>
        <v>5.1415085503288601E-3</v>
      </c>
      <c r="AK26" s="19">
        <f t="shared" si="11"/>
        <v>1.5836515210435826E-3</v>
      </c>
      <c r="AL26" s="19">
        <f t="shared" si="12"/>
        <v>9.2245503276256868E-3</v>
      </c>
      <c r="AM26" s="19">
        <f t="shared" si="13"/>
        <v>2.8623135051037991E-3</v>
      </c>
      <c r="AN26" s="19">
        <f t="shared" si="14"/>
        <v>9.0631613954471899E-4</v>
      </c>
      <c r="AO26" s="19">
        <f t="shared" si="15"/>
        <v>-1.3903099633408125E-2</v>
      </c>
      <c r="AP26" s="19">
        <f t="shared" si="16"/>
        <v>-1.8489159999999999E-3</v>
      </c>
      <c r="AQ26" s="19">
        <f t="shared" si="17"/>
        <v>-3.3602568333228403E-2</v>
      </c>
      <c r="AR26" s="19">
        <f t="shared" si="18"/>
        <v>1.9925027764730327E-3</v>
      </c>
      <c r="AS26" s="19">
        <f t="shared" si="19"/>
        <v>4.2608812152523518E-3</v>
      </c>
      <c r="AT26" s="19">
        <f t="shared" si="20"/>
        <v>8.9825764758651107E-4</v>
      </c>
    </row>
    <row r="27" spans="1:46" x14ac:dyDescent="0.3">
      <c r="A27" s="1">
        <v>43795</v>
      </c>
      <c r="C27">
        <v>-1.361508E-3</v>
      </c>
      <c r="D27" s="2">
        <v>-1.3078849930436509E-2</v>
      </c>
      <c r="E27" s="9">
        <v>1.1998893164784624E-3</v>
      </c>
      <c r="F27" s="3">
        <v>-1.5072753191597732E-2</v>
      </c>
      <c r="G27" s="2">
        <v>1.6342701095894796E-3</v>
      </c>
      <c r="H27" s="2">
        <v>3.2403294686488525E-3</v>
      </c>
      <c r="I27" s="5">
        <v>-4.9955578976167911E-3</v>
      </c>
      <c r="J27" s="10">
        <f t="shared" si="21"/>
        <v>-0.89361390340507829</v>
      </c>
      <c r="K27" s="10">
        <v>2.8124999000000001E-2</v>
      </c>
      <c r="L27" s="2">
        <v>5.6507588576154141E-3</v>
      </c>
      <c r="M27" s="2">
        <v>2.5953913026658961E-3</v>
      </c>
      <c r="N27" s="2">
        <v>1.0662272282437163E-2</v>
      </c>
      <c r="O27" s="8">
        <v>4.6391263597384495E-3</v>
      </c>
      <c r="P27" s="17">
        <v>2.22800146361723E-3</v>
      </c>
      <c r="Q27" s="2">
        <v>-1.3524992325728014E-2</v>
      </c>
      <c r="R27" s="15">
        <v>-8.3250700000000002E-4</v>
      </c>
      <c r="S27" s="12">
        <v>-3.3270872073971433E-2</v>
      </c>
      <c r="T27" s="6">
        <v>2.5167811989861631E-3</v>
      </c>
      <c r="U27" s="16">
        <v>4.8825000673667343E-3</v>
      </c>
      <c r="V27" s="2">
        <v>2.2365263640153898E-3</v>
      </c>
      <c r="AA27" s="19">
        <f t="shared" si="1"/>
        <v>-2.0115427839805827E-2</v>
      </c>
      <c r="AB27" s="19">
        <f t="shared" si="2"/>
        <v>7.9250900986229129E-3</v>
      </c>
      <c r="AC27" s="19">
        <f t="shared" si="3"/>
        <v>2.0063055606743454E-3</v>
      </c>
      <c r="AD27" s="19">
        <f t="shared" si="4"/>
        <v>3.3999106266725202E-3</v>
      </c>
      <c r="AE27" s="19">
        <f t="shared" si="5"/>
        <v>7.9395711763203831E-4</v>
      </c>
      <c r="AF27" s="19">
        <f t="shared" si="6"/>
        <v>-1.9004648443049492E-2</v>
      </c>
      <c r="AG27" s="19">
        <f t="shared" si="7"/>
        <v>-5.4045774187164303E-3</v>
      </c>
      <c r="AH27" s="19">
        <f t="shared" si="8"/>
        <v>-9.5778729368371507E-2</v>
      </c>
      <c r="AI27" s="19">
        <f t="shared" si="9"/>
        <v>-2.3279016E-2</v>
      </c>
      <c r="AJ27" s="19">
        <f t="shared" si="10"/>
        <v>-9.3392303534289966E-3</v>
      </c>
      <c r="AK27" s="19">
        <f t="shared" si="11"/>
        <v>1.6252832682240883E-3</v>
      </c>
      <c r="AL27" s="19">
        <f t="shared" si="12"/>
        <v>1.7104534749686075E-2</v>
      </c>
      <c r="AM27" s="19">
        <f t="shared" si="13"/>
        <v>-1.1965353079546803E-2</v>
      </c>
      <c r="AN27" s="19">
        <f t="shared" si="14"/>
        <v>1.920371685196804E-3</v>
      </c>
      <c r="AO27" s="19">
        <f t="shared" si="15"/>
        <v>-2.0750665942882913E-3</v>
      </c>
      <c r="AP27" s="19">
        <f t="shared" si="16"/>
        <v>5.1364339999999996E-3</v>
      </c>
      <c r="AQ27" s="19">
        <f t="shared" si="17"/>
        <v>-1.3011037371933713E-3</v>
      </c>
      <c r="AR27" s="19">
        <f t="shared" si="18"/>
        <v>2.3392896773049778E-3</v>
      </c>
      <c r="AS27" s="19">
        <f t="shared" si="19"/>
        <v>2.0492336778698784E-3</v>
      </c>
      <c r="AT27" s="19">
        <f t="shared" si="20"/>
        <v>-1.970439319542259E-3</v>
      </c>
    </row>
    <row r="28" spans="1:46" x14ac:dyDescent="0.3">
      <c r="A28" s="1">
        <v>43796</v>
      </c>
      <c r="C28">
        <v>-1.9086556000000001E-2</v>
      </c>
      <c r="D28" s="2">
        <v>8.7896839666631449E-3</v>
      </c>
      <c r="E28" s="9">
        <v>2.9814463562479864E-3</v>
      </c>
      <c r="F28" s="3">
        <v>4.7720041014085446E-3</v>
      </c>
      <c r="G28" s="2">
        <v>1.4801627740511109E-3</v>
      </c>
      <c r="H28" s="2">
        <v>-1.8260915986533302E-2</v>
      </c>
      <c r="I28" s="5">
        <v>-4.7625421832317846E-3</v>
      </c>
      <c r="J28" s="10">
        <f t="shared" si="21"/>
        <v>-9.4297346952689279E-2</v>
      </c>
      <c r="K28" s="10">
        <v>-2.2289719E-2</v>
      </c>
      <c r="L28" s="2">
        <v>-8.8299800461424435E-3</v>
      </c>
      <c r="M28" s="2">
        <v>2.6370230498464018E-3</v>
      </c>
      <c r="N28" s="2">
        <v>1.8542256704497551E-2</v>
      </c>
      <c r="O28" s="8">
        <v>-1.0188540224912153E-2</v>
      </c>
      <c r="P28" s="17">
        <v>3.2420570092693149E-3</v>
      </c>
      <c r="Q28" s="2">
        <v>-1.6969592866081795E-3</v>
      </c>
      <c r="R28" s="15">
        <v>6.1528429999999999E-3</v>
      </c>
      <c r="S28" s="12">
        <v>-9.6940747793640208E-4</v>
      </c>
      <c r="T28" s="6">
        <v>2.8635680998181081E-3</v>
      </c>
      <c r="U28" s="16">
        <v>2.6708525299842609E-3</v>
      </c>
      <c r="V28" s="2">
        <v>-6.3217060311338003E-4</v>
      </c>
      <c r="AA28" s="19">
        <f t="shared" si="1"/>
        <v>8.7000601601941729E-3</v>
      </c>
      <c r="AB28" s="19">
        <f t="shared" si="2"/>
        <v>-1.9367977217894525E-3</v>
      </c>
      <c r="AC28" s="19">
        <f t="shared" si="3"/>
        <v>-2.2865469067409943E-3</v>
      </c>
      <c r="AD28" s="19">
        <f t="shared" si="4"/>
        <v>-4.4473296989705809E-3</v>
      </c>
      <c r="AE28" s="19">
        <f t="shared" si="5"/>
        <v>-2.2318761707448412E-2</v>
      </c>
      <c r="AF28" s="19">
        <f t="shared" si="6"/>
        <v>1.5958744904862182E-2</v>
      </c>
      <c r="AG28" s="19">
        <f t="shared" si="7"/>
        <v>-2.3207391551098881E-3</v>
      </c>
      <c r="AH28" s="19">
        <f t="shared" si="8"/>
        <v>-15.616465916733089</v>
      </c>
      <c r="AI28" s="19">
        <f t="shared" si="9"/>
        <v>1.2482155999999999E-2</v>
      </c>
      <c r="AJ28" s="19">
        <f t="shared" si="10"/>
        <v>-1.5215422868080938E-3</v>
      </c>
      <c r="AK28" s="19">
        <f t="shared" si="11"/>
        <v>5.6387880820218464E-3</v>
      </c>
      <c r="AL28" s="19">
        <f t="shared" si="12"/>
        <v>3.4657758534218951E-2</v>
      </c>
      <c r="AM28" s="19">
        <f t="shared" si="13"/>
        <v>-1.0845699068928725E-3</v>
      </c>
      <c r="AN28" s="19">
        <f t="shared" si="14"/>
        <v>-2.2557117228150507E-2</v>
      </c>
      <c r="AO28" s="19">
        <f t="shared" si="15"/>
        <v>1.687290548592419E-2</v>
      </c>
      <c r="AP28" s="19">
        <f t="shared" si="16"/>
        <v>5.6403069999999998E-3</v>
      </c>
      <c r="AQ28" s="19">
        <f t="shared" si="17"/>
        <v>1.2283456737446642E-2</v>
      </c>
      <c r="AR28" s="19">
        <f t="shared" si="18"/>
        <v>-1.0654952386146594E-2</v>
      </c>
      <c r="AS28" s="19">
        <f t="shared" si="19"/>
        <v>-8.7995573337691056E-3</v>
      </c>
      <c r="AT28" s="19">
        <f t="shared" si="20"/>
        <v>-2.1384574158884043E-3</v>
      </c>
    </row>
    <row r="29" spans="1:46" x14ac:dyDescent="0.3">
      <c r="A29" s="1">
        <v>43797</v>
      </c>
      <c r="C29">
        <v>9.7289319999999992E-3</v>
      </c>
      <c r="D29" s="2">
        <v>-1.0722038537492211E-3</v>
      </c>
      <c r="E29" s="9">
        <v>-1.3114061111673533E-3</v>
      </c>
      <c r="F29" s="3">
        <v>-3.0752362242345566E-3</v>
      </c>
      <c r="G29" s="2">
        <v>-2.1632556051029338E-2</v>
      </c>
      <c r="H29" s="2">
        <v>1.6702477361378372E-2</v>
      </c>
      <c r="I29" s="5">
        <v>-1.6787039196252426E-3</v>
      </c>
      <c r="J29" s="10">
        <f t="shared" si="21"/>
        <v>-15.614984534317408</v>
      </c>
      <c r="K29" s="10">
        <v>1.3471453E-2</v>
      </c>
      <c r="L29" s="2">
        <v>-1.0122919795215401E-3</v>
      </c>
      <c r="M29" s="2">
        <v>6.6505278636441604E-3</v>
      </c>
      <c r="N29" s="2">
        <v>3.6095480489030426E-2</v>
      </c>
      <c r="O29" s="8">
        <v>6.9224294774177756E-4</v>
      </c>
      <c r="P29" s="17">
        <v>-2.1235431904077996E-2</v>
      </c>
      <c r="Q29" s="2">
        <v>1.7251012793604303E-2</v>
      </c>
      <c r="R29" s="15">
        <v>6.656716E-3</v>
      </c>
      <c r="S29" s="12">
        <v>1.2615152996703611E-2</v>
      </c>
      <c r="T29" s="6">
        <v>-1.0130673963633464E-2</v>
      </c>
      <c r="U29" s="16">
        <v>-8.1779384816547222E-3</v>
      </c>
      <c r="V29" s="2">
        <v>-8.0018869945952531E-4</v>
      </c>
      <c r="AA29" s="19">
        <f t="shared" si="1"/>
        <v>7.0004921601941744E-3</v>
      </c>
      <c r="AB29" s="19">
        <f t="shared" si="2"/>
        <v>2.4765949195662756E-2</v>
      </c>
      <c r="AC29" s="19">
        <f t="shared" si="3"/>
        <v>-6.490454629302438E-3</v>
      </c>
      <c r="AD29" s="19">
        <f t="shared" si="4"/>
        <v>2.9432050523146756E-2</v>
      </c>
      <c r="AE29" s="19">
        <f t="shared" si="5"/>
        <v>-1.5123590698492135E-2</v>
      </c>
      <c r="AF29" s="19">
        <f t="shared" si="6"/>
        <v>1.7426730966358474E-2</v>
      </c>
      <c r="AG29" s="19">
        <f t="shared" si="7"/>
        <v>9.0766739363915005E-4</v>
      </c>
      <c r="AH29" s="19">
        <f t="shared" si="8"/>
        <v>-0.33408983571096024</v>
      </c>
      <c r="AI29" s="19">
        <f t="shared" si="9"/>
        <v>4.1233329999999999E-3</v>
      </c>
      <c r="AJ29" s="19">
        <f t="shared" si="10"/>
        <v>-1.7253349123813645E-3</v>
      </c>
      <c r="AK29" s="19">
        <f t="shared" si="11"/>
        <v>-1.5036726198700093E-2</v>
      </c>
      <c r="AL29" s="19">
        <f t="shared" si="12"/>
        <v>-2.6278727742713084E-2</v>
      </c>
      <c r="AM29" s="19">
        <f t="shared" si="13"/>
        <v>1.4194108810961434E-2</v>
      </c>
      <c r="AN29" s="19">
        <f t="shared" si="14"/>
        <v>6.6020447507599E-3</v>
      </c>
      <c r="AO29" s="19">
        <f t="shared" si="15"/>
        <v>-9.2329603889312242E-3</v>
      </c>
      <c r="AP29" s="19">
        <f t="shared" si="16"/>
        <v>-1.9462291999999999E-2</v>
      </c>
      <c r="AQ29" s="19">
        <f t="shared" si="17"/>
        <v>-1.2789689761892889E-2</v>
      </c>
      <c r="AR29" s="19">
        <f t="shared" si="18"/>
        <v>6.509359645709303E-3</v>
      </c>
      <c r="AS29" s="19">
        <f t="shared" si="19"/>
        <v>-4.1668579977137811E-4</v>
      </c>
      <c r="AT29" s="19">
        <f t="shared" si="20"/>
        <v>-1.115220917862085E-2</v>
      </c>
    </row>
    <row r="30" spans="1:46" x14ac:dyDescent="0.3">
      <c r="A30" s="1">
        <v>43798</v>
      </c>
      <c r="C30">
        <v>8.0293640000000006E-3</v>
      </c>
      <c r="D30" s="2">
        <v>2.5630543063702986E-2</v>
      </c>
      <c r="E30" s="9">
        <v>-5.5153138337287969E-3</v>
      </c>
      <c r="F30" s="3">
        <v>3.0804143997882782E-2</v>
      </c>
      <c r="G30" s="2">
        <v>-1.4437385042073063E-2</v>
      </c>
      <c r="H30" s="2">
        <v>1.8170463422874664E-2</v>
      </c>
      <c r="I30" s="5">
        <v>1.5497026291237954E-3</v>
      </c>
      <c r="J30" s="10">
        <f t="shared" si="21"/>
        <v>-0.33260845329527799</v>
      </c>
      <c r="K30" s="10">
        <v>5.11263E-3</v>
      </c>
      <c r="L30" s="2">
        <v>-1.2160846050948107E-3</v>
      </c>
      <c r="M30" s="2">
        <v>-1.402498641707778E-2</v>
      </c>
      <c r="N30" s="2">
        <v>-2.4841005787901608E-2</v>
      </c>
      <c r="O30" s="8">
        <v>1.5970921665596084E-2</v>
      </c>
      <c r="P30" s="17">
        <v>7.9237300748324115E-3</v>
      </c>
      <c r="Q30" s="2">
        <v>-8.8548530812511128E-3</v>
      </c>
      <c r="R30" s="15">
        <v>-1.8445883E-2</v>
      </c>
      <c r="S30" s="12">
        <v>-1.245799350263592E-2</v>
      </c>
      <c r="T30" s="6">
        <v>7.033638068222433E-3</v>
      </c>
      <c r="U30" s="16">
        <v>2.0493305234300455E-4</v>
      </c>
      <c r="V30" s="2">
        <v>-9.8139404621919724E-3</v>
      </c>
      <c r="AA30" s="19">
        <f t="shared" si="1"/>
        <v>-8.3114738398058254E-3</v>
      </c>
      <c r="AB30" s="19">
        <f t="shared" si="2"/>
        <v>-1.2116593219560252E-2</v>
      </c>
      <c r="AC30" s="19">
        <f t="shared" si="3"/>
        <v>1.9154085495528418E-2</v>
      </c>
      <c r="AD30" s="19">
        <f t="shared" si="4"/>
        <v>-5.6848413235542124E-3</v>
      </c>
      <c r="AE30" s="19">
        <f t="shared" si="5"/>
        <v>-4.6923704524001308E-3</v>
      </c>
      <c r="AF30" s="19">
        <f t="shared" si="6"/>
        <v>-1.9078825623991252E-2</v>
      </c>
      <c r="AG30" s="19">
        <f t="shared" si="7"/>
        <v>7.5826002798270479E-3</v>
      </c>
      <c r="AH30" s="19">
        <f t="shared" si="8"/>
        <v>-0.72399589703821288</v>
      </c>
      <c r="AI30" s="19">
        <f t="shared" si="9"/>
        <v>-1.5231565000000001E-2</v>
      </c>
      <c r="AJ30" s="19">
        <f t="shared" si="10"/>
        <v>-6.3939782882755326E-3</v>
      </c>
      <c r="AK30" s="19">
        <f t="shared" si="11"/>
        <v>6.1628392601268851E-3</v>
      </c>
      <c r="AL30" s="19">
        <f t="shared" si="12"/>
        <v>-1.1068128271742739E-2</v>
      </c>
      <c r="AM30" s="19">
        <f t="shared" si="13"/>
        <v>-3.0552069008659533E-2</v>
      </c>
      <c r="AN30" s="19">
        <f t="shared" si="14"/>
        <v>-2.2660032091297293E-2</v>
      </c>
      <c r="AO30" s="19">
        <f t="shared" si="15"/>
        <v>-1.2925693543903652E-2</v>
      </c>
      <c r="AP30" s="19">
        <f t="shared" si="16"/>
        <v>2.1773109000000002E-2</v>
      </c>
      <c r="AQ30" s="19">
        <f t="shared" si="17"/>
        <v>1.5340314824256545E-4</v>
      </c>
      <c r="AR30" s="19">
        <f t="shared" si="18"/>
        <v>-7.5087899644661425E-3</v>
      </c>
      <c r="AS30" s="19">
        <f t="shared" si="19"/>
        <v>-3.7273360235295589E-3</v>
      </c>
      <c r="AT30" s="19">
        <f t="shared" si="20"/>
        <v>-1.0478615530977328E-2</v>
      </c>
    </row>
    <row r="31" spans="1:46" x14ac:dyDescent="0.3">
      <c r="A31" s="1">
        <v>43801</v>
      </c>
      <c r="C31">
        <v>-7.282602E-3</v>
      </c>
      <c r="D31" s="2">
        <v>-1.125199935152002E-2</v>
      </c>
      <c r="E31" s="9">
        <v>2.0129226291102059E-2</v>
      </c>
      <c r="F31" s="3">
        <v>-4.3127478488181881E-3</v>
      </c>
      <c r="G31" s="2">
        <v>-4.0061647959810584E-3</v>
      </c>
      <c r="H31" s="2">
        <v>-1.8335093167475062E-2</v>
      </c>
      <c r="I31" s="5">
        <v>8.2246355153116936E-3</v>
      </c>
      <c r="J31" s="10">
        <f t="shared" si="21"/>
        <v>-0.72251451462253069</v>
      </c>
      <c r="K31" s="10">
        <v>-1.4242268000000001E-2</v>
      </c>
      <c r="L31" s="2">
        <v>-5.8847279809889786E-3</v>
      </c>
      <c r="M31" s="2">
        <v>7.1745790417491991E-3</v>
      </c>
      <c r="N31" s="2">
        <v>-9.6304063169312636E-3</v>
      </c>
      <c r="O31" s="8">
        <v>-2.8775256154024882E-2</v>
      </c>
      <c r="P31" s="17">
        <v>-2.1338346767224781E-2</v>
      </c>
      <c r="Q31" s="2">
        <v>-1.254758623622354E-2</v>
      </c>
      <c r="R31" s="15">
        <v>2.2789518000000002E-2</v>
      </c>
      <c r="S31" s="12">
        <v>4.8509940749953462E-4</v>
      </c>
      <c r="T31" s="6">
        <v>-6.9845115419530125E-3</v>
      </c>
      <c r="U31" s="16">
        <v>-3.1057171714151764E-3</v>
      </c>
      <c r="V31" s="2">
        <v>-9.1403468145484501E-3</v>
      </c>
      <c r="AA31" s="19">
        <f t="shared" si="1"/>
        <v>2.6391441601941743E-3</v>
      </c>
      <c r="AB31" s="19">
        <f t="shared" si="2"/>
        <v>-4.2944833166147563E-2</v>
      </c>
      <c r="AC31" s="19">
        <f t="shared" si="3"/>
        <v>-1.665516894921779E-3</v>
      </c>
      <c r="AD31" s="19">
        <f t="shared" si="4"/>
        <v>-3.2507114618141743E-2</v>
      </c>
      <c r="AE31" s="19">
        <f t="shared" si="5"/>
        <v>6.1867991640002333E-3</v>
      </c>
      <c r="AF31" s="19">
        <f t="shared" si="6"/>
        <v>-5.1019186862468193E-3</v>
      </c>
      <c r="AG31" s="19">
        <f t="shared" si="7"/>
        <v>-7.9637789265955411E-3</v>
      </c>
      <c r="AH31" s="19">
        <f t="shared" si="8"/>
        <v>-2.7170884955614598</v>
      </c>
      <c r="AI31" s="19">
        <f t="shared" si="9"/>
        <v>-3.0532560000000003E-3</v>
      </c>
      <c r="AJ31" s="19">
        <f t="shared" si="10"/>
        <v>-4.1834880784094473E-3</v>
      </c>
      <c r="AK31" s="19">
        <f t="shared" si="11"/>
        <v>-1.5035336265893155E-2</v>
      </c>
      <c r="AL31" s="19">
        <f t="shared" si="12"/>
        <v>-6.3231867663474328E-2</v>
      </c>
      <c r="AM31" s="19">
        <f t="shared" si="13"/>
        <v>-1.3786423205978731E-2</v>
      </c>
      <c r="AN31" s="19">
        <f t="shared" si="14"/>
        <v>4.3205280641204317E-3</v>
      </c>
      <c r="AO31" s="19">
        <f t="shared" si="15"/>
        <v>-1.0903932226496041E-2</v>
      </c>
      <c r="AP31" s="19">
        <f t="shared" si="16"/>
        <v>-5.806907E-3</v>
      </c>
      <c r="AQ31" s="19">
        <f t="shared" si="17"/>
        <v>-2.0700221509006234E-2</v>
      </c>
      <c r="AR31" s="19">
        <f t="shared" si="18"/>
        <v>-8.1902180999078155E-3</v>
      </c>
      <c r="AS31" s="19">
        <f t="shared" si="19"/>
        <v>3.6767970228176418E-3</v>
      </c>
      <c r="AT31" s="19">
        <f t="shared" si="20"/>
        <v>-2.7429215801314947E-3</v>
      </c>
    </row>
    <row r="32" spans="1:46" x14ac:dyDescent="0.3">
      <c r="A32" s="1">
        <v>43802</v>
      </c>
      <c r="C32">
        <v>3.6680160000000001E-3</v>
      </c>
      <c r="D32" s="2">
        <v>-4.2080239298107329E-2</v>
      </c>
      <c r="E32" s="9">
        <v>-6.9037609934813815E-4</v>
      </c>
      <c r="F32" s="3">
        <v>-3.1135021143405717E-2</v>
      </c>
      <c r="G32" s="2">
        <v>6.8730048204193057E-3</v>
      </c>
      <c r="H32" s="2">
        <v>-4.3581862297306286E-3</v>
      </c>
      <c r="I32" s="5">
        <v>-7.3217436911108954E-3</v>
      </c>
      <c r="J32" s="10">
        <f t="shared" si="21"/>
        <v>-2.7156071131457775</v>
      </c>
      <c r="K32" s="10">
        <v>-2.0639590000000002E-3</v>
      </c>
      <c r="L32" s="2">
        <v>-3.6742377711228933E-3</v>
      </c>
      <c r="M32" s="2">
        <v>-1.4023596484270841E-2</v>
      </c>
      <c r="N32" s="2">
        <v>-6.1794145708662852E-2</v>
      </c>
      <c r="O32" s="8">
        <v>-1.2009610351344081E-2</v>
      </c>
      <c r="P32" s="17">
        <v>5.6422133881929423E-3</v>
      </c>
      <c r="Q32" s="2">
        <v>-1.0525824918815929E-2</v>
      </c>
      <c r="R32" s="15">
        <v>-4.7904979999999998E-3</v>
      </c>
      <c r="S32" s="12">
        <v>-2.0368525249749265E-2</v>
      </c>
      <c r="T32" s="6">
        <v>-7.6659396773946847E-3</v>
      </c>
      <c r="U32" s="16">
        <v>4.2984158749320243E-3</v>
      </c>
      <c r="V32" s="2">
        <v>-1.4046528637026157E-3</v>
      </c>
      <c r="AA32" s="19">
        <f t="shared" si="1"/>
        <v>5.1383051601941749E-3</v>
      </c>
      <c r="AB32" s="19">
        <f t="shared" si="2"/>
        <v>1.5297852788265004E-2</v>
      </c>
      <c r="AC32" s="19">
        <f t="shared" si="3"/>
        <v>-1.0473669731403583E-2</v>
      </c>
      <c r="AD32" s="19">
        <f t="shared" si="4"/>
        <v>-9.2964356924921995E-3</v>
      </c>
      <c r="AE32" s="19">
        <f t="shared" si="5"/>
        <v>-3.6563898992364643E-3</v>
      </c>
      <c r="AF32" s="19">
        <f t="shared" si="6"/>
        <v>-8.4975029242709034E-3</v>
      </c>
      <c r="AG32" s="19">
        <f t="shared" si="7"/>
        <v>-5.164590936561954E-3</v>
      </c>
      <c r="AH32" s="19">
        <f t="shared" si="8"/>
        <v>-1.4336335953740005</v>
      </c>
      <c r="AI32" s="19">
        <f t="shared" si="9"/>
        <v>1.8659195999999999E-2</v>
      </c>
      <c r="AJ32" s="19">
        <f t="shared" si="10"/>
        <v>-4.197037886826069E-3</v>
      </c>
      <c r="AK32" s="19">
        <f t="shared" si="11"/>
        <v>-4.3035586839579084E-3</v>
      </c>
      <c r="AL32" s="19">
        <f t="shared" si="12"/>
        <v>2.6980891260669319E-2</v>
      </c>
      <c r="AM32" s="19">
        <f t="shared" si="13"/>
        <v>2.9043966272133001E-2</v>
      </c>
      <c r="AN32" s="19">
        <f t="shared" si="14"/>
        <v>-3.6039834429393721E-3</v>
      </c>
      <c r="AO32" s="19">
        <f t="shared" si="15"/>
        <v>1.6125455812920437E-3</v>
      </c>
      <c r="AP32" s="19">
        <f t="shared" si="16"/>
        <v>-1.7610187999999999E-2</v>
      </c>
      <c r="AQ32" s="19">
        <f t="shared" si="17"/>
        <v>2.1436508755083889E-3</v>
      </c>
      <c r="AR32" s="19">
        <f t="shared" si="18"/>
        <v>-3.7098163773669692E-3</v>
      </c>
      <c r="AS32" s="19">
        <f t="shared" si="19"/>
        <v>-2.3523287197800558E-3</v>
      </c>
      <c r="AT32" s="19">
        <f t="shared" si="20"/>
        <v>-2.7397437321068151E-4</v>
      </c>
    </row>
    <row r="33" spans="1:46" x14ac:dyDescent="0.3">
      <c r="A33" s="1">
        <v>43803</v>
      </c>
      <c r="C33">
        <v>6.1671770000000002E-3</v>
      </c>
      <c r="D33" s="2">
        <v>1.6162446656305236E-2</v>
      </c>
      <c r="E33" s="9">
        <v>-9.4985289358299422E-3</v>
      </c>
      <c r="F33" s="3">
        <v>-7.9243422177561751E-3</v>
      </c>
      <c r="G33" s="2">
        <v>-2.9701842428173915E-3</v>
      </c>
      <c r="H33" s="2">
        <v>-7.7537704677547127E-3</v>
      </c>
      <c r="I33" s="5">
        <v>-4.5225557010773083E-3</v>
      </c>
      <c r="J33" s="10">
        <f t="shared" si="21"/>
        <v>-1.4321522129583182</v>
      </c>
      <c r="K33" s="10">
        <v>1.9648493E-2</v>
      </c>
      <c r="L33" s="2">
        <v>-3.687787579539515E-3</v>
      </c>
      <c r="M33" s="2">
        <v>-3.2918189023355949E-3</v>
      </c>
      <c r="N33" s="2">
        <v>2.8418613215480795E-2</v>
      </c>
      <c r="O33" s="8">
        <v>3.0820779126767651E-2</v>
      </c>
      <c r="P33" s="17">
        <v>-2.2822981188668611E-3</v>
      </c>
      <c r="Q33" s="2">
        <v>1.9906528889721553E-3</v>
      </c>
      <c r="R33" s="15">
        <v>-1.6593778999999999E-2</v>
      </c>
      <c r="S33" s="12">
        <v>2.4753471347653579E-3</v>
      </c>
      <c r="T33" s="6">
        <v>-3.1855379548538388E-3</v>
      </c>
      <c r="U33" s="16">
        <v>-1.730709867665673E-3</v>
      </c>
      <c r="V33" s="2">
        <v>1.0642943432181973E-3</v>
      </c>
      <c r="AA33" s="19">
        <f t="shared" si="1"/>
        <v>2.8303451601941741E-3</v>
      </c>
      <c r="AB33" s="19">
        <f t="shared" si="2"/>
        <v>1.446405152378335E-3</v>
      </c>
      <c r="AC33" s="19">
        <f t="shared" si="3"/>
        <v>-4.3170814438766364E-3</v>
      </c>
      <c r="AD33" s="19">
        <f t="shared" si="4"/>
        <v>-1.121616823154995E-2</v>
      </c>
      <c r="AE33" s="19">
        <f t="shared" si="5"/>
        <v>6.9092461059003935E-3</v>
      </c>
      <c r="AF33" s="19">
        <f t="shared" si="6"/>
        <v>-1.8781943452199619E-3</v>
      </c>
      <c r="AG33" s="19">
        <f t="shared" si="7"/>
        <v>-4.9900559391961499E-3</v>
      </c>
      <c r="AH33" s="19">
        <f t="shared" si="8"/>
        <v>-3.558713911235087</v>
      </c>
      <c r="AI33" s="19">
        <f t="shared" si="9"/>
        <v>2.053156E-3</v>
      </c>
      <c r="AJ33" s="19">
        <f t="shared" si="10"/>
        <v>1.5118961724803516E-2</v>
      </c>
      <c r="AK33" s="19">
        <f t="shared" si="11"/>
        <v>-2.1721023185371762E-3</v>
      </c>
      <c r="AL33" s="19">
        <f t="shared" si="12"/>
        <v>-8.5313027725623158E-2</v>
      </c>
      <c r="AM33" s="19">
        <f t="shared" si="13"/>
        <v>-2.1410357838645318E-2</v>
      </c>
      <c r="AN33" s="19">
        <f t="shared" si="14"/>
        <v>-2.8580510489674756E-2</v>
      </c>
      <c r="AO33" s="19">
        <f t="shared" si="15"/>
        <v>-6.6927615670758136E-3</v>
      </c>
      <c r="AP33" s="19">
        <f t="shared" si="16"/>
        <v>-2.2078799999999997E-3</v>
      </c>
      <c r="AQ33" s="19">
        <f t="shared" si="17"/>
        <v>7.0756133553606573E-3</v>
      </c>
      <c r="AR33" s="19">
        <f t="shared" si="18"/>
        <v>-5.4777363920391091E-3</v>
      </c>
      <c r="AS33" s="19">
        <f t="shared" si="19"/>
        <v>-8.8227802664394197E-3</v>
      </c>
      <c r="AT33" s="19">
        <f t="shared" si="20"/>
        <v>-1.1672332147595755E-3</v>
      </c>
    </row>
    <row r="34" spans="1:46" x14ac:dyDescent="0.3">
      <c r="A34" s="1">
        <v>43804</v>
      </c>
      <c r="C34">
        <v>3.8592169999999999E-3</v>
      </c>
      <c r="D34" s="2">
        <v>2.3109990204185664E-3</v>
      </c>
      <c r="E34" s="9">
        <v>-3.3419406483029958E-3</v>
      </c>
      <c r="F34" s="3">
        <v>-9.8440747568139253E-3</v>
      </c>
      <c r="G34" s="2">
        <v>7.5954517623194658E-3</v>
      </c>
      <c r="H34" s="2">
        <v>-1.134461888703771E-3</v>
      </c>
      <c r="I34" s="5">
        <v>-4.3480207037115042E-3</v>
      </c>
      <c r="J34" s="10">
        <f t="shared" si="21"/>
        <v>-3.5572325288194047</v>
      </c>
      <c r="K34" s="10">
        <v>3.0424530000000001E-3</v>
      </c>
      <c r="L34" s="2">
        <v>1.5628212032090069E-2</v>
      </c>
      <c r="M34" s="2">
        <v>-1.1603625369148625E-3</v>
      </c>
      <c r="N34" s="2">
        <v>-8.3875305770811676E-2</v>
      </c>
      <c r="O34" s="8">
        <v>-1.9633544984010667E-2</v>
      </c>
      <c r="P34" s="17">
        <v>-2.7258825165602244E-2</v>
      </c>
      <c r="Q34" s="2">
        <v>-6.3146542593957022E-3</v>
      </c>
      <c r="R34" s="15">
        <v>-1.1914709999999999E-3</v>
      </c>
      <c r="S34" s="12">
        <v>7.4073096146176267E-3</v>
      </c>
      <c r="T34" s="6">
        <v>-4.9534579695259791E-3</v>
      </c>
      <c r="U34" s="16">
        <v>-8.2011614143250363E-3</v>
      </c>
      <c r="V34" s="2">
        <v>1.7103550166930326E-4</v>
      </c>
      <c r="AA34" s="19">
        <f t="shared" si="1"/>
        <v>-1.3240496839805826E-2</v>
      </c>
      <c r="AB34" s="19">
        <f t="shared" si="2"/>
        <v>-7.3747508078834756E-3</v>
      </c>
      <c r="AC34" s="19">
        <f t="shared" si="3"/>
        <v>4.827803548127286E-4</v>
      </c>
      <c r="AD34" s="19">
        <f t="shared" si="4"/>
        <v>-1.41984386522637E-2</v>
      </c>
      <c r="AE34" s="19">
        <f t="shared" si="5"/>
        <v>5.0884047524685583E-3</v>
      </c>
      <c r="AF34" s="19">
        <f t="shared" si="6"/>
        <v>-2.8887930265551927E-3</v>
      </c>
      <c r="AG34" s="19">
        <f t="shared" si="7"/>
        <v>-3.7686193109358777E-3</v>
      </c>
      <c r="AH34" s="19">
        <f t="shared" si="8"/>
        <v>-0.24120923671724051</v>
      </c>
      <c r="AI34" s="19">
        <f t="shared" si="9"/>
        <v>4.0663619999999996E-3</v>
      </c>
      <c r="AJ34" s="19">
        <f t="shared" si="10"/>
        <v>-1.5087033480494094E-2</v>
      </c>
      <c r="AK34" s="19">
        <f t="shared" si="11"/>
        <v>-9.6439328452690241E-3</v>
      </c>
      <c r="AL34" s="19">
        <f t="shared" si="12"/>
        <v>-9.9543905654386235E-3</v>
      </c>
      <c r="AM34" s="19">
        <f t="shared" si="13"/>
        <v>1.0434624167495731E-2</v>
      </c>
      <c r="AN34" s="19">
        <f t="shared" si="14"/>
        <v>5.2431861655577155E-3</v>
      </c>
      <c r="AO34" s="19">
        <f t="shared" si="15"/>
        <v>-4.6596753782671054E-3</v>
      </c>
      <c r="AP34" s="19">
        <f t="shared" si="16"/>
        <v>1.5952099999999999E-3</v>
      </c>
      <c r="AQ34" s="19">
        <f t="shared" si="17"/>
        <v>5.0603939625292272E-3</v>
      </c>
      <c r="AR34" s="19">
        <f t="shared" si="18"/>
        <v>7.7895311280904941E-5</v>
      </c>
      <c r="AS34" s="19">
        <f t="shared" si="19"/>
        <v>4.237475267962861E-4</v>
      </c>
      <c r="AT34" s="19">
        <f t="shared" si="20"/>
        <v>0.99577562663128572</v>
      </c>
    </row>
    <row r="35" spans="1:46" x14ac:dyDescent="0.3">
      <c r="A35" s="1">
        <v>43805</v>
      </c>
      <c r="C35">
        <v>-1.2211625E-2</v>
      </c>
      <c r="D35" s="2">
        <v>-6.5101569398432445E-3</v>
      </c>
      <c r="E35" s="9">
        <v>1.4579211503863694E-3</v>
      </c>
      <c r="F35" s="3">
        <v>-1.2826345177527676E-2</v>
      </c>
      <c r="G35" s="2">
        <v>5.7746104088876307E-3</v>
      </c>
      <c r="H35" s="2">
        <v>-2.145060570039002E-3</v>
      </c>
      <c r="I35" s="5">
        <v>-3.1265840754512325E-3</v>
      </c>
      <c r="J35" s="10">
        <f t="shared" si="21"/>
        <v>-0.2397278543015583</v>
      </c>
      <c r="K35" s="10">
        <v>5.0556589999999997E-3</v>
      </c>
      <c r="L35" s="2">
        <v>-1.4577783173207541E-2</v>
      </c>
      <c r="M35" s="2">
        <v>-8.632193063646711E-3</v>
      </c>
      <c r="N35" s="2">
        <v>-8.5166686106271476E-3</v>
      </c>
      <c r="O35" s="8">
        <v>1.2211437022130381E-2</v>
      </c>
      <c r="P35" s="17">
        <v>6.5648714896302269E-3</v>
      </c>
      <c r="Q35" s="2">
        <v>-4.2815680705869941E-3</v>
      </c>
      <c r="R35" s="15">
        <v>2.6116189999999999E-3</v>
      </c>
      <c r="S35" s="12">
        <v>5.3920902217861966E-3</v>
      </c>
      <c r="T35" s="6">
        <v>6.021737337940352E-4</v>
      </c>
      <c r="U35" s="16">
        <v>1.0453663789106687E-3</v>
      </c>
      <c r="V35" s="2">
        <v>0.99711389534771455</v>
      </c>
      <c r="AA35" s="19">
        <f t="shared" si="1"/>
        <v>-6.752448839805825E-3</v>
      </c>
      <c r="AB35" s="19">
        <f t="shared" si="2"/>
        <v>1.893053055123595E-2</v>
      </c>
      <c r="AC35" s="19">
        <f t="shared" si="3"/>
        <v>4.3236481945701727E-3</v>
      </c>
      <c r="AD35" s="19">
        <f t="shared" si="4"/>
        <v>9.3771219231720496E-3</v>
      </c>
      <c r="AE35" s="19">
        <f t="shared" si="5"/>
        <v>-4.7085946770940848E-3</v>
      </c>
      <c r="AF35" s="19">
        <f t="shared" si="6"/>
        <v>-1.5791841634456488E-2</v>
      </c>
      <c r="AG35" s="19">
        <f t="shared" si="7"/>
        <v>-1.6291014999471495E-2</v>
      </c>
      <c r="AH35" s="19">
        <f t="shared" si="8"/>
        <v>-1.6980459531587067</v>
      </c>
      <c r="AI35" s="19">
        <f t="shared" si="9"/>
        <v>-9.8929700000000009E-4</v>
      </c>
      <c r="AJ35" s="19">
        <f t="shared" si="10"/>
        <v>-8.3170050928677956E-3</v>
      </c>
      <c r="AK35" s="19">
        <f t="shared" si="11"/>
        <v>3.6613181683099708E-3</v>
      </c>
      <c r="AL35" s="19">
        <f t="shared" si="12"/>
        <v>2.1468519703725489E-2</v>
      </c>
      <c r="AM35" s="19">
        <f t="shared" si="13"/>
        <v>-1.0312077876986549E-2</v>
      </c>
      <c r="AN35" s="19">
        <f t="shared" si="14"/>
        <v>-1.6604547007342669E-2</v>
      </c>
      <c r="AO35" s="19">
        <f t="shared" si="15"/>
        <v>1.6399779375501917E-2</v>
      </c>
      <c r="AP35" s="19">
        <f t="shared" si="16"/>
        <v>1.0366836000000001E-2</v>
      </c>
      <c r="AQ35" s="19">
        <f t="shared" si="17"/>
        <v>-1.3066955820143235E-3</v>
      </c>
      <c r="AR35" s="19">
        <f t="shared" si="18"/>
        <v>-3.1722690215773299E-3</v>
      </c>
      <c r="AS35" s="19">
        <f t="shared" si="19"/>
        <v>-6.7358622111026636E-3</v>
      </c>
      <c r="AT35" s="19">
        <f t="shared" si="20"/>
        <v>-0.50368627477052497</v>
      </c>
    </row>
    <row r="36" spans="1:46" x14ac:dyDescent="0.3">
      <c r="A36" s="1">
        <v>43808</v>
      </c>
      <c r="C36">
        <v>-5.7235769999999997E-3</v>
      </c>
      <c r="D36" s="2">
        <v>1.979512441927618E-2</v>
      </c>
      <c r="E36" s="9">
        <v>5.2987889901438137E-3</v>
      </c>
      <c r="F36" s="3">
        <v>1.0749215397908074E-2</v>
      </c>
      <c r="G36" s="2">
        <v>-4.0223890206750124E-3</v>
      </c>
      <c r="H36" s="2">
        <v>-1.5048109177940298E-2</v>
      </c>
      <c r="I36" s="5">
        <v>-1.564897976398685E-2</v>
      </c>
      <c r="J36" s="10">
        <f t="shared" si="21"/>
        <v>-1.6965645707430244</v>
      </c>
      <c r="K36" s="10">
        <v>0</v>
      </c>
      <c r="L36" s="2">
        <v>-7.8077547855812425E-3</v>
      </c>
      <c r="M36" s="2">
        <v>4.6730579499322843E-3</v>
      </c>
      <c r="N36" s="2">
        <v>2.2906241658536965E-2</v>
      </c>
      <c r="O36" s="8">
        <v>-8.5352650223518983E-3</v>
      </c>
      <c r="P36" s="17">
        <v>-1.5282861683270159E-2</v>
      </c>
      <c r="Q36" s="2">
        <v>1.6777886683182031E-2</v>
      </c>
      <c r="R36" s="15">
        <v>1.1383245E-2</v>
      </c>
      <c r="S36" s="12">
        <v>-9.7499932275735431E-4</v>
      </c>
      <c r="T36" s="6">
        <v>-2.6479905990641995E-3</v>
      </c>
      <c r="U36" s="16">
        <v>-6.1142433589882811E-3</v>
      </c>
      <c r="V36" s="2">
        <v>-0.50234800605409613</v>
      </c>
      <c r="AA36" s="19">
        <f t="shared" si="1"/>
        <v>-2.6404738398058255E-3</v>
      </c>
      <c r="AB36" s="19">
        <f t="shared" si="2"/>
        <v>-1.8936826094576212E-2</v>
      </c>
      <c r="AC36" s="19">
        <f t="shared" si="3"/>
        <v>-8.5339810975525593E-3</v>
      </c>
      <c r="AD36" s="19">
        <f t="shared" si="4"/>
        <v>2.3489549812404035E-3</v>
      </c>
      <c r="AE36" s="19">
        <f t="shared" si="5"/>
        <v>-4.0000080161222478E-3</v>
      </c>
      <c r="AF36" s="19">
        <f t="shared" si="6"/>
        <v>-2.231257515110787E-2</v>
      </c>
      <c r="AG36" s="19">
        <f t="shared" si="7"/>
        <v>5.1067843358622161E-3</v>
      </c>
      <c r="AH36" s="19">
        <f t="shared" si="8"/>
        <v>-0.17764203155471708</v>
      </c>
      <c r="AI36" s="19">
        <f t="shared" si="9"/>
        <v>9.0709459999999999E-3</v>
      </c>
      <c r="AJ36" s="19">
        <f t="shared" si="10"/>
        <v>-2.4737846026634362E-2</v>
      </c>
      <c r="AK36" s="19">
        <f t="shared" si="11"/>
        <v>-7.0635430037352172E-3</v>
      </c>
      <c r="AL36" s="19">
        <f t="shared" si="12"/>
        <v>-1.438367511474176E-2</v>
      </c>
      <c r="AM36" s="19">
        <f t="shared" si="13"/>
        <v>1.4476371359398068E-3</v>
      </c>
      <c r="AN36" s="19">
        <f t="shared" si="14"/>
        <v>2.3359574672275488E-3</v>
      </c>
      <c r="AO36" s="19">
        <f t="shared" si="15"/>
        <v>-7.1331001284607367E-3</v>
      </c>
      <c r="AP36" s="19">
        <f t="shared" si="16"/>
        <v>-7.7886690000000007E-3</v>
      </c>
      <c r="AQ36" s="19">
        <f t="shared" si="17"/>
        <v>-2.7174115324902211E-2</v>
      </c>
      <c r="AR36" s="19">
        <f t="shared" si="18"/>
        <v>4.9870325312862621E-3</v>
      </c>
      <c r="AS36" s="19">
        <f t="shared" si="19"/>
        <v>3.6698949396763072E-3</v>
      </c>
      <c r="AT36" s="19">
        <f t="shared" si="20"/>
        <v>-7.6986324256582009E-3</v>
      </c>
    </row>
    <row r="37" spans="1:46" x14ac:dyDescent="0.3">
      <c r="A37" s="1">
        <v>43809</v>
      </c>
      <c r="C37">
        <v>-1.611602E-3</v>
      </c>
      <c r="D37" s="2">
        <v>-1.8072232226535982E-2</v>
      </c>
      <c r="E37" s="9">
        <v>-7.5588403019789183E-3</v>
      </c>
      <c r="F37" s="3">
        <v>3.7210484559764279E-3</v>
      </c>
      <c r="G37" s="2">
        <v>-3.3138023597031755E-3</v>
      </c>
      <c r="H37" s="2">
        <v>-2.1568842694591681E-2</v>
      </c>
      <c r="I37" s="5">
        <v>5.7488195713468618E-3</v>
      </c>
      <c r="J37" s="10">
        <f t="shared" ref="J37:J68" si="22">(G37-G36)/G36</f>
        <v>-0.17616064913903487</v>
      </c>
      <c r="K37" s="10">
        <v>1.0060243E-2</v>
      </c>
      <c r="L37" s="2">
        <v>-2.4228595719347809E-2</v>
      </c>
      <c r="M37" s="2">
        <v>-6.0518032221129033E-3</v>
      </c>
      <c r="N37" s="2">
        <v>-1.2945953159930284E-2</v>
      </c>
      <c r="O37" s="8">
        <v>3.224449990574457E-3</v>
      </c>
      <c r="P37" s="17">
        <v>3.6576427913000598E-3</v>
      </c>
      <c r="Q37" s="2">
        <v>-6.7549928207806254E-3</v>
      </c>
      <c r="R37" s="15">
        <v>-6.7722600000000004E-3</v>
      </c>
      <c r="S37" s="12">
        <v>-2.6842419065645242E-2</v>
      </c>
      <c r="T37" s="6">
        <v>5.5113109537993921E-3</v>
      </c>
      <c r="U37" s="16">
        <v>4.2915137917906897E-3</v>
      </c>
      <c r="V37" s="2">
        <v>-6.3603637092293219E-3</v>
      </c>
      <c r="AA37" s="19">
        <f t="shared" si="1"/>
        <v>2.9183212160194174E-2</v>
      </c>
      <c r="AB37" s="19">
        <f t="shared" si="2"/>
        <v>8.1333925928138706E-3</v>
      </c>
      <c r="AC37" s="19">
        <f t="shared" si="3"/>
        <v>1.3207105294838335E-2</v>
      </c>
      <c r="AD37" s="19">
        <f t="shared" si="4"/>
        <v>-6.5119611119323403E-3</v>
      </c>
      <c r="AE37" s="19">
        <f t="shared" si="5"/>
        <v>5.5998135238205819E-3</v>
      </c>
      <c r="AF37" s="19">
        <f t="shared" si="6"/>
        <v>2.6811661571371725E-2</v>
      </c>
      <c r="AG37" s="19">
        <f t="shared" si="7"/>
        <v>1.2011935427389295E-3</v>
      </c>
      <c r="AH37" s="19">
        <f t="shared" si="8"/>
        <v>-2.8984017469731831</v>
      </c>
      <c r="AI37" s="19">
        <f t="shared" si="9"/>
        <v>1.998821E-3</v>
      </c>
      <c r="AJ37" s="19">
        <f t="shared" si="10"/>
        <v>7.979673995524331E-3</v>
      </c>
      <c r="AK37" s="19">
        <f t="shared" si="11"/>
        <v>-2.8353952654377934E-3</v>
      </c>
      <c r="AL37" s="19">
        <f t="shared" si="12"/>
        <v>2.3021580748443005E-2</v>
      </c>
      <c r="AM37" s="19">
        <f t="shared" si="13"/>
        <v>-1.0843102204744597E-2</v>
      </c>
      <c r="AN37" s="19">
        <f t="shared" si="14"/>
        <v>6.7547423257874883E-3</v>
      </c>
      <c r="AO37" s="19">
        <f t="shared" si="15"/>
        <v>-1.5241694173088653E-3</v>
      </c>
      <c r="AP37" s="19">
        <f t="shared" si="16"/>
        <v>-7.2819300000000003E-4</v>
      </c>
      <c r="AQ37" s="19">
        <f t="shared" si="17"/>
        <v>-1.2367776378292094E-2</v>
      </c>
      <c r="AR37" s="19">
        <f t="shared" si="18"/>
        <v>-1.3645399795221415E-3</v>
      </c>
      <c r="AS37" s="19">
        <f t="shared" si="19"/>
        <v>3.5637125930275482E-3</v>
      </c>
      <c r="AT37" s="19">
        <f t="shared" si="20"/>
        <v>1.9807471508427835E-2</v>
      </c>
    </row>
    <row r="38" spans="1:46" x14ac:dyDescent="0.3">
      <c r="A38" s="1">
        <v>43810</v>
      </c>
      <c r="C38">
        <v>3.0212084E-2</v>
      </c>
      <c r="D38" s="2">
        <v>8.9979864608541026E-3</v>
      </c>
      <c r="E38" s="9">
        <v>1.4182246090411976E-2</v>
      </c>
      <c r="F38" s="3">
        <v>-5.1398676371963159E-3</v>
      </c>
      <c r="G38" s="2">
        <v>6.2860191802396543E-3</v>
      </c>
      <c r="H38" s="2">
        <v>2.7555394027887915E-2</v>
      </c>
      <c r="I38" s="5">
        <v>1.8432287782235747E-3</v>
      </c>
      <c r="J38" s="10">
        <f t="shared" si="22"/>
        <v>-2.8969203645575008</v>
      </c>
      <c r="K38" s="10">
        <v>2.9881180000000001E-3</v>
      </c>
      <c r="L38" s="2">
        <v>8.4889243028108841E-3</v>
      </c>
      <c r="M38" s="2">
        <v>-1.8236554838154798E-3</v>
      </c>
      <c r="N38" s="2">
        <v>2.4459302703254481E-2</v>
      </c>
      <c r="O38" s="8">
        <v>-9.0662893501099462E-3</v>
      </c>
      <c r="P38" s="17">
        <v>8.0764276498599998E-3</v>
      </c>
      <c r="Q38" s="2">
        <v>-1.1460621096287538E-3</v>
      </c>
      <c r="R38" s="15">
        <v>2.8821599999999999E-4</v>
      </c>
      <c r="S38" s="12">
        <v>-1.2036080119035125E-2</v>
      </c>
      <c r="T38" s="6">
        <v>-8.4026155700901131E-4</v>
      </c>
      <c r="U38" s="16">
        <v>4.1853314451419307E-3</v>
      </c>
      <c r="V38" s="2">
        <v>2.1145740224856713E-2</v>
      </c>
      <c r="AA38" s="19">
        <f t="shared" si="1"/>
        <v>5.9109341601941735E-3</v>
      </c>
      <c r="AB38" s="19">
        <f t="shared" si="2"/>
        <v>5.2155341210764518E-3</v>
      </c>
      <c r="AC38" s="19">
        <f t="shared" si="3"/>
        <v>6.6787812271028634E-3</v>
      </c>
      <c r="AD38" s="19">
        <f t="shared" si="4"/>
        <v>7.1467010001594281E-3</v>
      </c>
      <c r="AE38" s="19">
        <f t="shared" si="5"/>
        <v>-2.9132289467462026E-2</v>
      </c>
      <c r="AF38" s="19">
        <f t="shared" si="6"/>
        <v>-2.1175305713657361E-2</v>
      </c>
      <c r="AG38" s="19">
        <f t="shared" si="7"/>
        <v>-7.7354799339820557E-4</v>
      </c>
      <c r="AH38" s="19">
        <f t="shared" si="8"/>
        <v>-5.5267752123270393</v>
      </c>
      <c r="AI38" s="19">
        <f t="shared" si="9"/>
        <v>-4.9613399999999998E-3</v>
      </c>
      <c r="AJ38" s="19">
        <f t="shared" si="10"/>
        <v>3.4891025808080674E-3</v>
      </c>
      <c r="AK38" s="19">
        <f t="shared" si="11"/>
        <v>5.3118696181465655E-3</v>
      </c>
      <c r="AL38" s="19">
        <f t="shared" si="12"/>
        <v>-1.8046697846166124E-2</v>
      </c>
      <c r="AM38" s="19">
        <f t="shared" si="13"/>
        <v>-3.4598338728095528E-3</v>
      </c>
      <c r="AN38" s="19">
        <f t="shared" si="14"/>
        <v>6.983104114165313E-3</v>
      </c>
      <c r="AO38" s="19">
        <f t="shared" si="15"/>
        <v>1.016860247225466E-2</v>
      </c>
      <c r="AP38" s="19">
        <f t="shared" si="16"/>
        <v>2.6956910000000001E-3</v>
      </c>
      <c r="AQ38" s="19">
        <f t="shared" si="17"/>
        <v>2.7140573035962113E-3</v>
      </c>
      <c r="AR38" s="19">
        <f t="shared" si="18"/>
        <v>1.128801596467637E-2</v>
      </c>
      <c r="AS38" s="19">
        <f t="shared" si="19"/>
        <v>9.9250042448423489E-3</v>
      </c>
      <c r="AT38" s="19">
        <f t="shared" si="20"/>
        <v>-1.7095172583300219E-2</v>
      </c>
    </row>
    <row r="39" spans="1:46" x14ac:dyDescent="0.3">
      <c r="A39" s="1">
        <v>43811</v>
      </c>
      <c r="C39">
        <v>6.9398059999999998E-3</v>
      </c>
      <c r="D39" s="2">
        <v>6.0801279891166829E-3</v>
      </c>
      <c r="E39" s="9">
        <v>7.6539220226765044E-3</v>
      </c>
      <c r="F39" s="3">
        <v>8.5187944748954525E-3</v>
      </c>
      <c r="G39" s="2">
        <v>-2.8446083811042952E-2</v>
      </c>
      <c r="H39" s="2">
        <v>-2.0431573257141171E-2</v>
      </c>
      <c r="I39" s="5">
        <v>-1.315127579135602E-4</v>
      </c>
      <c r="J39" s="10">
        <f t="shared" si="22"/>
        <v>-5.525293829911357</v>
      </c>
      <c r="K39" s="10">
        <v>-3.9720429999999998E-3</v>
      </c>
      <c r="L39" s="2">
        <v>3.9983528880946214E-3</v>
      </c>
      <c r="M39" s="2">
        <v>6.3236093997688795E-3</v>
      </c>
      <c r="N39" s="2">
        <v>-1.6608975891354648E-2</v>
      </c>
      <c r="O39" s="8">
        <v>-1.6830210181749024E-3</v>
      </c>
      <c r="P39" s="17">
        <v>8.3047894382378244E-3</v>
      </c>
      <c r="Q39" s="2">
        <v>1.0546709779934771E-2</v>
      </c>
      <c r="R39" s="15">
        <v>3.7120999999999999E-3</v>
      </c>
      <c r="S39" s="12">
        <v>3.0457535628531803E-3</v>
      </c>
      <c r="T39" s="6">
        <v>1.18122943871895E-2</v>
      </c>
      <c r="U39" s="16">
        <v>1.0546623096956732E-2</v>
      </c>
      <c r="V39" s="2">
        <v>-1.5756903866871341E-2</v>
      </c>
      <c r="AA39" s="19">
        <f t="shared" si="1"/>
        <v>1.6979135160194173E-2</v>
      </c>
      <c r="AB39" s="19">
        <f t="shared" si="2"/>
        <v>1.2028401002827623E-2</v>
      </c>
      <c r="AC39" s="19">
        <f t="shared" si="3"/>
        <v>-4.9728287637333269E-3</v>
      </c>
      <c r="AD39" s="19">
        <f t="shared" si="4"/>
        <v>-2.0147072244997156E-2</v>
      </c>
      <c r="AE39" s="19">
        <f t="shared" si="5"/>
        <v>-3.0242767414952569E-3</v>
      </c>
      <c r="AF39" s="19">
        <f t="shared" si="6"/>
        <v>-1.7866326408386953E-3</v>
      </c>
      <c r="AG39" s="19">
        <f t="shared" si="7"/>
        <v>-2.6172794286539575E-3</v>
      </c>
      <c r="AH39" s="19">
        <f t="shared" si="8"/>
        <v>-0.91928830794514538</v>
      </c>
      <c r="AI39" s="19">
        <f t="shared" si="9"/>
        <v>3.9956890000000002E-3</v>
      </c>
      <c r="AJ39" s="19">
        <f t="shared" si="10"/>
        <v>1.2276286935820143E-2</v>
      </c>
      <c r="AK39" s="19">
        <f t="shared" si="11"/>
        <v>9.3486487805792048E-3</v>
      </c>
      <c r="AL39" s="19">
        <f t="shared" si="12"/>
        <v>-2.5012761894897158E-2</v>
      </c>
      <c r="AM39" s="19">
        <f t="shared" si="13"/>
        <v>2.6063409937283006E-3</v>
      </c>
      <c r="AN39" s="19">
        <f t="shared" si="14"/>
        <v>-1.4790665515380174E-2</v>
      </c>
      <c r="AO39" s="19">
        <f t="shared" si="15"/>
        <v>1.9718807810353574E-2</v>
      </c>
      <c r="AP39" s="19">
        <f t="shared" si="16"/>
        <v>8.3574990000000009E-3</v>
      </c>
      <c r="AQ39" s="19">
        <f t="shared" si="17"/>
        <v>1.1814023092129944E-2</v>
      </c>
      <c r="AR39" s="19">
        <f t="shared" si="18"/>
        <v>-1.0386550042326621E-3</v>
      </c>
      <c r="AS39" s="19">
        <f t="shared" si="19"/>
        <v>-2.3526723026264192E-3</v>
      </c>
      <c r="AT39" s="19">
        <f t="shared" si="20"/>
        <v>3.6919452696427399E-3</v>
      </c>
    </row>
    <row r="40" spans="1:46" x14ac:dyDescent="0.3">
      <c r="A40" s="1">
        <v>43812</v>
      </c>
      <c r="C40">
        <v>1.8008006999999999E-2</v>
      </c>
      <c r="D40" s="2">
        <v>1.2892994870867855E-2</v>
      </c>
      <c r="E40" s="9">
        <v>-3.9976879681596859E-3</v>
      </c>
      <c r="F40" s="3">
        <v>-1.877497877026113E-2</v>
      </c>
      <c r="G40" s="2">
        <v>-2.3380710850761845E-3</v>
      </c>
      <c r="H40" s="2">
        <v>-1.0429001843225043E-3</v>
      </c>
      <c r="I40" s="5">
        <v>-1.9752441931693123E-3</v>
      </c>
      <c r="J40" s="10">
        <f t="shared" si="22"/>
        <v>-0.91780692552946319</v>
      </c>
      <c r="K40" s="10">
        <v>4.9849860000000003E-3</v>
      </c>
      <c r="L40" s="2">
        <v>1.2785537243106696E-2</v>
      </c>
      <c r="M40" s="2">
        <v>1.0360388562201518E-2</v>
      </c>
      <c r="N40" s="2">
        <v>-2.3575039940085682E-2</v>
      </c>
      <c r="O40" s="8">
        <v>4.3831538483629509E-3</v>
      </c>
      <c r="P40" s="17">
        <v>-1.3468980191307663E-2</v>
      </c>
      <c r="Q40" s="2">
        <v>2.0096915118033687E-2</v>
      </c>
      <c r="R40" s="15">
        <v>9.3739080000000002E-3</v>
      </c>
      <c r="S40" s="12">
        <v>1.2145719351386914E-2</v>
      </c>
      <c r="T40" s="6">
        <v>-5.1437658171953179E-4</v>
      </c>
      <c r="U40" s="16">
        <v>-1.7310534505120365E-3</v>
      </c>
      <c r="V40" s="2">
        <v>5.0302139860716188E-3</v>
      </c>
      <c r="AA40" s="19">
        <f t="shared" si="1"/>
        <v>4.6492771601941742E-3</v>
      </c>
      <c r="AB40" s="19">
        <f t="shared" si="2"/>
        <v>-2.5393978567061402E-2</v>
      </c>
      <c r="AC40" s="19">
        <f t="shared" si="3"/>
        <v>-8.0566486554639206E-3</v>
      </c>
      <c r="AD40" s="19">
        <f t="shared" si="4"/>
        <v>-8.1299386517776125E-3</v>
      </c>
      <c r="AE40" s="19">
        <f t="shared" si="5"/>
        <v>3.2907254436726676E-3</v>
      </c>
      <c r="AF40" s="19">
        <f t="shared" si="6"/>
        <v>1.6351430658507114E-2</v>
      </c>
      <c r="AG40" s="19">
        <f t="shared" si="7"/>
        <v>-7.4535867753255953E-3</v>
      </c>
      <c r="AH40" s="19">
        <f t="shared" si="8"/>
        <v>-2.7024267152912884</v>
      </c>
      <c r="AI40" s="19">
        <f t="shared" si="9"/>
        <v>3.9709619999999998E-3</v>
      </c>
      <c r="AJ40" s="19">
        <f t="shared" si="10"/>
        <v>-1.9962839204117476E-2</v>
      </c>
      <c r="AK40" s="19">
        <f t="shared" si="11"/>
        <v>-1.1496687874725129E-2</v>
      </c>
      <c r="AL40" s="19">
        <f t="shared" si="12"/>
        <v>-1.5852044528608958E-2</v>
      </c>
      <c r="AM40" s="19">
        <f t="shared" si="13"/>
        <v>-2.2053178389799095E-4</v>
      </c>
      <c r="AN40" s="19">
        <f t="shared" si="14"/>
        <v>-7.6079336015835164E-3</v>
      </c>
      <c r="AO40" s="19">
        <f t="shared" si="15"/>
        <v>3.530918331306318E-3</v>
      </c>
      <c r="AP40" s="19">
        <f t="shared" si="16"/>
        <v>-1.1313957999999999E-2</v>
      </c>
      <c r="AQ40" s="19">
        <f t="shared" si="17"/>
        <v>9.6682232101519862E-3</v>
      </c>
      <c r="AR40" s="19">
        <f t="shared" si="18"/>
        <v>-4.8796788845942036E-3</v>
      </c>
      <c r="AS40" s="19">
        <f t="shared" si="19"/>
        <v>9.4776221598175253E-3</v>
      </c>
      <c r="AT40" s="19">
        <f t="shared" si="20"/>
        <v>-2.7505575482661901E-2</v>
      </c>
    </row>
    <row r="41" spans="1:46" x14ac:dyDescent="0.3">
      <c r="A41" s="1">
        <v>43815</v>
      </c>
      <c r="C41">
        <v>5.6781490000000004E-3</v>
      </c>
      <c r="D41" s="2">
        <v>-2.4529384699021172E-2</v>
      </c>
      <c r="E41" s="9">
        <v>-7.0815078598902804E-3</v>
      </c>
      <c r="F41" s="3">
        <v>-6.7578451770415882E-3</v>
      </c>
      <c r="G41" s="2">
        <v>3.97693110009174E-3</v>
      </c>
      <c r="H41" s="2">
        <v>1.7095163115023303E-2</v>
      </c>
      <c r="I41" s="5">
        <v>-6.8115515398409496E-3</v>
      </c>
      <c r="J41" s="10">
        <f t="shared" si="22"/>
        <v>-2.7009453328756061</v>
      </c>
      <c r="K41" s="10">
        <v>4.9602589999999998E-3</v>
      </c>
      <c r="L41" s="2">
        <v>-1.9453588896830923E-2</v>
      </c>
      <c r="M41" s="2">
        <v>-1.0484948093102816E-2</v>
      </c>
      <c r="N41" s="2">
        <v>-1.441432257379748E-2</v>
      </c>
      <c r="O41" s="8">
        <v>1.5562810707366592E-3</v>
      </c>
      <c r="P41" s="17">
        <v>-6.286248277511005E-3</v>
      </c>
      <c r="Q41" s="2">
        <v>3.9090256389864297E-3</v>
      </c>
      <c r="R41" s="15">
        <v>-1.0297549E-2</v>
      </c>
      <c r="S41" s="12">
        <v>9.9999194694089556E-3</v>
      </c>
      <c r="T41" s="6">
        <v>-4.3554004620810736E-3</v>
      </c>
      <c r="U41" s="16">
        <v>1.0099241011931909E-2</v>
      </c>
      <c r="V41" s="2">
        <v>-2.6167306766233023E-2</v>
      </c>
      <c r="AA41" s="19">
        <f t="shared" si="1"/>
        <v>-2.5490538398058255E-3</v>
      </c>
      <c r="AB41" s="19">
        <f t="shared" si="2"/>
        <v>8.1064020337856084E-3</v>
      </c>
      <c r="AC41" s="19">
        <f t="shared" si="3"/>
        <v>6.9075501330263175E-3</v>
      </c>
      <c r="AD41" s="19">
        <f t="shared" si="4"/>
        <v>3.600112676620382E-3</v>
      </c>
      <c r="AE41" s="19">
        <f t="shared" si="5"/>
        <v>1.5689045183425898E-2</v>
      </c>
      <c r="AF41" s="19">
        <f t="shared" si="6"/>
        <v>1.285646380886812E-2</v>
      </c>
      <c r="AG41" s="19">
        <f t="shared" si="7"/>
        <v>-7.9680753275575434E-3</v>
      </c>
      <c r="AH41" s="19">
        <f t="shared" si="8"/>
        <v>3.1160782201299155</v>
      </c>
      <c r="AI41" s="19">
        <f t="shared" si="9"/>
        <v>1.4805394999999999E-2</v>
      </c>
      <c r="AJ41" s="19">
        <f t="shared" si="10"/>
        <v>1.7008666120339803E-2</v>
      </c>
      <c r="AK41" s="19">
        <f t="shared" si="11"/>
        <v>-1.1882317723655815E-3</v>
      </c>
      <c r="AL41" s="19">
        <f t="shared" si="12"/>
        <v>6.4010144278676115E-2</v>
      </c>
      <c r="AM41" s="19">
        <f t="shared" si="13"/>
        <v>1.4531729994080548E-3</v>
      </c>
      <c r="AN41" s="19">
        <f t="shared" si="14"/>
        <v>3.2384020467245034E-2</v>
      </c>
      <c r="AO41" s="19">
        <f t="shared" si="15"/>
        <v>7.0435008864224245E-3</v>
      </c>
      <c r="AP41" s="19">
        <f t="shared" si="16"/>
        <v>-3.5058789999999999E-3</v>
      </c>
      <c r="AQ41" s="19">
        <f t="shared" si="17"/>
        <v>-8.7474661704661678E-3</v>
      </c>
      <c r="AR41" s="19">
        <f t="shared" si="18"/>
        <v>1.1366231436090906E-2</v>
      </c>
      <c r="AS41" s="19">
        <f t="shared" si="19"/>
        <v>4.3696548827343923E-3</v>
      </c>
      <c r="AT41" s="19">
        <f t="shared" si="20"/>
        <v>-5.5204080357296606E-3</v>
      </c>
    </row>
    <row r="42" spans="1:46" x14ac:dyDescent="0.3">
      <c r="A42" s="1">
        <v>43816</v>
      </c>
      <c r="C42">
        <v>-1.5201819999999999E-3</v>
      </c>
      <c r="D42" s="2">
        <v>8.9709959018258404E-3</v>
      </c>
      <c r="E42" s="9">
        <v>7.8826909285999586E-3</v>
      </c>
      <c r="F42" s="3">
        <v>4.9722061513564064E-3</v>
      </c>
      <c r="G42" s="2">
        <v>1.6375250839844972E-2</v>
      </c>
      <c r="H42" s="2">
        <v>1.3600196265384312E-2</v>
      </c>
      <c r="I42" s="5">
        <v>-7.3260400920728977E-3</v>
      </c>
      <c r="J42" s="10">
        <f t="shared" si="22"/>
        <v>3.1175596025455978</v>
      </c>
      <c r="K42" s="10">
        <v>1.5794691999999999E-2</v>
      </c>
      <c r="L42" s="2">
        <v>1.7517916427626356E-2</v>
      </c>
      <c r="M42" s="2">
        <v>-1.7649199074326805E-4</v>
      </c>
      <c r="N42" s="2">
        <v>6.5447866233487598E-2</v>
      </c>
      <c r="O42" s="8">
        <v>3.2299858540427049E-3</v>
      </c>
      <c r="P42" s="17">
        <v>3.3705705791317542E-2</v>
      </c>
      <c r="Q42" s="2">
        <v>7.4216081941025358E-3</v>
      </c>
      <c r="R42" s="15">
        <v>-2.4894700000000001E-3</v>
      </c>
      <c r="S42" s="12">
        <v>-8.4157699112091984E-3</v>
      </c>
      <c r="T42" s="6">
        <v>1.1890509858604036E-2</v>
      </c>
      <c r="U42" s="16">
        <v>4.9912737348487748E-3</v>
      </c>
      <c r="V42" s="2">
        <v>-4.1821393193007816E-3</v>
      </c>
      <c r="AA42" s="19">
        <f t="shared" si="1"/>
        <v>-1.0163235839805827E-2</v>
      </c>
      <c r="AB42" s="19">
        <f t="shared" si="2"/>
        <v>8.2961294607006835E-3</v>
      </c>
      <c r="AC42" s="19">
        <f t="shared" si="3"/>
        <v>1.8076125226607488E-2</v>
      </c>
      <c r="AD42" s="19">
        <f t="shared" si="4"/>
        <v>-7.7813729684964913E-3</v>
      </c>
      <c r="AE42" s="19">
        <f t="shared" si="5"/>
        <v>-2.6522462911654473E-3</v>
      </c>
      <c r="AF42" s="19">
        <f t="shared" si="6"/>
        <v>5.079087225336858E-3</v>
      </c>
      <c r="AG42" s="19">
        <f t="shared" si="7"/>
        <v>-8.965364331338703E-3</v>
      </c>
      <c r="AH42" s="19">
        <f t="shared" si="8"/>
        <v>-1.1215430934682251</v>
      </c>
      <c r="AI42" s="19">
        <f t="shared" si="9"/>
        <v>2.8980289999999999E-3</v>
      </c>
      <c r="AJ42" s="19">
        <f t="shared" si="10"/>
        <v>1.6499624568604456E-2</v>
      </c>
      <c r="AK42" s="19">
        <f t="shared" si="11"/>
        <v>1.9529876501340349E-3</v>
      </c>
      <c r="AL42" s="19">
        <f t="shared" si="12"/>
        <v>6.2135100307797475E-4</v>
      </c>
      <c r="AM42" s="19">
        <f t="shared" si="13"/>
        <v>-6.8345892651877952E-4</v>
      </c>
      <c r="AN42" s="19">
        <f t="shared" si="14"/>
        <v>2.1914092699249085E-2</v>
      </c>
      <c r="AO42" s="19">
        <f t="shared" si="15"/>
        <v>-8.3938082929708082E-3</v>
      </c>
      <c r="AP42" s="19">
        <f t="shared" si="16"/>
        <v>7.3984289999999989E-3</v>
      </c>
      <c r="AQ42" s="19">
        <f t="shared" si="17"/>
        <v>2.1645059826714964E-3</v>
      </c>
      <c r="AR42" s="19">
        <f t="shared" si="18"/>
        <v>1.5274554650428257E-2</v>
      </c>
      <c r="AS42" s="19">
        <f t="shared" si="19"/>
        <v>2.1539819445443704E-3</v>
      </c>
      <c r="AT42" s="19">
        <f t="shared" si="20"/>
        <v>1.010251462745633E-2</v>
      </c>
    </row>
    <row r="43" spans="1:46" x14ac:dyDescent="0.3">
      <c r="A43" s="1">
        <v>43817</v>
      </c>
      <c r="C43">
        <v>-9.1343640000000007E-3</v>
      </c>
      <c r="D43" s="2">
        <v>9.1607233287409155E-3</v>
      </c>
      <c r="E43" s="9">
        <v>1.9051266022181129E-2</v>
      </c>
      <c r="F43" s="3">
        <v>-6.4092794937604669E-3</v>
      </c>
      <c r="G43" s="2">
        <v>-1.9660406347463749E-3</v>
      </c>
      <c r="H43" s="2">
        <v>5.8228196818530488E-3</v>
      </c>
      <c r="I43" s="5">
        <v>-8.3233290958540582E-3</v>
      </c>
      <c r="J43" s="10">
        <f t="shared" si="22"/>
        <v>-1.1200617110525428</v>
      </c>
      <c r="K43" s="10">
        <v>3.887326E-3</v>
      </c>
      <c r="L43" s="2">
        <v>1.7008874875891009E-2</v>
      </c>
      <c r="M43" s="2">
        <v>2.9647274317563485E-3</v>
      </c>
      <c r="N43" s="2">
        <v>2.0590729578894513E-3</v>
      </c>
      <c r="O43" s="8">
        <v>1.0933539281158706E-3</v>
      </c>
      <c r="P43" s="17">
        <v>2.3235778023321597E-2</v>
      </c>
      <c r="Q43" s="2">
        <v>-8.0157009852906969E-3</v>
      </c>
      <c r="R43" s="15">
        <v>8.4148379999999991E-3</v>
      </c>
      <c r="S43" s="12">
        <v>2.4962022419284654E-3</v>
      </c>
      <c r="T43" s="6">
        <v>1.5798833072941387E-2</v>
      </c>
      <c r="U43" s="16">
        <v>2.7756007966587529E-3</v>
      </c>
      <c r="V43" s="2">
        <v>1.1440783343885208E-2</v>
      </c>
      <c r="AA43" s="19">
        <f t="shared" si="1"/>
        <v>1.6049461601941742E-3</v>
      </c>
      <c r="AB43" s="19">
        <f t="shared" si="2"/>
        <v>-1.1810983155206591E-2</v>
      </c>
      <c r="AC43" s="19">
        <f t="shared" si="3"/>
        <v>1.2209752450567766E-2</v>
      </c>
      <c r="AD43" s="19">
        <f t="shared" si="4"/>
        <v>3.0864974841975888E-2</v>
      </c>
      <c r="AE43" s="19">
        <f t="shared" si="5"/>
        <v>-2.2901455144195499E-3</v>
      </c>
      <c r="AF43" s="19">
        <f t="shared" si="6"/>
        <v>3.8885473170836393E-4</v>
      </c>
      <c r="AG43" s="19">
        <f t="shared" si="7"/>
        <v>-9.2391110322151346E-3</v>
      </c>
      <c r="AH43" s="19">
        <f t="shared" si="8"/>
        <v>-0.18565904911615186</v>
      </c>
      <c r="AI43" s="19">
        <f t="shared" si="9"/>
        <v>-6.7975530000000004E-3</v>
      </c>
      <c r="AJ43" s="19">
        <f t="shared" si="10"/>
        <v>-3.7724733472994949E-3</v>
      </c>
      <c r="AK43" s="19">
        <f t="shared" si="11"/>
        <v>5.6333121505021139E-3</v>
      </c>
      <c r="AL43" s="19">
        <f t="shared" si="12"/>
        <v>4.5137696503762058E-2</v>
      </c>
      <c r="AM43" s="19">
        <f t="shared" si="13"/>
        <v>1.3362208741937108E-2</v>
      </c>
      <c r="AN43" s="19">
        <f t="shared" si="14"/>
        <v>-9.2648810666020442E-3</v>
      </c>
      <c r="AO43" s="19">
        <f t="shared" si="15"/>
        <v>-1.6449031167339782E-3</v>
      </c>
      <c r="AP43" s="19">
        <f t="shared" si="16"/>
        <v>2.0622781999999999E-2</v>
      </c>
      <c r="AQ43" s="19">
        <f t="shared" si="17"/>
        <v>-3.8177144674031147E-3</v>
      </c>
      <c r="AR43" s="19">
        <f t="shared" si="18"/>
        <v>-3.5421953360528112E-3</v>
      </c>
      <c r="AS43" s="19">
        <f t="shared" si="19"/>
        <v>-4.3877068232371695E-4</v>
      </c>
      <c r="AT43" s="19">
        <f t="shared" si="20"/>
        <v>-2.0946285423514713E-3</v>
      </c>
    </row>
    <row r="44" spans="1:46" x14ac:dyDescent="0.3">
      <c r="A44" s="1">
        <v>43818</v>
      </c>
      <c r="C44">
        <v>2.633818E-3</v>
      </c>
      <c r="D44" s="2">
        <v>-1.0946389287166359E-2</v>
      </c>
      <c r="E44" s="9">
        <v>1.3184893246141407E-2</v>
      </c>
      <c r="F44" s="3">
        <v>3.2237068316711914E-2</v>
      </c>
      <c r="G44" s="2">
        <v>-1.6039398580004773E-3</v>
      </c>
      <c r="H44" s="2">
        <v>1.1325871882245549E-3</v>
      </c>
      <c r="I44" s="5">
        <v>-8.5970757967304898E-3</v>
      </c>
      <c r="J44" s="10">
        <f t="shared" si="22"/>
        <v>-0.18417766670046964</v>
      </c>
      <c r="K44" s="10">
        <v>-5.8082560000000004E-3</v>
      </c>
      <c r="L44" s="2">
        <v>-3.2632230400129413E-3</v>
      </c>
      <c r="M44" s="2">
        <v>6.645051932124427E-3</v>
      </c>
      <c r="N44" s="2">
        <v>4.6575418458573534E-2</v>
      </c>
      <c r="O44" s="8">
        <v>1.5139021596571758E-2</v>
      </c>
      <c r="P44" s="17">
        <v>-7.9431957425295328E-3</v>
      </c>
      <c r="Q44" s="2">
        <v>-1.2667958090538667E-3</v>
      </c>
      <c r="R44" s="15">
        <v>2.1639190999999999E-2</v>
      </c>
      <c r="S44" s="12">
        <v>-3.4860182081461457E-3</v>
      </c>
      <c r="T44" s="6">
        <v>-3.0179169135396808E-3</v>
      </c>
      <c r="U44" s="16">
        <v>1.8284816979066571E-4</v>
      </c>
      <c r="V44" s="2">
        <v>-7.5635982592259232E-4</v>
      </c>
      <c r="AA44" s="19">
        <f t="shared" si="1"/>
        <v>8.3844601601941737E-3</v>
      </c>
      <c r="AB44" s="19">
        <f t="shared" si="2"/>
        <v>3.9943406230914238E-3</v>
      </c>
      <c r="AC44" s="19">
        <f t="shared" si="3"/>
        <v>-2.8897830126257641E-3</v>
      </c>
      <c r="AD44" s="19">
        <f t="shared" si="4"/>
        <v>-1.0598549905194632E-2</v>
      </c>
      <c r="AE44" s="19">
        <f t="shared" si="5"/>
        <v>1.5622544169846453E-2</v>
      </c>
      <c r="AF44" s="19">
        <f t="shared" si="6"/>
        <v>-5.8976249673035651E-3</v>
      </c>
      <c r="AG44" s="19">
        <f t="shared" si="7"/>
        <v>-1.5504862978123422E-2</v>
      </c>
      <c r="AH44" s="19">
        <f t="shared" si="8"/>
        <v>-11.169412396111255</v>
      </c>
      <c r="AI44" s="19">
        <f t="shared" si="9"/>
        <v>9.5799699999999993E-4</v>
      </c>
      <c r="AJ44" s="19">
        <f t="shared" si="10"/>
        <v>-1.3605298337009101E-2</v>
      </c>
      <c r="AK44" s="19">
        <f t="shared" si="11"/>
        <v>3.9088626600326117E-2</v>
      </c>
      <c r="AL44" s="19">
        <f t="shared" si="12"/>
        <v>2.70308003790065E-2</v>
      </c>
      <c r="AM44" s="19">
        <f t="shared" si="13"/>
        <v>2.2939427302450809E-2</v>
      </c>
      <c r="AN44" s="19">
        <f t="shared" si="14"/>
        <v>-1.0552935713694943E-2</v>
      </c>
      <c r="AO44" s="19">
        <f t="shared" si="15"/>
        <v>-4.436420019631673E-3</v>
      </c>
      <c r="AP44" s="19">
        <f t="shared" si="16"/>
        <v>-7.7557889999999999E-3</v>
      </c>
      <c r="AQ44" s="19">
        <f t="shared" si="17"/>
        <v>-1.2825397761387271E-2</v>
      </c>
      <c r="AR44" s="19">
        <f t="shared" si="18"/>
        <v>5.4907455229900939E-3</v>
      </c>
      <c r="AS44" s="19">
        <f t="shared" si="19"/>
        <v>-1.5544058844552554E-3</v>
      </c>
      <c r="AT44" s="19">
        <f t="shared" si="20"/>
        <v>3.6905761118282828E-3</v>
      </c>
    </row>
    <row r="45" spans="1:46" x14ac:dyDescent="0.3">
      <c r="A45" s="1">
        <v>43819</v>
      </c>
      <c r="C45">
        <v>9.4133319999999999E-3</v>
      </c>
      <c r="D45" s="2">
        <v>4.858934491131655E-3</v>
      </c>
      <c r="E45" s="9">
        <v>-1.9146422170521231E-3</v>
      </c>
      <c r="F45" s="3">
        <v>-9.2264564304586072E-3</v>
      </c>
      <c r="G45" s="2">
        <v>1.6308749826265526E-2</v>
      </c>
      <c r="H45" s="2">
        <v>-5.1538925107873744E-3</v>
      </c>
      <c r="I45" s="5">
        <v>-1.4862827742638777E-2</v>
      </c>
      <c r="J45" s="10">
        <f t="shared" si="22"/>
        <v>-11.167931013695574</v>
      </c>
      <c r="K45" s="10">
        <v>1.947294E-3</v>
      </c>
      <c r="L45" s="2">
        <v>-1.3096048029722548E-2</v>
      </c>
      <c r="M45" s="2">
        <v>4.010036638194843E-2</v>
      </c>
      <c r="N45" s="2">
        <v>2.8468522333817976E-2</v>
      </c>
      <c r="O45" s="8">
        <v>2.471624015708546E-2</v>
      </c>
      <c r="P45" s="17">
        <v>-9.2312503896224314E-3</v>
      </c>
      <c r="Q45" s="2">
        <v>-4.0583127119515616E-3</v>
      </c>
      <c r="R45" s="15">
        <v>-6.7393799999999997E-3</v>
      </c>
      <c r="S45" s="12">
        <v>-1.2493701502130302E-2</v>
      </c>
      <c r="T45" s="6">
        <v>6.0150239455032239E-3</v>
      </c>
      <c r="U45" s="16">
        <v>-9.3278703234087274E-4</v>
      </c>
      <c r="V45" s="2">
        <v>5.0288448282571618E-3</v>
      </c>
      <c r="AA45" s="19">
        <f t="shared" si="1"/>
        <v>-1.5125491839805827E-2</v>
      </c>
      <c r="AB45" s="19">
        <f t="shared" si="2"/>
        <v>-1.5505300539602546E-2</v>
      </c>
      <c r="AC45" s="19">
        <f t="shared" si="3"/>
        <v>3.973201808995604E-3</v>
      </c>
      <c r="AD45" s="19">
        <f t="shared" si="4"/>
        <v>1.8152784125589148E-2</v>
      </c>
      <c r="AE45" s="19">
        <f t="shared" si="5"/>
        <v>-5.8406580721496312E-3</v>
      </c>
      <c r="AF45" s="19">
        <f t="shared" si="6"/>
        <v>-1.7802102374293353E-2</v>
      </c>
      <c r="AG45" s="19">
        <f t="shared" si="7"/>
        <v>1.8571485311671639E-4</v>
      </c>
      <c r="AH45" s="19">
        <f t="shared" si="8"/>
        <v>-1.3175357992557286</v>
      </c>
      <c r="AI45" s="19">
        <f t="shared" si="9"/>
        <v>-9.8929700000000009E-4</v>
      </c>
      <c r="AJ45" s="19">
        <f t="shared" si="10"/>
        <v>-9.8394486950888586E-3</v>
      </c>
      <c r="AK45" s="19">
        <f t="shared" si="11"/>
        <v>-2.2935567844647911E-2</v>
      </c>
      <c r="AL45" s="19">
        <f t="shared" si="12"/>
        <v>2.0620629202386768E-3</v>
      </c>
      <c r="AM45" s="19">
        <f t="shared" si="13"/>
        <v>2.1088957314203204E-2</v>
      </c>
      <c r="AN45" s="19">
        <f t="shared" si="14"/>
        <v>1.4353415748042464E-3</v>
      </c>
      <c r="AO45" s="19">
        <f t="shared" si="15"/>
        <v>-2.896288067091793E-3</v>
      </c>
      <c r="AP45" s="19">
        <f t="shared" si="16"/>
        <v>-1.8338686E-2</v>
      </c>
      <c r="AQ45" s="19">
        <f t="shared" si="17"/>
        <v>-3.3169625925696917E-4</v>
      </c>
      <c r="AR45" s="19">
        <f t="shared" si="18"/>
        <v>4.1818099598846291E-3</v>
      </c>
      <c r="AS45" s="19">
        <f t="shared" si="19"/>
        <v>-4.977728668346137E-3</v>
      </c>
      <c r="AT45" s="19">
        <f t="shared" si="20"/>
        <v>1.0187678168301483E-3</v>
      </c>
    </row>
    <row r="46" spans="1:46" x14ac:dyDescent="0.3">
      <c r="A46" s="1">
        <v>43822</v>
      </c>
      <c r="C46">
        <v>-1.4096620000000001E-2</v>
      </c>
      <c r="D46" s="2">
        <v>-1.4640706671562314E-2</v>
      </c>
      <c r="E46" s="9">
        <v>4.948342604569245E-3</v>
      </c>
      <c r="F46" s="3">
        <v>1.9524877600325174E-2</v>
      </c>
      <c r="G46" s="2">
        <v>-5.1544524157305588E-3</v>
      </c>
      <c r="H46" s="2">
        <v>-1.7058369917777164E-2</v>
      </c>
      <c r="I46" s="5">
        <v>8.2775008860136174E-4</v>
      </c>
      <c r="J46" s="10">
        <f t="shared" si="22"/>
        <v>-1.3160544168400463</v>
      </c>
      <c r="K46" s="10">
        <v>0</v>
      </c>
      <c r="L46" s="2">
        <v>-9.3301983878023055E-3</v>
      </c>
      <c r="M46" s="2">
        <v>-2.1923828063025598E-2</v>
      </c>
      <c r="N46" s="2">
        <v>3.4997848750501531E-3</v>
      </c>
      <c r="O46" s="8">
        <v>2.2865770168837854E-2</v>
      </c>
      <c r="P46" s="17">
        <v>2.7570268988767574E-3</v>
      </c>
      <c r="Q46" s="2">
        <v>-2.5181807594116812E-3</v>
      </c>
      <c r="R46" s="15">
        <v>-1.7322277000000001E-2</v>
      </c>
      <c r="S46" s="12">
        <v>0</v>
      </c>
      <c r="T46" s="6">
        <v>4.7060883823977591E-3</v>
      </c>
      <c r="U46" s="16">
        <v>-4.3561098162317544E-3</v>
      </c>
      <c r="V46" s="2">
        <v>2.3570365332590271E-3</v>
      </c>
      <c r="AA46" s="19">
        <f t="shared" si="1"/>
        <v>4.9102541601941749E-3</v>
      </c>
      <c r="AB46" s="19">
        <f t="shared" si="2"/>
        <v>4.7242851896085389E-3</v>
      </c>
      <c r="AC46" s="19">
        <f t="shared" si="3"/>
        <v>-3.2157510524482647E-3</v>
      </c>
      <c r="AD46" s="19">
        <f t="shared" si="4"/>
        <v>-1.4727458415996353E-2</v>
      </c>
      <c r="AE46" s="19">
        <f t="shared" si="5"/>
        <v>-1.0892598519083641E-2</v>
      </c>
      <c r="AF46" s="19">
        <f t="shared" si="6"/>
        <v>5.5551846369712122E-3</v>
      </c>
      <c r="AG46" s="19">
        <f t="shared" si="7"/>
        <v>-1.3199854924934036E-2</v>
      </c>
      <c r="AH46" s="19">
        <f t="shared" si="8"/>
        <v>0.97863057506719231</v>
      </c>
      <c r="AI46" s="19">
        <f t="shared" si="9"/>
        <v>-5.8484290000000005E-3</v>
      </c>
      <c r="AJ46" s="19">
        <f t="shared" si="10"/>
        <v>-1.1371789139942115E-3</v>
      </c>
      <c r="AK46" s="19">
        <f t="shared" si="11"/>
        <v>2.6696303250195231E-3</v>
      </c>
      <c r="AL46" s="19">
        <f t="shared" si="12"/>
        <v>1.3464006604532348E-2</v>
      </c>
      <c r="AM46" s="19">
        <f t="shared" si="13"/>
        <v>7.8606024355446606E-3</v>
      </c>
      <c r="AN46" s="19">
        <f t="shared" si="14"/>
        <v>7.6432776985360315E-4</v>
      </c>
      <c r="AO46" s="19">
        <f t="shared" si="15"/>
        <v>-9.3679380472304883E-4</v>
      </c>
      <c r="AP46" s="19">
        <f t="shared" si="16"/>
        <v>-1.6894017000000001E-2</v>
      </c>
      <c r="AQ46" s="19">
        <f t="shared" si="17"/>
        <v>7.2593796332689519E-3</v>
      </c>
      <c r="AR46" s="19">
        <f t="shared" si="18"/>
        <v>-1.050653996963602E-2</v>
      </c>
      <c r="AS46" s="19">
        <f t="shared" si="19"/>
        <v>-7.7969917182549673E-3</v>
      </c>
      <c r="AT46" s="19">
        <f t="shared" si="20"/>
        <v>1.627872330775533E-2</v>
      </c>
    </row>
    <row r="47" spans="1:46" x14ac:dyDescent="0.3">
      <c r="A47" s="1">
        <v>43823</v>
      </c>
      <c r="C47">
        <v>5.9391260000000003E-3</v>
      </c>
      <c r="D47" s="2">
        <v>5.58887905764877E-3</v>
      </c>
      <c r="E47" s="9">
        <v>-2.2406102568746241E-3</v>
      </c>
      <c r="F47" s="3">
        <v>-1.3355364941260328E-2</v>
      </c>
      <c r="G47" s="2">
        <v>-1.0206392862664568E-2</v>
      </c>
      <c r="H47" s="2">
        <v>6.2989170934874029E-3</v>
      </c>
      <c r="I47" s="5">
        <v>-1.2557819689449391E-2</v>
      </c>
      <c r="J47" s="10">
        <f t="shared" si="22"/>
        <v>0.9801119574828745</v>
      </c>
      <c r="K47" s="10">
        <v>-4.8591320000000004E-3</v>
      </c>
      <c r="L47" s="2">
        <v>-6.2792860670765778E-4</v>
      </c>
      <c r="M47" s="2">
        <v>3.6813701066418366E-3</v>
      </c>
      <c r="N47" s="2">
        <v>1.4901728559343824E-2</v>
      </c>
      <c r="O47" s="8">
        <v>9.637415290179311E-3</v>
      </c>
      <c r="P47" s="17">
        <v>2.0860130939261141E-3</v>
      </c>
      <c r="Q47" s="2">
        <v>-5.5868649704293727E-4</v>
      </c>
      <c r="R47" s="15">
        <v>-1.5877608000000001E-2</v>
      </c>
      <c r="S47" s="12">
        <v>7.5910758925259213E-3</v>
      </c>
      <c r="T47" s="6">
        <v>-9.9822615471228896E-3</v>
      </c>
      <c r="U47" s="16">
        <v>-7.1753728661405848E-3</v>
      </c>
      <c r="V47" s="2">
        <v>1.7616992024184208E-2</v>
      </c>
      <c r="AA47" s="19">
        <f t="shared" si="1"/>
        <v>-9.3384268398058259E-3</v>
      </c>
      <c r="AB47" s="19">
        <f t="shared" si="2"/>
        <v>-1.536916863445824E-2</v>
      </c>
      <c r="AC47" s="19">
        <f t="shared" si="3"/>
        <v>2.7400434640546612E-3</v>
      </c>
      <c r="AD47" s="19">
        <f t="shared" si="4"/>
        <v>-1.0007464731075829E-3</v>
      </c>
      <c r="AE47" s="19">
        <f t="shared" si="5"/>
        <v>9.4335174872271499E-3</v>
      </c>
      <c r="AF47" s="19">
        <f t="shared" si="6"/>
        <v>1.4074971390621121E-2</v>
      </c>
      <c r="AG47" s="19">
        <f t="shared" si="7"/>
        <v>1.0328723227279745E-2</v>
      </c>
      <c r="AH47" s="19">
        <f t="shared" si="8"/>
        <v>-1.9929896733285877</v>
      </c>
      <c r="AI47" s="19">
        <f t="shared" si="9"/>
        <v>-7.8251540000000008E-3</v>
      </c>
      <c r="AJ47" s="19">
        <f t="shared" si="10"/>
        <v>-8.6768059416452437E-3</v>
      </c>
      <c r="AK47" s="19">
        <f t="shared" si="11"/>
        <v>-1.0321293461869688E-4</v>
      </c>
      <c r="AL47" s="19">
        <f t="shared" si="12"/>
        <v>2.0430498142351566E-2</v>
      </c>
      <c r="AM47" s="19">
        <f t="shared" si="13"/>
        <v>-2.4262883671463311E-3</v>
      </c>
      <c r="AN47" s="19">
        <f t="shared" si="14"/>
        <v>1.7059607065332771E-3</v>
      </c>
      <c r="AO47" s="19">
        <f t="shared" si="15"/>
        <v>-7.9537345199065992E-3</v>
      </c>
      <c r="AP47" s="19">
        <f t="shared" si="16"/>
        <v>-2.1094612999999998E-2</v>
      </c>
      <c r="AQ47" s="19">
        <f t="shared" si="17"/>
        <v>-7.8655818544640654E-3</v>
      </c>
      <c r="AR47" s="19">
        <f t="shared" si="18"/>
        <v>-1.4291473538168701E-2</v>
      </c>
      <c r="AS47" s="19">
        <f t="shared" si="19"/>
        <v>9.3721232161514244E-3</v>
      </c>
      <c r="AT47" s="19">
        <f t="shared" si="20"/>
        <v>-2.0186179822483173E-4</v>
      </c>
    </row>
    <row r="48" spans="1:46" x14ac:dyDescent="0.3">
      <c r="A48" s="1">
        <v>43825</v>
      </c>
      <c r="C48">
        <v>-8.3095549999999997E-3</v>
      </c>
      <c r="D48" s="2">
        <v>-1.4504574766418008E-2</v>
      </c>
      <c r="E48" s="9">
        <v>3.7151842596283018E-3</v>
      </c>
      <c r="F48" s="3">
        <v>3.7134700162844148E-4</v>
      </c>
      <c r="G48" s="2">
        <v>1.0119723143646222E-2</v>
      </c>
      <c r="H48" s="2">
        <v>1.4818703847137312E-2</v>
      </c>
      <c r="I48" s="5">
        <v>1.097075846276439E-2</v>
      </c>
      <c r="J48" s="10">
        <f t="shared" si="22"/>
        <v>-1.9915082909129054</v>
      </c>
      <c r="K48" s="10">
        <v>-6.8358569999999999E-3</v>
      </c>
      <c r="L48" s="2">
        <v>-8.1675556343586905E-3</v>
      </c>
      <c r="M48" s="2">
        <v>9.0852684700361665E-4</v>
      </c>
      <c r="N48" s="2">
        <v>2.1868220097163042E-2</v>
      </c>
      <c r="O48" s="8">
        <v>-6.4947551251168115E-4</v>
      </c>
      <c r="P48" s="17">
        <v>3.027646030605788E-3</v>
      </c>
      <c r="Q48" s="2">
        <v>-7.5756272122264878E-3</v>
      </c>
      <c r="R48" s="15">
        <v>-2.0078203999999999E-2</v>
      </c>
      <c r="S48" s="12">
        <v>-7.5338855952070969E-3</v>
      </c>
      <c r="T48" s="6">
        <v>-1.3767195115655571E-2</v>
      </c>
      <c r="U48" s="16">
        <v>9.9937420682658078E-3</v>
      </c>
      <c r="V48" s="2">
        <v>1.136406918204047E-3</v>
      </c>
      <c r="AA48" s="19">
        <f t="shared" si="1"/>
        <v>2.6093537160194174E-2</v>
      </c>
      <c r="AB48" s="19">
        <f t="shared" si="2"/>
        <v>-4.5189010084336413E-4</v>
      </c>
      <c r="AC48" s="19">
        <f t="shared" si="3"/>
        <v>5.9947210693017498E-4</v>
      </c>
      <c r="AD48" s="19">
        <f t="shared" si="4"/>
        <v>-5.0296059790714606E-3</v>
      </c>
      <c r="AE48" s="19">
        <f t="shared" si="5"/>
        <v>-1.9469428343416595E-3</v>
      </c>
      <c r="AF48" s="19">
        <f t="shared" si="6"/>
        <v>4.3314599991795801E-2</v>
      </c>
      <c r="AG48" s="19">
        <f t="shared" si="7"/>
        <v>-1.1263765749261289E-2</v>
      </c>
      <c r="AH48" s="19">
        <f t="shared" si="8"/>
        <v>-1.1260635631756524</v>
      </c>
      <c r="AI48" s="19">
        <f t="shared" si="9"/>
        <v>7.8603630000000004E-3</v>
      </c>
      <c r="AJ48" s="19">
        <f t="shared" si="10"/>
        <v>-8.6918791947566997E-5</v>
      </c>
      <c r="AK48" s="19">
        <f t="shared" si="11"/>
        <v>3.4336501264872524E-3</v>
      </c>
      <c r="AL48" s="19">
        <f t="shared" si="12"/>
        <v>-1.5500760821124783E-2</v>
      </c>
      <c r="AM48" s="19">
        <f t="shared" si="13"/>
        <v>-6.694008058329373E-3</v>
      </c>
      <c r="AN48" s="19">
        <f t="shared" si="14"/>
        <v>1.084697563737963E-2</v>
      </c>
      <c r="AO48" s="19">
        <f t="shared" si="15"/>
        <v>3.7953121621029547E-2</v>
      </c>
      <c r="AP48" s="19">
        <f t="shared" si="16"/>
        <v>1.6767706E-2</v>
      </c>
      <c r="AQ48" s="19">
        <f t="shared" si="17"/>
        <v>8.7775179755540476E-3</v>
      </c>
      <c r="AR48" s="19">
        <f t="shared" si="18"/>
        <v>2.1103268940554699E-3</v>
      </c>
      <c r="AS48" s="19">
        <f t="shared" si="19"/>
        <v>-1.0338844512199881E-3</v>
      </c>
      <c r="AT48" s="19">
        <f t="shared" si="20"/>
        <v>-9.5681966735732676E-3</v>
      </c>
    </row>
    <row r="49" spans="1:46" x14ac:dyDescent="0.3">
      <c r="A49" s="1">
        <v>43826</v>
      </c>
      <c r="C49">
        <v>2.7122409E-2</v>
      </c>
      <c r="D49" s="2">
        <v>4.1270376719686723E-4</v>
      </c>
      <c r="E49" s="9">
        <v>1.5746129025038158E-3</v>
      </c>
      <c r="F49" s="3">
        <v>-3.6575125043354362E-3</v>
      </c>
      <c r="G49" s="2">
        <v>-1.2607371779225869E-3</v>
      </c>
      <c r="H49" s="2">
        <v>4.405833244831199E-2</v>
      </c>
      <c r="I49" s="5">
        <v>-1.0621730513776644E-2</v>
      </c>
      <c r="J49" s="10">
        <f t="shared" si="22"/>
        <v>-1.1245821807599701</v>
      </c>
      <c r="K49" s="10">
        <v>8.8496600000000005E-3</v>
      </c>
      <c r="L49" s="2">
        <v>4.2233151533898678E-4</v>
      </c>
      <c r="M49" s="2">
        <v>4.445389908109566E-3</v>
      </c>
      <c r="N49" s="2">
        <v>-1.4063038866313307E-2</v>
      </c>
      <c r="O49" s="8">
        <v>-4.9171952036947226E-3</v>
      </c>
      <c r="P49" s="17">
        <v>1.2168660961452141E-2</v>
      </c>
      <c r="Q49" s="2">
        <v>3.833122892870966E-2</v>
      </c>
      <c r="R49" s="15">
        <v>1.7784115E-2</v>
      </c>
      <c r="S49" s="12">
        <v>9.109214234811017E-3</v>
      </c>
      <c r="T49" s="6">
        <v>2.6346053165686003E-3</v>
      </c>
      <c r="U49" s="16">
        <v>-4.1226559910560539E-4</v>
      </c>
      <c r="V49" s="2">
        <v>-8.2299279571443895E-3</v>
      </c>
      <c r="AA49" s="19">
        <f t="shared" si="1"/>
        <v>4.7388116019417411E-4</v>
      </c>
      <c r="AB49" s="19">
        <f t="shared" si="2"/>
        <v>4.772694123135527E-3</v>
      </c>
      <c r="AC49" s="19">
        <f t="shared" si="3"/>
        <v>-6.7944356320705831E-3</v>
      </c>
      <c r="AD49" s="19">
        <f t="shared" si="4"/>
        <v>2.0496847435556801E-3</v>
      </c>
      <c r="AE49" s="19">
        <f t="shared" si="5"/>
        <v>-5.4770377182948773E-3</v>
      </c>
      <c r="AF49" s="19">
        <f t="shared" si="6"/>
        <v>1.0830855871818122E-2</v>
      </c>
      <c r="AG49" s="19">
        <f t="shared" si="7"/>
        <v>1.8916919769234479E-2</v>
      </c>
      <c r="AH49" s="19">
        <f t="shared" si="8"/>
        <v>2.7985430364485455</v>
      </c>
      <c r="AI49" s="19">
        <f t="shared" si="9"/>
        <v>-1.0735975E-2</v>
      </c>
      <c r="AJ49" s="19">
        <f t="shared" si="10"/>
        <v>4.9782331042979482E-3</v>
      </c>
      <c r="AK49" s="19">
        <f t="shared" si="11"/>
        <v>1.1791548052186093E-2</v>
      </c>
      <c r="AL49" s="19">
        <f t="shared" si="12"/>
        <v>3.6701838155460263E-2</v>
      </c>
      <c r="AM49" s="19">
        <f t="shared" si="13"/>
        <v>6.6010790404677257E-3</v>
      </c>
      <c r="AN49" s="19">
        <f t="shared" si="14"/>
        <v>-1.0734521951922192E-2</v>
      </c>
      <c r="AO49" s="19">
        <f t="shared" si="15"/>
        <v>1.0084729942122015E-2</v>
      </c>
      <c r="AP49" s="19">
        <f t="shared" si="16"/>
        <v>1.8305800000000005E-4</v>
      </c>
      <c r="AQ49" s="19">
        <f t="shared" si="17"/>
        <v>1.6742913700572074E-3</v>
      </c>
      <c r="AR49" s="19">
        <f t="shared" si="18"/>
        <v>4.1427239874303736E-3</v>
      </c>
      <c r="AS49" s="19">
        <f t="shared" si="19"/>
        <v>-7.9429528912885981E-3</v>
      </c>
      <c r="AT49" s="19">
        <f t="shared" si="20"/>
        <v>1.6376487727075139E-3</v>
      </c>
    </row>
    <row r="50" spans="1:46" x14ac:dyDescent="0.3">
      <c r="A50" s="1">
        <v>43829</v>
      </c>
      <c r="C50">
        <v>1.5027529999999999E-3</v>
      </c>
      <c r="D50" s="2">
        <v>5.6372879911757582E-3</v>
      </c>
      <c r="E50" s="9">
        <v>-5.8192948364969421E-3</v>
      </c>
      <c r="F50" s="3">
        <v>3.4217782182917045E-3</v>
      </c>
      <c r="G50" s="2">
        <v>-4.7908320618758049E-3</v>
      </c>
      <c r="H50" s="2">
        <v>1.1574588328334313E-2</v>
      </c>
      <c r="I50" s="5">
        <v>1.9558955004719124E-2</v>
      </c>
      <c r="J50" s="10">
        <f t="shared" si="22"/>
        <v>2.8000244188642278</v>
      </c>
      <c r="K50" s="10">
        <v>-9.7466779999999999E-3</v>
      </c>
      <c r="L50" s="2">
        <v>5.4874834115845022E-3</v>
      </c>
      <c r="M50" s="2">
        <v>1.2803287833808406E-2</v>
      </c>
      <c r="N50" s="2">
        <v>3.8139560110271739E-2</v>
      </c>
      <c r="O50" s="8">
        <v>8.3778918951023761E-3</v>
      </c>
      <c r="P50" s="17">
        <v>-9.412836627849681E-3</v>
      </c>
      <c r="Q50" s="2">
        <v>1.0462837249802126E-2</v>
      </c>
      <c r="R50" s="15">
        <v>1.1994670000000001E-3</v>
      </c>
      <c r="S50" s="12">
        <v>2.0059876293141766E-3</v>
      </c>
      <c r="T50" s="6">
        <v>4.6670024099435036E-3</v>
      </c>
      <c r="U50" s="16">
        <v>-7.3213340391742156E-3</v>
      </c>
      <c r="V50" s="2">
        <v>2.9759174891363926E-3</v>
      </c>
      <c r="AA50" s="19">
        <f t="shared" si="1"/>
        <v>-1.1103898839805827E-2</v>
      </c>
      <c r="AB50" s="19">
        <f t="shared" si="2"/>
        <v>-1.8095017200184E-4</v>
      </c>
      <c r="AC50" s="19">
        <f t="shared" si="3"/>
        <v>-9.6026366378274605E-3</v>
      </c>
      <c r="AD50" s="19">
        <f t="shared" si="4"/>
        <v>-4.2103703210233708E-3</v>
      </c>
      <c r="AE50" s="19">
        <f t="shared" si="5"/>
        <v>-2.5838174071968136E-5</v>
      </c>
      <c r="AF50" s="19">
        <f t="shared" si="6"/>
        <v>-3.0083055838586205E-3</v>
      </c>
      <c r="AG50" s="19">
        <f t="shared" si="7"/>
        <v>-8.4733178813177674E-4</v>
      </c>
      <c r="AH50" s="19">
        <f t="shared" si="8"/>
        <v>-1.1393212135385757</v>
      </c>
      <c r="AI50" s="19">
        <f t="shared" si="9"/>
        <v>1.4758652000000001E-2</v>
      </c>
      <c r="AJ50" s="19">
        <f t="shared" si="10"/>
        <v>-2.608278021601098E-3</v>
      </c>
      <c r="AK50" s="19">
        <f t="shared" si="11"/>
        <v>-5.4928016352831614E-3</v>
      </c>
      <c r="AL50" s="19">
        <f t="shared" si="12"/>
        <v>3.5444009355885828E-4</v>
      </c>
      <c r="AM50" s="19">
        <f t="shared" si="13"/>
        <v>-1.6788073781913743E-2</v>
      </c>
      <c r="AN50" s="19">
        <f t="shared" si="14"/>
        <v>8.3687708310802595E-3</v>
      </c>
      <c r="AO50" s="19">
        <f t="shared" si="15"/>
        <v>1.219722659361941E-3</v>
      </c>
      <c r="AP50" s="19">
        <f t="shared" si="16"/>
        <v>-2.0540973000000001E-2</v>
      </c>
      <c r="AQ50" s="19">
        <f t="shared" si="17"/>
        <v>1.6703473222028345E-3</v>
      </c>
      <c r="AR50" s="19">
        <f t="shared" si="18"/>
        <v>-7.5898675832811388E-3</v>
      </c>
      <c r="AS50" s="19">
        <f t="shared" si="19"/>
        <v>6.4566018731328711E-4</v>
      </c>
      <c r="AT50" s="19">
        <f t="shared" si="20"/>
        <v>2.5878894732008398E-2</v>
      </c>
    </row>
    <row r="51" spans="1:46" x14ac:dyDescent="0.3">
      <c r="A51" s="1">
        <v>43830</v>
      </c>
      <c r="C51">
        <v>-1.0075027E-2</v>
      </c>
      <c r="D51" s="2">
        <v>6.8364369603839137E-4</v>
      </c>
      <c r="E51" s="9">
        <v>-8.6274958422538194E-3</v>
      </c>
      <c r="F51" s="3">
        <v>-2.8382768462873464E-3</v>
      </c>
      <c r="G51" s="2">
        <v>6.6036748234710445E-4</v>
      </c>
      <c r="H51" s="2">
        <v>-2.2645731273424298E-3</v>
      </c>
      <c r="I51" s="5">
        <v>-2.0529655264713142E-4</v>
      </c>
      <c r="J51" s="10">
        <f t="shared" si="22"/>
        <v>-1.1378398311228934</v>
      </c>
      <c r="K51" s="10">
        <v>1.5747949000000001E-2</v>
      </c>
      <c r="L51" s="2">
        <v>-2.099027714314544E-3</v>
      </c>
      <c r="M51" s="2">
        <v>-4.4810618536608483E-3</v>
      </c>
      <c r="N51" s="2">
        <v>1.7921620483703348E-3</v>
      </c>
      <c r="O51" s="8">
        <v>-1.5011260927279092E-2</v>
      </c>
      <c r="P51" s="17">
        <v>9.6904561551527709E-3</v>
      </c>
      <c r="Q51" s="2">
        <v>1.5978299670420526E-3</v>
      </c>
      <c r="R51" s="15">
        <v>-1.9524564000000001E-2</v>
      </c>
      <c r="S51" s="12">
        <v>2.0020435814598037E-3</v>
      </c>
      <c r="T51" s="6">
        <v>-7.0655891607680089E-3</v>
      </c>
      <c r="U51" s="16">
        <v>1.2672790394276697E-3</v>
      </c>
      <c r="V51" s="2">
        <v>2.7217163448437276E-2</v>
      </c>
      <c r="AA51" s="19">
        <f t="shared" si="1"/>
        <v>-1.5537263839805826E-2</v>
      </c>
      <c r="AB51" s="19">
        <f t="shared" si="2"/>
        <v>3.1106888744260094E-2</v>
      </c>
      <c r="AC51" s="19">
        <f t="shared" si="3"/>
        <v>2.8864020102381061E-3</v>
      </c>
      <c r="AD51" s="19">
        <f t="shared" si="4"/>
        <v>1.1635038628939921E-4</v>
      </c>
      <c r="AE51" s="19">
        <f t="shared" si="5"/>
        <v>-5.8788787838210338E-3</v>
      </c>
      <c r="AF51" s="19">
        <f t="shared" si="6"/>
        <v>-2.4161717809424868E-3</v>
      </c>
      <c r="AG51" s="19">
        <f t="shared" si="7"/>
        <v>-9.1591171956030364E-4</v>
      </c>
      <c r="AH51" s="19">
        <f t="shared" si="8"/>
        <v>-8.8647897163541653</v>
      </c>
      <c r="AI51" s="19">
        <f t="shared" si="9"/>
        <v>-3.89624E-3</v>
      </c>
      <c r="AJ51" s="19">
        <f t="shared" si="10"/>
        <v>1.1736112249617987E-3</v>
      </c>
      <c r="AK51" s="19">
        <f t="shared" si="11"/>
        <v>-1.437698107750086E-3</v>
      </c>
      <c r="AL51" s="19">
        <f t="shared" si="12"/>
        <v>-9.7859829176011118E-3</v>
      </c>
      <c r="AM51" s="19">
        <f t="shared" si="13"/>
        <v>1.6494039547529423E-2</v>
      </c>
      <c r="AN51" s="19">
        <f t="shared" si="14"/>
        <v>4.8281228426689526E-3</v>
      </c>
      <c r="AO51" s="19">
        <f t="shared" si="15"/>
        <v>4.97833219643091E-3</v>
      </c>
      <c r="AP51" s="19">
        <f t="shared" si="16"/>
        <v>-3.9556280000000001E-3</v>
      </c>
      <c r="AQ51" s="19">
        <f t="shared" si="17"/>
        <v>-3.3169625925696917E-4</v>
      </c>
      <c r="AR51" s="19">
        <f t="shared" si="18"/>
        <v>5.1762942938170737E-3</v>
      </c>
      <c r="AS51" s="19">
        <f t="shared" si="19"/>
        <v>7.1404458541924135E-3</v>
      </c>
      <c r="AT51" s="19">
        <f t="shared" si="20"/>
        <v>-1.828018660749002E-2</v>
      </c>
    </row>
    <row r="52" spans="1:46" x14ac:dyDescent="0.3">
      <c r="A52" s="1">
        <v>43831</v>
      </c>
      <c r="C52">
        <v>-1.4508392E-2</v>
      </c>
      <c r="D52" s="2">
        <v>3.1971482612300324E-2</v>
      </c>
      <c r="E52" s="9">
        <v>3.8615428058117471E-3</v>
      </c>
      <c r="F52" s="3">
        <v>1.4884438610254236E-3</v>
      </c>
      <c r="G52" s="2">
        <v>-5.1926731274019615E-3</v>
      </c>
      <c r="H52" s="2">
        <v>-1.6724393244262957E-3</v>
      </c>
      <c r="I52" s="5">
        <v>-2.7387648407565824E-4</v>
      </c>
      <c r="J52" s="10">
        <f t="shared" si="22"/>
        <v>-8.8633083339384839</v>
      </c>
      <c r="K52" s="10">
        <v>-2.9069429999999999E-3</v>
      </c>
      <c r="L52" s="2">
        <v>1.6828615322483525E-3</v>
      </c>
      <c r="M52" s="2">
        <v>-4.259583261277724E-4</v>
      </c>
      <c r="N52" s="2">
        <v>-8.3482609627896359E-3</v>
      </c>
      <c r="O52" s="8">
        <v>1.8270852402164073E-2</v>
      </c>
      <c r="P52" s="17">
        <v>6.149808166741464E-3</v>
      </c>
      <c r="Q52" s="2">
        <v>5.3564395041110213E-3</v>
      </c>
      <c r="R52" s="15">
        <v>-2.9392189999999999E-3</v>
      </c>
      <c r="S52" s="12">
        <v>0</v>
      </c>
      <c r="T52" s="6">
        <v>5.7005727163302036E-3</v>
      </c>
      <c r="U52" s="16">
        <v>7.762064706306796E-3</v>
      </c>
      <c r="V52" s="2">
        <v>-1.6941917891061142E-2</v>
      </c>
      <c r="AA52" s="19">
        <f t="shared" si="1"/>
        <v>2.6217843160194175E-2</v>
      </c>
      <c r="AB52" s="19">
        <f t="shared" si="2"/>
        <v>1.4493633058945476E-2</v>
      </c>
      <c r="AC52" s="19">
        <f t="shared" si="3"/>
        <v>-2.9263126180067642E-3</v>
      </c>
      <c r="AD52" s="19">
        <f t="shared" si="4"/>
        <v>-9.1512690860662601E-3</v>
      </c>
      <c r="AE52" s="19">
        <f t="shared" si="5"/>
        <v>6.4364678892921906E-3</v>
      </c>
      <c r="AF52" s="19">
        <f t="shared" si="6"/>
        <v>1.9478812650378034E-2</v>
      </c>
      <c r="AG52" s="19">
        <f t="shared" si="7"/>
        <v>6.2500565432297428E-3</v>
      </c>
      <c r="AH52" s="19">
        <f t="shared" si="8"/>
        <v>-2.3731590079770921</v>
      </c>
      <c r="AI52" s="19">
        <f t="shared" si="9"/>
        <v>9.5441699999999994E-4</v>
      </c>
      <c r="AJ52" s="19">
        <f t="shared" si="10"/>
        <v>6.8405456739918796E-3</v>
      </c>
      <c r="AK52" s="19">
        <f t="shared" si="11"/>
        <v>-4.374624220404996E-3</v>
      </c>
      <c r="AL52" s="19">
        <f t="shared" si="12"/>
        <v>4.1256130805549324E-2</v>
      </c>
      <c r="AM52" s="19">
        <f t="shared" si="13"/>
        <v>2.1164230874917367E-2</v>
      </c>
      <c r="AN52" s="19">
        <f t="shared" si="14"/>
        <v>-1.4749942590961058E-2</v>
      </c>
      <c r="AO52" s="19">
        <f t="shared" si="15"/>
        <v>9.0488124379543653E-3</v>
      </c>
      <c r="AP52" s="19">
        <f t="shared" si="16"/>
        <v>1.6008020000000001E-2</v>
      </c>
      <c r="AQ52" s="19">
        <f t="shared" si="17"/>
        <v>3.0137807304315489E-2</v>
      </c>
      <c r="AR52" s="19">
        <f t="shared" si="18"/>
        <v>5.4176212488263901E-3</v>
      </c>
      <c r="AS52" s="19">
        <f t="shared" si="19"/>
        <v>-4.51407810417025E-3</v>
      </c>
      <c r="AT52" s="19">
        <f t="shared" si="20"/>
        <v>-9.211364138342823E-3</v>
      </c>
    </row>
    <row r="53" spans="1:46" x14ac:dyDescent="0.3">
      <c r="A53" s="1">
        <v>43832</v>
      </c>
      <c r="C53">
        <v>2.7246715000000001E-2</v>
      </c>
      <c r="D53" s="2">
        <v>1.5358226926985708E-2</v>
      </c>
      <c r="E53" s="9">
        <v>-1.9511718224331234E-3</v>
      </c>
      <c r="F53" s="3">
        <v>-7.7791756113302357E-3</v>
      </c>
      <c r="G53" s="2">
        <v>7.122673545711263E-3</v>
      </c>
      <c r="H53" s="2">
        <v>2.0222545106894224E-2</v>
      </c>
      <c r="I53" s="5">
        <v>6.8920917787143885E-3</v>
      </c>
      <c r="J53" s="10">
        <f t="shared" si="22"/>
        <v>-2.3716776255614098</v>
      </c>
      <c r="K53" s="10">
        <v>1.943714E-3</v>
      </c>
      <c r="L53" s="2">
        <v>7.3497959812784336E-3</v>
      </c>
      <c r="M53" s="2">
        <v>-3.3628844387826825E-3</v>
      </c>
      <c r="N53" s="2">
        <v>4.26938527603608E-2</v>
      </c>
      <c r="O53" s="8">
        <v>2.2941043729552017E-2</v>
      </c>
      <c r="P53" s="17">
        <v>-1.3428257266888547E-2</v>
      </c>
      <c r="Q53" s="2">
        <v>9.4269197456344767E-3</v>
      </c>
      <c r="R53" s="15">
        <v>1.7024429000000001E-2</v>
      </c>
      <c r="S53" s="12">
        <v>3.0469503563572458E-2</v>
      </c>
      <c r="T53" s="6">
        <v>5.9418996713395201E-3</v>
      </c>
      <c r="U53" s="16">
        <v>-3.8924592520558671E-3</v>
      </c>
      <c r="V53" s="2">
        <v>-7.8730954219139448E-3</v>
      </c>
      <c r="AA53" s="19">
        <f t="shared" si="1"/>
        <v>-2.3060835839805827E-2</v>
      </c>
      <c r="AB53" s="19">
        <f t="shared" si="2"/>
        <v>-2.8205039078512502E-3</v>
      </c>
      <c r="AC53" s="19">
        <f t="shared" si="3"/>
        <v>-2.2536306114097848E-2</v>
      </c>
      <c r="AD53" s="19">
        <f t="shared" si="4"/>
        <v>-7.5699876798149043E-3</v>
      </c>
      <c r="AE53" s="19">
        <f t="shared" si="5"/>
        <v>-2.6103250152892639E-3</v>
      </c>
      <c r="AF53" s="19">
        <f t="shared" si="6"/>
        <v>1.0046783906728623E-2</v>
      </c>
      <c r="AG53" s="19">
        <f t="shared" si="7"/>
        <v>1.5996176722337333E-3</v>
      </c>
      <c r="AH53" s="19">
        <f t="shared" si="8"/>
        <v>-1.2716214283579466</v>
      </c>
      <c r="AI53" s="19">
        <f t="shared" si="9"/>
        <v>-1.0688605E-2</v>
      </c>
      <c r="AJ53" s="19">
        <f t="shared" si="10"/>
        <v>-6.1377941909774468E-3</v>
      </c>
      <c r="AK53" s="19">
        <f t="shared" si="11"/>
        <v>-1.0227994523348645E-2</v>
      </c>
      <c r="AL53" s="19">
        <f t="shared" si="12"/>
        <v>-1.1818329200569395E-2</v>
      </c>
      <c r="AM53" s="19">
        <f t="shared" si="13"/>
        <v>-7.5961844484100051E-3</v>
      </c>
      <c r="AN53" s="19">
        <f t="shared" si="14"/>
        <v>-1.7185956599090352E-2</v>
      </c>
      <c r="AO53" s="19">
        <f t="shared" si="15"/>
        <v>-1.1066334895526822E-2</v>
      </c>
      <c r="AP53" s="19">
        <f t="shared" si="16"/>
        <v>1.8848400000000005E-4</v>
      </c>
      <c r="AQ53" s="19">
        <f t="shared" si="17"/>
        <v>-2.1175125618792746E-2</v>
      </c>
      <c r="AR53" s="19">
        <f t="shared" si="18"/>
        <v>-1.4941567549208281E-2</v>
      </c>
      <c r="AS53" s="19">
        <f t="shared" si="19"/>
        <v>-1.9625294516735448E-2</v>
      </c>
      <c r="AT53" s="19">
        <f t="shared" si="20"/>
        <v>-7.8758578096975516E-4</v>
      </c>
    </row>
    <row r="54" spans="1:46" x14ac:dyDescent="0.3">
      <c r="A54" s="1">
        <v>43833</v>
      </c>
      <c r="C54">
        <v>-2.2031964000000001E-2</v>
      </c>
      <c r="D54" s="2">
        <v>-1.955910039811019E-3</v>
      </c>
      <c r="E54" s="9">
        <v>-2.1561165318524207E-2</v>
      </c>
      <c r="F54" s="3">
        <v>-6.1978942050788799E-3</v>
      </c>
      <c r="G54" s="2">
        <v>-1.9241193588701911E-3</v>
      </c>
      <c r="H54" s="2">
        <v>1.0790516363244814E-2</v>
      </c>
      <c r="I54" s="5">
        <v>2.2416529077183786E-3</v>
      </c>
      <c r="J54" s="10">
        <f t="shared" si="22"/>
        <v>-1.2701400459422643</v>
      </c>
      <c r="K54" s="10">
        <v>-9.6993080000000002E-3</v>
      </c>
      <c r="L54" s="2">
        <v>-5.6285438836908928E-3</v>
      </c>
      <c r="M54" s="2">
        <v>-9.2162547417263315E-3</v>
      </c>
      <c r="N54" s="2">
        <v>-1.0380607245757919E-2</v>
      </c>
      <c r="O54" s="8">
        <v>-5.8193715937753547E-3</v>
      </c>
      <c r="P54" s="17">
        <v>-1.5864271275017841E-2</v>
      </c>
      <c r="Q54" s="2">
        <v>-1.068822758784671E-2</v>
      </c>
      <c r="R54" s="15">
        <v>1.2048930000000001E-3</v>
      </c>
      <c r="S54" s="12">
        <v>-2.0843429359535776E-2</v>
      </c>
      <c r="T54" s="6">
        <v>-1.4417289126695151E-2</v>
      </c>
      <c r="U54" s="16">
        <v>-1.9003675664621064E-2</v>
      </c>
      <c r="V54" s="2">
        <v>5.5068293545912361E-4</v>
      </c>
      <c r="AA54" s="19">
        <f t="shared" si="1"/>
        <v>-3.4493561839805821E-2</v>
      </c>
      <c r="AB54" s="19">
        <f t="shared" si="2"/>
        <v>-7.3971012982956249E-3</v>
      </c>
      <c r="AC54" s="19">
        <f t="shared" si="3"/>
        <v>-2.6180078941235637E-2</v>
      </c>
      <c r="AD54" s="19">
        <f t="shared" si="4"/>
        <v>-3.0485485660215802E-3</v>
      </c>
      <c r="AE54" s="19">
        <f t="shared" si="5"/>
        <v>1.0852559513288777E-3</v>
      </c>
      <c r="AF54" s="19">
        <f t="shared" si="6"/>
        <v>-3.2653732280419387E-2</v>
      </c>
      <c r="AG54" s="19">
        <f t="shared" si="7"/>
        <v>-1.0734897614466979E-2</v>
      </c>
      <c r="AH54" s="19">
        <f t="shared" si="8"/>
        <v>-1.9221423588678506</v>
      </c>
      <c r="AI54" s="19">
        <f t="shared" si="9"/>
        <v>-1.1763023000000001E-2</v>
      </c>
      <c r="AJ54" s="19">
        <f t="shared" si="10"/>
        <v>-1.4764951465791093E-2</v>
      </c>
      <c r="AK54" s="19">
        <f t="shared" si="11"/>
        <v>-1.3136955441443124E-2</v>
      </c>
      <c r="AL54" s="19">
        <f t="shared" si="12"/>
        <v>-2.9409715295813346E-2</v>
      </c>
      <c r="AM54" s="19">
        <f t="shared" si="13"/>
        <v>2.0334798161143215E-3</v>
      </c>
      <c r="AN54" s="19">
        <f t="shared" si="14"/>
        <v>3.3521721754378275E-3</v>
      </c>
      <c r="AO54" s="19">
        <f t="shared" si="15"/>
        <v>-1.739591995039607E-2</v>
      </c>
      <c r="AP54" s="19">
        <f t="shared" si="16"/>
        <v>-2.4208706E-2</v>
      </c>
      <c r="AQ54" s="19">
        <f t="shared" si="17"/>
        <v>-4.0430682517325227E-2</v>
      </c>
      <c r="AR54" s="19">
        <f t="shared" si="18"/>
        <v>-2.1776603820371557E-2</v>
      </c>
      <c r="AS54" s="19">
        <f t="shared" si="19"/>
        <v>4.1191868636001145E-3</v>
      </c>
      <c r="AT54" s="19">
        <f t="shared" si="20"/>
        <v>4.2021428958956683E-3</v>
      </c>
    </row>
    <row r="55" spans="1:46" x14ac:dyDescent="0.3">
      <c r="A55" s="1">
        <v>43836</v>
      </c>
      <c r="C55">
        <v>-3.3464689999999998E-2</v>
      </c>
      <c r="D55" s="2">
        <v>-6.5325074302553937E-3</v>
      </c>
      <c r="E55" s="9">
        <v>-2.5204938145661996E-2</v>
      </c>
      <c r="F55" s="3">
        <v>-1.6764550912855558E-3</v>
      </c>
      <c r="G55" s="2">
        <v>1.7714616077479503E-3</v>
      </c>
      <c r="H55" s="2">
        <v>-3.1909999823903197E-2</v>
      </c>
      <c r="I55" s="5">
        <v>-1.0092862378982334E-2</v>
      </c>
      <c r="J55" s="10">
        <f t="shared" si="22"/>
        <v>-1.9206609764521683</v>
      </c>
      <c r="K55" s="10">
        <v>-1.0773726000000001E-2</v>
      </c>
      <c r="L55" s="2">
        <v>-1.425570115850454E-2</v>
      </c>
      <c r="M55" s="2">
        <v>-1.2125215659820811E-2</v>
      </c>
      <c r="N55" s="2">
        <v>-2.797199334100187E-2</v>
      </c>
      <c r="O55" s="8">
        <v>3.8102926707489718E-3</v>
      </c>
      <c r="P55" s="17">
        <v>4.6738574995103385E-3</v>
      </c>
      <c r="Q55" s="2">
        <v>-1.7017812642715957E-2</v>
      </c>
      <c r="R55" s="15">
        <v>-2.3192297000000001E-2</v>
      </c>
      <c r="S55" s="12">
        <v>-4.0098986258068257E-2</v>
      </c>
      <c r="T55" s="6">
        <v>-2.1252325397858426E-2</v>
      </c>
      <c r="U55" s="16">
        <v>4.7408057157144971E-3</v>
      </c>
      <c r="V55" s="2">
        <v>5.5404116123245473E-3</v>
      </c>
      <c r="AA55" s="19">
        <f t="shared" si="1"/>
        <v>1.9564032160194172E-2</v>
      </c>
      <c r="AB55" s="19">
        <f t="shared" si="2"/>
        <v>1.0839770962149884E-2</v>
      </c>
      <c r="AC55" s="19">
        <f t="shared" si="3"/>
        <v>8.6295832388414723E-3</v>
      </c>
      <c r="AD55" s="19">
        <f t="shared" si="4"/>
        <v>-5.3637929062825239E-4</v>
      </c>
      <c r="AE55" s="19">
        <f t="shared" si="5"/>
        <v>3.9773377448072559E-3</v>
      </c>
      <c r="AF55" s="19">
        <f t="shared" si="6"/>
        <v>4.7699076821584828E-3</v>
      </c>
      <c r="AG55" s="19">
        <f t="shared" si="7"/>
        <v>6.7330649940045371E-3</v>
      </c>
      <c r="AH55" s="19">
        <f t="shared" si="8"/>
        <v>1.631114989320009</v>
      </c>
      <c r="AI55" s="19">
        <f t="shared" si="9"/>
        <v>-1.9794890000000001E-3</v>
      </c>
      <c r="AJ55" s="19">
        <f t="shared" si="10"/>
        <v>5.5414408796707992E-4</v>
      </c>
      <c r="AK55" s="19">
        <f t="shared" si="11"/>
        <v>-9.7446950266050335E-3</v>
      </c>
      <c r="AL55" s="19">
        <f t="shared" si="12"/>
        <v>1.5598605515369124E-3</v>
      </c>
      <c r="AM55" s="19">
        <f t="shared" si="13"/>
        <v>5.3195883867939043E-3</v>
      </c>
      <c r="AN55" s="19">
        <f t="shared" si="14"/>
        <v>-5.2143009542699702E-3</v>
      </c>
      <c r="AO55" s="19">
        <f t="shared" si="15"/>
        <v>-1.5574585218919772E-3</v>
      </c>
      <c r="AP55" s="19">
        <f t="shared" si="16"/>
        <v>1.4368257000000001E-2</v>
      </c>
      <c r="AQ55" s="19">
        <f t="shared" si="17"/>
        <v>-6.5205181323299589E-3</v>
      </c>
      <c r="AR55" s="19">
        <f t="shared" si="18"/>
        <v>1.5348167663041671E-2</v>
      </c>
      <c r="AS55" s="19">
        <f t="shared" si="19"/>
        <v>-1.8873558435655367E-3</v>
      </c>
      <c r="AT55" s="19">
        <f t="shared" si="20"/>
        <v>1.1738037232984791E-2</v>
      </c>
    </row>
    <row r="56" spans="1:46" x14ac:dyDescent="0.3">
      <c r="A56" s="1">
        <v>43837</v>
      </c>
      <c r="C56">
        <v>2.0592903999999999E-2</v>
      </c>
      <c r="D56" s="2">
        <v>1.1704364830190116E-2</v>
      </c>
      <c r="E56" s="9">
        <v>9.6047240344151134E-3</v>
      </c>
      <c r="F56" s="3">
        <v>8.3571418410777198E-4</v>
      </c>
      <c r="G56" s="2">
        <v>4.6635434012263282E-3</v>
      </c>
      <c r="H56" s="2">
        <v>5.5136401386746735E-3</v>
      </c>
      <c r="I56" s="5">
        <v>7.3751002294891828E-3</v>
      </c>
      <c r="J56" s="10">
        <f t="shared" si="22"/>
        <v>1.6325963717356913</v>
      </c>
      <c r="K56" s="10">
        <v>-9.9019199999999998E-4</v>
      </c>
      <c r="L56" s="2">
        <v>1.0633943952536337E-3</v>
      </c>
      <c r="M56" s="2">
        <v>-8.7329552449827205E-3</v>
      </c>
      <c r="N56" s="2">
        <v>2.9975825063483889E-3</v>
      </c>
      <c r="O56" s="8">
        <v>7.0964012414285547E-3</v>
      </c>
      <c r="P56" s="17">
        <v>-3.8926156301974588E-3</v>
      </c>
      <c r="Q56" s="2">
        <v>-1.1793512142118656E-3</v>
      </c>
      <c r="R56" s="15">
        <v>1.5384666E-2</v>
      </c>
      <c r="S56" s="12">
        <v>-6.1888218730729895E-3</v>
      </c>
      <c r="T56" s="6">
        <v>1.5872446085554801E-2</v>
      </c>
      <c r="U56" s="16">
        <v>-1.2657369914511542E-3</v>
      </c>
      <c r="V56" s="2">
        <v>1.3076305949413669E-2</v>
      </c>
      <c r="AA56" s="19">
        <f t="shared" si="1"/>
        <v>8.5054491601941739E-3</v>
      </c>
      <c r="AB56" s="19">
        <f t="shared" si="2"/>
        <v>1.7350978111805918E-3</v>
      </c>
      <c r="AC56" s="19">
        <f t="shared" si="3"/>
        <v>3.0564730183143011E-3</v>
      </c>
      <c r="AD56" s="19">
        <f t="shared" si="4"/>
        <v>1.5514203943252872E-3</v>
      </c>
      <c r="AE56" s="19">
        <f t="shared" si="5"/>
        <v>6.6305704498353536E-3</v>
      </c>
      <c r="AF56" s="19">
        <f t="shared" si="6"/>
        <v>-1.3379316326874897E-2</v>
      </c>
      <c r="AG56" s="19">
        <f t="shared" si="7"/>
        <v>2.4199895408390508E-4</v>
      </c>
      <c r="AH56" s="19">
        <f t="shared" si="8"/>
        <v>0.5674492518163059</v>
      </c>
      <c r="AI56" s="19">
        <f t="shared" si="9"/>
        <v>3.7662794999999999E-2</v>
      </c>
      <c r="AJ56" s="19">
        <f t="shared" si="10"/>
        <v>-5.3956260069546926E-3</v>
      </c>
      <c r="AK56" s="19">
        <f t="shared" si="11"/>
        <v>6.0207138072138466E-3</v>
      </c>
      <c r="AL56" s="19">
        <f t="shared" si="12"/>
        <v>4.3093087715368149E-2</v>
      </c>
      <c r="AM56" s="19">
        <f t="shared" si="13"/>
        <v>-1.4831893851242523E-2</v>
      </c>
      <c r="AN56" s="19">
        <f t="shared" si="14"/>
        <v>3.0035659072063067E-2</v>
      </c>
      <c r="AO56" s="19">
        <f t="shared" si="15"/>
        <v>-7.6324815642309553E-3</v>
      </c>
      <c r="AP56" s="19">
        <f t="shared" si="16"/>
        <v>-8.5265559999999994E-3</v>
      </c>
      <c r="AQ56" s="19">
        <f t="shared" si="17"/>
        <v>-9.1536991297907367E-3</v>
      </c>
      <c r="AR56" s="19">
        <f t="shared" si="18"/>
        <v>-3.5381126605324837E-3</v>
      </c>
      <c r="AS56" s="19">
        <f t="shared" si="19"/>
        <v>1.4925787741195306E-2</v>
      </c>
      <c r="AT56" s="19">
        <f t="shared" si="20"/>
        <v>7.3414923865889456E-3</v>
      </c>
    </row>
    <row r="57" spans="1:46" x14ac:dyDescent="0.3">
      <c r="A57" s="1">
        <v>43838</v>
      </c>
      <c r="C57">
        <v>9.5343210000000001E-3</v>
      </c>
      <c r="D57" s="2">
        <v>2.5996916792208231E-3</v>
      </c>
      <c r="E57" s="9">
        <v>4.0316138138879421E-3</v>
      </c>
      <c r="F57" s="3">
        <v>2.9235138690613116E-3</v>
      </c>
      <c r="G57" s="2">
        <v>7.3167761062544259E-3</v>
      </c>
      <c r="H57" s="2">
        <v>-1.2635583870358706E-2</v>
      </c>
      <c r="I57" s="5">
        <v>8.8403418956855043E-4</v>
      </c>
      <c r="J57" s="10">
        <f t="shared" si="22"/>
        <v>0.56893063423198809</v>
      </c>
      <c r="K57" s="10">
        <v>3.8652091999999999E-2</v>
      </c>
      <c r="L57" s="2">
        <v>-4.8863756996681386E-3</v>
      </c>
      <c r="M57" s="2">
        <v>7.0324535888361605E-3</v>
      </c>
      <c r="N57" s="2">
        <v>4.4530809670179625E-2</v>
      </c>
      <c r="O57" s="8">
        <v>-1.3055080996607873E-2</v>
      </c>
      <c r="P57" s="17">
        <v>3.1357344396135578E-2</v>
      </c>
      <c r="Q57" s="2">
        <v>-7.254374256550844E-3</v>
      </c>
      <c r="R57" s="15">
        <v>-7.510147E-3</v>
      </c>
      <c r="S57" s="12">
        <v>-8.8220028705337673E-3</v>
      </c>
      <c r="T57" s="6">
        <v>-3.0138342380193533E-3</v>
      </c>
      <c r="U57" s="16">
        <v>1.5547406593309689E-2</v>
      </c>
      <c r="V57" s="2">
        <v>8.6797611030178246E-3</v>
      </c>
      <c r="AA57" s="19">
        <f t="shared" si="1"/>
        <v>4.5533892160194177E-2</v>
      </c>
      <c r="AB57" s="19">
        <f t="shared" si="2"/>
        <v>1.4823233955536792E-2</v>
      </c>
      <c r="AC57" s="19">
        <f t="shared" si="3"/>
        <v>2.3377064092861711E-2</v>
      </c>
      <c r="AD57" s="19">
        <f t="shared" si="4"/>
        <v>-5.6825350195109144E-3</v>
      </c>
      <c r="AE57" s="19">
        <f t="shared" si="5"/>
        <v>3.8362855300840123E-3</v>
      </c>
      <c r="AF57" s="19">
        <f t="shared" si="6"/>
        <v>4.4891909634676957E-2</v>
      </c>
      <c r="AG57" s="19">
        <f t="shared" si="7"/>
        <v>-1.0499601832782454E-3</v>
      </c>
      <c r="AH57" s="19">
        <f t="shared" si="8"/>
        <v>-0.3833824928463771</v>
      </c>
      <c r="AI57" s="19">
        <f t="shared" si="9"/>
        <v>1.5232086999999998E-2</v>
      </c>
      <c r="AJ57" s="19">
        <f t="shared" si="10"/>
        <v>6.3224128002696348E-3</v>
      </c>
      <c r="AK57" s="19">
        <f t="shared" si="11"/>
        <v>1.6512865885251478E-2</v>
      </c>
      <c r="AL57" s="19">
        <f t="shared" si="12"/>
        <v>7.7181707297013695E-3</v>
      </c>
      <c r="AM57" s="19">
        <f t="shared" si="13"/>
        <v>2.1250913436422665E-3</v>
      </c>
      <c r="AN57" s="19">
        <f t="shared" si="14"/>
        <v>8.658858864494242E-3</v>
      </c>
      <c r="AO57" s="19">
        <f t="shared" si="15"/>
        <v>3.0148439357364949E-2</v>
      </c>
      <c r="AP57" s="19">
        <f t="shared" si="16"/>
        <v>2.2014932000000001E-2</v>
      </c>
      <c r="AQ57" s="19">
        <f t="shared" si="17"/>
        <v>1.4328090298853432E-2</v>
      </c>
      <c r="AR57" s="19">
        <f t="shared" si="18"/>
        <v>1.0414029224919312E-2</v>
      </c>
      <c r="AS57" s="19">
        <f t="shared" si="19"/>
        <v>2.9335475015423492E-3</v>
      </c>
      <c r="AT57" s="19">
        <f t="shared" si="20"/>
        <v>-1.079731706529128E-3</v>
      </c>
    </row>
    <row r="58" spans="1:46" x14ac:dyDescent="0.3">
      <c r="A58" s="1">
        <v>43839</v>
      </c>
      <c r="C58">
        <v>4.6562764E-2</v>
      </c>
      <c r="D58" s="2">
        <v>1.5687827823577024E-2</v>
      </c>
      <c r="E58" s="9">
        <v>2.4352204888435352E-2</v>
      </c>
      <c r="F58" s="3">
        <v>-4.3104415447748901E-3</v>
      </c>
      <c r="G58" s="2">
        <v>4.5224911865030847E-3</v>
      </c>
      <c r="H58" s="2">
        <v>4.5635642091193147E-2</v>
      </c>
      <c r="I58" s="5">
        <v>-4.0792494779360005E-4</v>
      </c>
      <c r="J58" s="10">
        <f t="shared" si="22"/>
        <v>-0.38190111043069486</v>
      </c>
      <c r="K58" s="10">
        <v>1.6221383999999998E-2</v>
      </c>
      <c r="L58" s="2">
        <v>6.8316631075561888E-3</v>
      </c>
      <c r="M58" s="2">
        <v>1.7524605666873791E-2</v>
      </c>
      <c r="N58" s="2">
        <v>9.1558926845128463E-3</v>
      </c>
      <c r="O58" s="8">
        <v>3.9019041982769169E-3</v>
      </c>
      <c r="P58" s="17">
        <v>9.9805441885667534E-3</v>
      </c>
      <c r="Q58" s="2">
        <v>3.0526546665045062E-2</v>
      </c>
      <c r="R58" s="15">
        <v>2.3031341E-2</v>
      </c>
      <c r="S58" s="12">
        <v>1.4659786558110401E-2</v>
      </c>
      <c r="T58" s="6">
        <v>1.0938307647432442E-2</v>
      </c>
      <c r="U58" s="16">
        <v>3.5551663536567317E-3</v>
      </c>
      <c r="V58" s="2">
        <v>2.5853700989975081E-4</v>
      </c>
      <c r="AA58" s="19">
        <f t="shared" si="1"/>
        <v>2.3944816160194175E-2</v>
      </c>
      <c r="AB58" s="19">
        <f t="shared" si="2"/>
        <v>-6.0931760660968681E-4</v>
      </c>
      <c r="AC58" s="19">
        <f t="shared" si="3"/>
        <v>9.2052414846323961E-3</v>
      </c>
      <c r="AD58" s="19">
        <f t="shared" si="4"/>
        <v>1.8783881559915803E-2</v>
      </c>
      <c r="AE58" s="19">
        <f t="shared" si="5"/>
        <v>6.5446366083165642E-3</v>
      </c>
      <c r="AF58" s="19">
        <f t="shared" si="6"/>
        <v>-1.8178148245511779E-2</v>
      </c>
      <c r="AG58" s="19">
        <f t="shared" si="7"/>
        <v>9.8874856034800737E-4</v>
      </c>
      <c r="AH58" s="19">
        <f t="shared" si="8"/>
        <v>0.59738127237850525</v>
      </c>
      <c r="AI58" s="19">
        <f t="shared" si="9"/>
        <v>2.0606890999999999E-2</v>
      </c>
      <c r="AJ58" s="19">
        <f t="shared" si="10"/>
        <v>8.8207197500040288E-3</v>
      </c>
      <c r="AK58" s="19">
        <f t="shared" si="11"/>
        <v>1.8837655824149374E-3</v>
      </c>
      <c r="AL58" s="19">
        <f t="shared" si="12"/>
        <v>2.6339415487737516E-4</v>
      </c>
      <c r="AM58" s="19">
        <f t="shared" si="13"/>
        <v>7.5920463616869593E-4</v>
      </c>
      <c r="AN58" s="19">
        <f t="shared" si="14"/>
        <v>1.4324735016336014E-2</v>
      </c>
      <c r="AO58" s="19">
        <f t="shared" si="15"/>
        <v>9.4793505342926718E-3</v>
      </c>
      <c r="AP58" s="19">
        <f t="shared" si="16"/>
        <v>-1.2424980000000001E-3</v>
      </c>
      <c r="AQ58" s="19">
        <f t="shared" si="17"/>
        <v>2.2482173836681279E-3</v>
      </c>
      <c r="AR58" s="19">
        <f t="shared" si="18"/>
        <v>9.2333474714633799E-3</v>
      </c>
      <c r="AS58" s="19">
        <f t="shared" si="19"/>
        <v>5.6277020567763779E-3</v>
      </c>
      <c r="AT58" s="19">
        <f t="shared" si="20"/>
        <v>3.5084727470964097E-2</v>
      </c>
    </row>
    <row r="59" spans="1:46" x14ac:dyDescent="0.3">
      <c r="A59" s="1">
        <v>43840</v>
      </c>
      <c r="C59">
        <v>2.4973688000000001E-2</v>
      </c>
      <c r="D59" s="2">
        <v>2.5527626143054456E-4</v>
      </c>
      <c r="E59" s="9">
        <v>1.0180382280206037E-2</v>
      </c>
      <c r="F59" s="3">
        <v>2.015597503465183E-2</v>
      </c>
      <c r="G59" s="2">
        <v>7.2308422647356365E-3</v>
      </c>
      <c r="H59" s="2">
        <v>-1.7434415788995589E-2</v>
      </c>
      <c r="I59" s="5">
        <v>1.6307837958326528E-3</v>
      </c>
      <c r="J59" s="10">
        <f t="shared" si="22"/>
        <v>0.59886265479418743</v>
      </c>
      <c r="K59" s="10">
        <v>2.1596187999999999E-2</v>
      </c>
      <c r="L59" s="2">
        <v>9.3299700572905819E-3</v>
      </c>
      <c r="M59" s="2">
        <v>2.8955053640372509E-3</v>
      </c>
      <c r="N59" s="2">
        <v>1.7011161096888517E-3</v>
      </c>
      <c r="O59" s="8">
        <v>2.5360174908033461E-3</v>
      </c>
      <c r="P59" s="17">
        <v>1.5646420340408525E-2</v>
      </c>
      <c r="Q59" s="2">
        <v>9.8574578419727832E-3</v>
      </c>
      <c r="R59" s="15">
        <v>-2.2608900000000001E-4</v>
      </c>
      <c r="S59" s="12">
        <v>2.5799136429250969E-3</v>
      </c>
      <c r="T59" s="6">
        <v>9.7576258939765098E-3</v>
      </c>
      <c r="U59" s="16">
        <v>6.2493209088907604E-3</v>
      </c>
      <c r="V59" s="2">
        <v>3.6422996187392975E-2</v>
      </c>
      <c r="AA59" s="19">
        <f t="shared" si="1"/>
        <v>3.4188245160194176E-2</v>
      </c>
      <c r="AB59" s="19">
        <f t="shared" si="2"/>
        <v>-4.8206526243235797E-3</v>
      </c>
      <c r="AC59" s="19">
        <f t="shared" si="3"/>
        <v>6.9532044554850465E-3</v>
      </c>
      <c r="AD59" s="19">
        <f t="shared" si="4"/>
        <v>1.5585903969410253E-2</v>
      </c>
      <c r="AE59" s="19">
        <f t="shared" si="5"/>
        <v>-3.0057572438796825E-3</v>
      </c>
      <c r="AF59" s="19">
        <f t="shared" si="6"/>
        <v>-6.8542138608124314E-3</v>
      </c>
      <c r="AG59" s="19">
        <f t="shared" si="7"/>
        <v>8.6431573957930552E-2</v>
      </c>
      <c r="AH59" s="19">
        <f t="shared" si="8"/>
        <v>-1.3222671916668283</v>
      </c>
      <c r="AI59" s="19">
        <f t="shared" si="9"/>
        <v>-2.8276080000000001E-3</v>
      </c>
      <c r="AJ59" s="19">
        <f t="shared" si="10"/>
        <v>4.7429209280524746E-3</v>
      </c>
      <c r="AK59" s="19">
        <f t="shared" si="11"/>
        <v>-2.8911740158623946E-3</v>
      </c>
      <c r="AL59" s="19">
        <f t="shared" si="12"/>
        <v>5.6384632717726398E-3</v>
      </c>
      <c r="AM59" s="19">
        <f t="shared" si="13"/>
        <v>2.5126041976369458E-3</v>
      </c>
      <c r="AN59" s="19">
        <f t="shared" si="14"/>
        <v>1.2191869708209877E-2</v>
      </c>
      <c r="AO59" s="19">
        <f t="shared" si="15"/>
        <v>-8.8084300813520613E-3</v>
      </c>
      <c r="AP59" s="19">
        <f t="shared" si="16"/>
        <v>-3.5685300000000003E-3</v>
      </c>
      <c r="AQ59" s="19">
        <f t="shared" si="17"/>
        <v>8.4177443446521692E-3</v>
      </c>
      <c r="AR59" s="19">
        <f t="shared" si="18"/>
        <v>2.6319146751707647E-3</v>
      </c>
      <c r="AS59" s="19">
        <f t="shared" si="19"/>
        <v>1.5986555933006469E-3</v>
      </c>
      <c r="AT59" s="19">
        <f t="shared" si="20"/>
        <v>-8.0000123458330713E-3</v>
      </c>
    </row>
    <row r="60" spans="1:46" x14ac:dyDescent="0.3">
      <c r="A60" s="1">
        <v>43843</v>
      </c>
      <c r="C60">
        <v>3.5217116999999999E-2</v>
      </c>
      <c r="D60" s="2">
        <v>-3.9560587562833486E-3</v>
      </c>
      <c r="E60" s="9">
        <v>7.9283452510586876E-3</v>
      </c>
      <c r="F60" s="3">
        <v>1.6957997444146278E-2</v>
      </c>
      <c r="G60" s="2">
        <v>-2.3195515874606097E-3</v>
      </c>
      <c r="H60" s="2">
        <v>-6.1104814042962407E-3</v>
      </c>
      <c r="I60" s="5">
        <v>8.7073609193415197E-2</v>
      </c>
      <c r="J60" s="10">
        <f t="shared" si="22"/>
        <v>-1.320785809251146</v>
      </c>
      <c r="K60" s="10">
        <v>-1.838311E-3</v>
      </c>
      <c r="L60" s="2">
        <v>5.2521712353390286E-3</v>
      </c>
      <c r="M60" s="2">
        <v>-1.8794342342400812E-3</v>
      </c>
      <c r="N60" s="2">
        <v>7.0761852265841165E-3</v>
      </c>
      <c r="O60" s="8">
        <v>4.2894170522715961E-3</v>
      </c>
      <c r="P60" s="17">
        <v>1.3513555032282389E-2</v>
      </c>
      <c r="Q60" s="2">
        <v>-8.4303227736719499E-3</v>
      </c>
      <c r="R60" s="15">
        <v>-2.5521210000000001E-3</v>
      </c>
      <c r="S60" s="12">
        <v>8.7494406039091387E-3</v>
      </c>
      <c r="T60" s="6">
        <v>3.1561930976838951E-3</v>
      </c>
      <c r="U60" s="16">
        <v>2.2202744454150295E-3</v>
      </c>
      <c r="V60" s="2">
        <v>-6.6617436294041932E-3</v>
      </c>
      <c r="AA60" s="19">
        <f t="shared" si="1"/>
        <v>5.8935961601941748E-3</v>
      </c>
      <c r="AB60" s="19">
        <f t="shared" si="2"/>
        <v>-3.2989509963407982E-3</v>
      </c>
      <c r="AC60" s="19">
        <f t="shared" si="3"/>
        <v>6.3922436822119845E-3</v>
      </c>
      <c r="AD60" s="19">
        <f t="shared" si="4"/>
        <v>7.762455318444628E-3</v>
      </c>
      <c r="AE60" s="19">
        <f t="shared" si="5"/>
        <v>-9.7147742833103221E-3</v>
      </c>
      <c r="AF60" s="19">
        <f t="shared" si="6"/>
        <v>2.6849787770408381E-3</v>
      </c>
      <c r="AG60" s="19">
        <f t="shared" si="7"/>
        <v>6.5979046372803357E-2</v>
      </c>
      <c r="AH60" s="19">
        <f t="shared" si="8"/>
        <v>2.8908953492333489</v>
      </c>
      <c r="AI60" s="19">
        <f t="shared" si="9"/>
        <v>-1.9099020000000002E-3</v>
      </c>
      <c r="AJ60" s="19">
        <f t="shared" si="10"/>
        <v>1.6209583755134292E-2</v>
      </c>
      <c r="AK60" s="19">
        <f t="shared" si="11"/>
        <v>1.3338545445525825E-2</v>
      </c>
      <c r="AL60" s="19">
        <f t="shared" si="12"/>
        <v>-2.3922209645909468E-2</v>
      </c>
      <c r="AM60" s="19">
        <f t="shared" si="13"/>
        <v>2.6669457477737309E-2</v>
      </c>
      <c r="AN60" s="19">
        <f t="shared" si="14"/>
        <v>1.1389489648542609E-2</v>
      </c>
      <c r="AO60" s="19">
        <f t="shared" si="15"/>
        <v>-4.6654172824636599E-3</v>
      </c>
      <c r="AP60" s="19">
        <f t="shared" si="16"/>
        <v>-1.0279956999999999E-2</v>
      </c>
      <c r="AQ60" s="19">
        <f t="shared" si="17"/>
        <v>1.9055962440729268E-2</v>
      </c>
      <c r="AR60" s="19">
        <f t="shared" si="18"/>
        <v>1.1847525551395757E-3</v>
      </c>
      <c r="AS60" s="19">
        <f t="shared" si="19"/>
        <v>-2.526147841119224E-3</v>
      </c>
      <c r="AT60" s="19">
        <f t="shared" si="20"/>
        <v>-6.8970441591158929E-3</v>
      </c>
    </row>
    <row r="61" spans="1:46" x14ac:dyDescent="0.3">
      <c r="A61" s="1">
        <v>43844</v>
      </c>
      <c r="C61">
        <v>6.9224680000000002E-3</v>
      </c>
      <c r="D61" s="2">
        <v>-2.4343571283005666E-3</v>
      </c>
      <c r="E61" s="9">
        <v>7.3673844777856256E-3</v>
      </c>
      <c r="F61" s="3">
        <v>9.1345487931806524E-3</v>
      </c>
      <c r="G61" s="2">
        <v>-9.0285686268912497E-3</v>
      </c>
      <c r="H61" s="2">
        <v>3.4287112335570293E-3</v>
      </c>
      <c r="I61" s="5">
        <v>6.6621081608288002E-2</v>
      </c>
      <c r="J61" s="10">
        <f t="shared" si="22"/>
        <v>2.8923767316490312</v>
      </c>
      <c r="K61" s="10">
        <v>-9.2060500000000001E-4</v>
      </c>
      <c r="L61" s="2">
        <v>1.6718834062420845E-2</v>
      </c>
      <c r="M61" s="2">
        <v>1.4350285227148138E-2</v>
      </c>
      <c r="N61" s="2">
        <v>-2.2484487691097992E-2</v>
      </c>
      <c r="O61" s="8">
        <v>2.8446270332371959E-2</v>
      </c>
      <c r="P61" s="17">
        <v>1.2711174972615121E-2</v>
      </c>
      <c r="Q61" s="2">
        <v>-4.2873099747835486E-3</v>
      </c>
      <c r="R61" s="15">
        <v>-9.2635479999999999E-3</v>
      </c>
      <c r="S61" s="12">
        <v>1.9387658699986238E-2</v>
      </c>
      <c r="T61" s="6">
        <v>1.7090309776527058E-3</v>
      </c>
      <c r="U61" s="16">
        <v>-1.9045289890048415E-3</v>
      </c>
      <c r="V61" s="2">
        <v>-5.558775442687014E-3</v>
      </c>
      <c r="AA61" s="19">
        <f t="shared" si="1"/>
        <v>4.2745851601941748E-3</v>
      </c>
      <c r="AB61" s="19">
        <f t="shared" si="2"/>
        <v>2.9884460615261206E-3</v>
      </c>
      <c r="AC61" s="19">
        <f t="shared" si="3"/>
        <v>1.1782334822062092E-2</v>
      </c>
      <c r="AD61" s="19">
        <f t="shared" si="4"/>
        <v>-7.6999189480266069E-3</v>
      </c>
      <c r="AE61" s="19">
        <f t="shared" si="5"/>
        <v>5.4447847743596964E-3</v>
      </c>
      <c r="AF61" s="19">
        <f t="shared" si="6"/>
        <v>-5.3389556505717304E-3</v>
      </c>
      <c r="AG61" s="19">
        <f t="shared" si="7"/>
        <v>-8.1221588868678214E-3</v>
      </c>
      <c r="AH61" s="19">
        <f t="shared" si="8"/>
        <v>-1.6805469889524534</v>
      </c>
      <c r="AI61" s="19">
        <f t="shared" si="9"/>
        <v>-9.8929700000000009E-4</v>
      </c>
      <c r="AJ61" s="19">
        <f t="shared" si="10"/>
        <v>-4.0034571124127017E-3</v>
      </c>
      <c r="AK61" s="19">
        <f t="shared" si="11"/>
        <v>-1.5765952938009895E-3</v>
      </c>
      <c r="AL61" s="19">
        <f t="shared" si="12"/>
        <v>3.5077479932238358E-2</v>
      </c>
      <c r="AM61" s="19">
        <f t="shared" si="13"/>
        <v>2.7479864014849906E-2</v>
      </c>
      <c r="AN61" s="19">
        <f t="shared" si="14"/>
        <v>-5.2714138759050316E-3</v>
      </c>
      <c r="AO61" s="19">
        <f t="shared" si="15"/>
        <v>-7.4330673426701768E-3</v>
      </c>
      <c r="AP61" s="19">
        <f t="shared" si="16"/>
        <v>-4.6452780000000001E-3</v>
      </c>
      <c r="AQ61" s="19">
        <f t="shared" si="17"/>
        <v>3.870731666027602E-2</v>
      </c>
      <c r="AR61" s="19">
        <f t="shared" si="18"/>
        <v>-4.7120420279163E-3</v>
      </c>
      <c r="AS61" s="19">
        <f t="shared" si="19"/>
        <v>8.0723472394799648E-4</v>
      </c>
      <c r="AT61" s="19">
        <f t="shared" si="20"/>
        <v>-1.0606322230739693E-2</v>
      </c>
    </row>
    <row r="62" spans="1:46" x14ac:dyDescent="0.3">
      <c r="A62" s="1">
        <v>43845</v>
      </c>
      <c r="C62">
        <v>5.3034570000000001E-3</v>
      </c>
      <c r="D62" s="2">
        <v>3.8530399295663518E-3</v>
      </c>
      <c r="E62" s="9">
        <v>1.2757475617635733E-2</v>
      </c>
      <c r="F62" s="3">
        <v>-6.3278254732905825E-3</v>
      </c>
      <c r="G62" s="2">
        <v>6.1309904307787688E-3</v>
      </c>
      <c r="H62" s="2">
        <v>-4.5952231940555397E-3</v>
      </c>
      <c r="I62" s="5">
        <v>-7.4801236513831765E-3</v>
      </c>
      <c r="J62" s="10">
        <f t="shared" si="22"/>
        <v>-1.6790656065367711</v>
      </c>
      <c r="K62" s="10">
        <v>0</v>
      </c>
      <c r="L62" s="2">
        <v>-3.4942068051261477E-3</v>
      </c>
      <c r="M62" s="2">
        <v>-5.6485551217867595E-4</v>
      </c>
      <c r="N62" s="2">
        <v>3.6515201887049833E-2</v>
      </c>
      <c r="O62" s="8">
        <v>2.9256676869484556E-2</v>
      </c>
      <c r="P62" s="17">
        <v>-3.9497285518325211E-3</v>
      </c>
      <c r="Q62" s="2">
        <v>-7.0549600349900654E-3</v>
      </c>
      <c r="R62" s="15">
        <v>-3.6288689999999998E-3</v>
      </c>
      <c r="S62" s="12">
        <v>3.9039012919532989E-2</v>
      </c>
      <c r="T62" s="6">
        <v>-4.18776360540317E-3</v>
      </c>
      <c r="U62" s="16">
        <v>1.4288535760623791E-3</v>
      </c>
      <c r="V62" s="2">
        <v>-9.2680535143108145E-3</v>
      </c>
      <c r="AA62" s="19">
        <f t="shared" si="1"/>
        <v>7.7636351601941735E-3</v>
      </c>
      <c r="AB62" s="19">
        <f t="shared" si="2"/>
        <v>-1.1204554068375303E-3</v>
      </c>
      <c r="AC62" s="19">
        <f t="shared" si="3"/>
        <v>-4.6674391284418342E-3</v>
      </c>
      <c r="AD62" s="19">
        <f t="shared" si="4"/>
        <v>1.3330865052005503E-2</v>
      </c>
      <c r="AE62" s="19">
        <f t="shared" si="5"/>
        <v>3.2028127332396537E-2</v>
      </c>
      <c r="AF62" s="19">
        <f t="shared" si="6"/>
        <v>1.7130334139877596E-2</v>
      </c>
      <c r="AG62" s="19">
        <f t="shared" si="7"/>
        <v>-1.001242154137875E-2</v>
      </c>
      <c r="AH62" s="19">
        <f t="shared" si="8"/>
        <v>4.3344155429135878</v>
      </c>
      <c r="AI62" s="19">
        <f t="shared" si="9"/>
        <v>1.7755499999999999E-3</v>
      </c>
      <c r="AJ62" s="19">
        <f t="shared" si="10"/>
        <v>-7.3162395970861995E-3</v>
      </c>
      <c r="AK62" s="19">
        <f t="shared" si="11"/>
        <v>3.2278501665488034E-2</v>
      </c>
      <c r="AL62" s="19">
        <f t="shared" si="12"/>
        <v>-8.37257930989827E-3</v>
      </c>
      <c r="AM62" s="19">
        <f t="shared" si="13"/>
        <v>-1.7347169481439096E-2</v>
      </c>
      <c r="AN62" s="19">
        <f t="shared" si="14"/>
        <v>1.4981233592619055E-3</v>
      </c>
      <c r="AO62" s="19">
        <f t="shared" si="15"/>
        <v>1.2173319036584205E-2</v>
      </c>
      <c r="AP62" s="19">
        <f t="shared" si="16"/>
        <v>8.2036420000000006E-3</v>
      </c>
      <c r="AQ62" s="19">
        <f t="shared" si="17"/>
        <v>1.6527636004756062E-2</v>
      </c>
      <c r="AR62" s="19">
        <f t="shared" si="18"/>
        <v>2.2402826876250668E-3</v>
      </c>
      <c r="AS62" s="19">
        <f t="shared" si="19"/>
        <v>-3.1612832160527593E-4</v>
      </c>
      <c r="AT62" s="19">
        <f t="shared" si="20"/>
        <v>3.6391226456481698E-2</v>
      </c>
    </row>
    <row r="63" spans="1:46" x14ac:dyDescent="0.3">
      <c r="A63" s="1">
        <v>43846</v>
      </c>
      <c r="C63">
        <v>8.7925069999999998E-3</v>
      </c>
      <c r="D63" s="2">
        <v>-2.5586153879729885E-4</v>
      </c>
      <c r="E63" s="9">
        <v>-3.6922983328681936E-3</v>
      </c>
      <c r="F63" s="3">
        <v>1.4702958526741527E-2</v>
      </c>
      <c r="G63" s="2">
        <v>3.2714332988815611E-2</v>
      </c>
      <c r="H63" s="2">
        <v>1.7874066596393786E-2</v>
      </c>
      <c r="I63" s="5">
        <v>-9.3703863058941048E-3</v>
      </c>
      <c r="J63" s="10">
        <f t="shared" si="22"/>
        <v>4.3358969253292701</v>
      </c>
      <c r="K63" s="10">
        <v>2.764847E-3</v>
      </c>
      <c r="L63" s="2">
        <v>-6.8069892897996455E-3</v>
      </c>
      <c r="M63" s="2">
        <v>3.3290241447110347E-2</v>
      </c>
      <c r="N63" s="2">
        <v>-6.9348573550867933E-3</v>
      </c>
      <c r="O63" s="8">
        <v>-1.5570356626804446E-2</v>
      </c>
      <c r="P63" s="17">
        <v>2.8198086833344164E-3</v>
      </c>
      <c r="Q63" s="2">
        <v>1.2551426344264316E-2</v>
      </c>
      <c r="R63" s="15">
        <v>9.2200509999999999E-3</v>
      </c>
      <c r="S63" s="12">
        <v>1.6859332264013031E-2</v>
      </c>
      <c r="T63" s="6">
        <v>2.7645611101381972E-3</v>
      </c>
      <c r="U63" s="16">
        <v>3.054905305091067E-4</v>
      </c>
      <c r="V63" s="2">
        <v>3.7729495172910577E-2</v>
      </c>
      <c r="AA63" s="19">
        <f t="shared" si="1"/>
        <v>1.0979691160194174E-2</v>
      </c>
      <c r="AB63" s="19">
        <f t="shared" si="2"/>
        <v>-9.1829567537887614E-3</v>
      </c>
      <c r="AC63" s="19">
        <f t="shared" si="3"/>
        <v>-3.0186851801492507E-3</v>
      </c>
      <c r="AD63" s="19">
        <f t="shared" si="4"/>
        <v>2.2678568976398049E-2</v>
      </c>
      <c r="AE63" s="19">
        <f t="shared" si="5"/>
        <v>7.3403655709533781E-3</v>
      </c>
      <c r="AF63" s="19">
        <f t="shared" si="6"/>
        <v>2.1700666215482282E-2</v>
      </c>
      <c r="AG63" s="19">
        <f t="shared" si="7"/>
        <v>-2.5157047400376047E-2</v>
      </c>
      <c r="AH63" s="19">
        <f t="shared" si="8"/>
        <v>-0.75612803132897111</v>
      </c>
      <c r="AI63" s="19">
        <f t="shared" si="9"/>
        <v>-3.7465200000000001E-3</v>
      </c>
      <c r="AJ63" s="19">
        <f t="shared" si="10"/>
        <v>-3.8322568037510892E-3</v>
      </c>
      <c r="AK63" s="19">
        <f t="shared" si="11"/>
        <v>4.4945533628904088E-3</v>
      </c>
      <c r="AL63" s="19">
        <f t="shared" si="12"/>
        <v>-1.2610834664195202E-2</v>
      </c>
      <c r="AM63" s="19">
        <f t="shared" si="13"/>
        <v>-3.1431222203180242E-3</v>
      </c>
      <c r="AN63" s="19">
        <f t="shared" si="14"/>
        <v>-4.6609430530850831E-3</v>
      </c>
      <c r="AO63" s="19">
        <f t="shared" si="15"/>
        <v>3.4344708876212278E-2</v>
      </c>
      <c r="AP63" s="19">
        <f t="shared" si="16"/>
        <v>2.7008859999999999E-2</v>
      </c>
      <c r="AQ63" s="19">
        <f t="shared" si="17"/>
        <v>2.7617318891868751E-2</v>
      </c>
      <c r="AR63" s="19">
        <f t="shared" si="18"/>
        <v>-8.096470965959732E-3</v>
      </c>
      <c r="AS63" s="19">
        <f t="shared" si="19"/>
        <v>-1.0550247446879411E-2</v>
      </c>
      <c r="AT63" s="19">
        <f t="shared" si="20"/>
        <v>1.2201360076944459E-2</v>
      </c>
    </row>
    <row r="64" spans="1:46" x14ac:dyDescent="0.3">
      <c r="A64" s="1">
        <v>43847</v>
      </c>
      <c r="C64">
        <v>1.2008563E-2</v>
      </c>
      <c r="D64" s="2">
        <v>-8.3183628857485294E-3</v>
      </c>
      <c r="E64" s="9">
        <v>-2.0435443845756096E-3</v>
      </c>
      <c r="F64" s="3">
        <v>2.4050662451134075E-2</v>
      </c>
      <c r="G64" s="2">
        <v>8.0265712273724504E-3</v>
      </c>
      <c r="H64" s="2">
        <v>2.2444398671998472E-2</v>
      </c>
      <c r="I64" s="5">
        <v>-2.4515012164891402E-2</v>
      </c>
      <c r="J64" s="10">
        <f t="shared" si="22"/>
        <v>-0.75464664891328892</v>
      </c>
      <c r="K64" s="10">
        <v>-2.7572230000000001E-3</v>
      </c>
      <c r="L64" s="2">
        <v>-3.3230064964645352E-3</v>
      </c>
      <c r="M64" s="2">
        <v>5.5062931445127219E-3</v>
      </c>
      <c r="N64" s="2">
        <v>-1.1173112709383726E-2</v>
      </c>
      <c r="O64" s="8">
        <v>-1.3663093656833738E-3</v>
      </c>
      <c r="P64" s="17">
        <v>-3.3392577290125721E-3</v>
      </c>
      <c r="Q64" s="2">
        <v>3.4722816183892391E-2</v>
      </c>
      <c r="R64" s="15">
        <v>2.8025268999999998E-2</v>
      </c>
      <c r="S64" s="12">
        <v>2.794901515112572E-2</v>
      </c>
      <c r="T64" s="6">
        <v>-7.5721925434466012E-3</v>
      </c>
      <c r="U64" s="16">
        <v>-9.9286285947650273E-3</v>
      </c>
      <c r="V64" s="2">
        <v>1.3539628793373337E-2</v>
      </c>
      <c r="AA64" s="19">
        <f t="shared" si="1"/>
        <v>-9.8327648398058264E-3</v>
      </c>
      <c r="AB64" s="19">
        <f t="shared" si="2"/>
        <v>-2.009290238106011E-2</v>
      </c>
      <c r="AC64" s="19">
        <f t="shared" si="3"/>
        <v>8.5268860926097541E-3</v>
      </c>
      <c r="AD64" s="19">
        <f t="shared" si="4"/>
        <v>0.10886404924227686</v>
      </c>
      <c r="AE64" s="19">
        <f t="shared" si="5"/>
        <v>-8.8240566982816695E-4</v>
      </c>
      <c r="AF64" s="19">
        <f t="shared" si="6"/>
        <v>-2.3150439384987696E-2</v>
      </c>
      <c r="AG64" s="19">
        <f t="shared" si="7"/>
        <v>-2.3101085467925119E-2</v>
      </c>
      <c r="AH64" s="19">
        <f t="shared" si="8"/>
        <v>-1.0259251963246658</v>
      </c>
      <c r="AI64" s="19">
        <f t="shared" si="9"/>
        <v>1.6522113000000001E-2</v>
      </c>
      <c r="AJ64" s="19">
        <f t="shared" si="10"/>
        <v>7.6174592384765901E-3</v>
      </c>
      <c r="AK64" s="19">
        <f t="shared" si="11"/>
        <v>-2.4493958101530948E-3</v>
      </c>
      <c r="AL64" s="19">
        <f t="shared" si="12"/>
        <v>1.1274060015941511E-2</v>
      </c>
      <c r="AM64" s="19">
        <f t="shared" si="13"/>
        <v>-5.0391442362643811E-3</v>
      </c>
      <c r="AN64" s="19">
        <f t="shared" si="14"/>
        <v>-2.5567981938942733E-2</v>
      </c>
      <c r="AO64" s="19">
        <f t="shared" si="15"/>
        <v>-1.3107117947248772E-2</v>
      </c>
      <c r="AP64" s="19">
        <f t="shared" si="16"/>
        <v>-3.1788106000000003E-2</v>
      </c>
      <c r="AQ64" s="19">
        <f t="shared" si="17"/>
        <v>-3.3511470957982889E-2</v>
      </c>
      <c r="AR64" s="19">
        <f t="shared" si="18"/>
        <v>-1.8484059543677551E-2</v>
      </c>
      <c r="AS64" s="19">
        <f t="shared" si="19"/>
        <v>-5.5603470778252378E-3</v>
      </c>
      <c r="AT64" s="19">
        <f t="shared" si="20"/>
        <v>5.8084612258547238E-3</v>
      </c>
    </row>
    <row r="65" spans="1:46" x14ac:dyDescent="0.3">
      <c r="A65" s="1">
        <v>43850</v>
      </c>
      <c r="C65">
        <v>-8.8038930000000001E-3</v>
      </c>
      <c r="D65" s="2">
        <v>-1.922830851301988E-2</v>
      </c>
      <c r="E65" s="9">
        <v>9.5020268881833951E-3</v>
      </c>
      <c r="F65" s="3">
        <v>0.11023614271701287</v>
      </c>
      <c r="G65" s="2">
        <v>-1.9620001340909436E-4</v>
      </c>
      <c r="H65" s="2">
        <v>-2.2406706928471506E-2</v>
      </c>
      <c r="I65" s="5">
        <v>-2.2459050232440474E-2</v>
      </c>
      <c r="J65" s="10">
        <f t="shared" si="22"/>
        <v>-1.0244438139089835</v>
      </c>
      <c r="K65" s="10">
        <v>1.7511410000000002E-2</v>
      </c>
      <c r="L65" s="2">
        <v>8.1267095457631441E-3</v>
      </c>
      <c r="M65" s="2">
        <v>-1.4376560285307815E-3</v>
      </c>
      <c r="N65" s="2">
        <v>1.2711781970752987E-2</v>
      </c>
      <c r="O65" s="8">
        <v>-3.2623313816297311E-3</v>
      </c>
      <c r="P65" s="17">
        <v>-2.4246296614870221E-2</v>
      </c>
      <c r="Q65" s="2">
        <v>-1.2729010639568661E-2</v>
      </c>
      <c r="R65" s="15">
        <v>-3.0771697000000001E-2</v>
      </c>
      <c r="S65" s="12">
        <v>-3.317977469872592E-2</v>
      </c>
      <c r="T65" s="6">
        <v>-1.795978112116442E-2</v>
      </c>
      <c r="U65" s="16">
        <v>-4.9387282257108553E-3</v>
      </c>
      <c r="V65" s="2">
        <v>7.1467299422836028E-3</v>
      </c>
      <c r="AA65" s="19">
        <f t="shared" si="1"/>
        <v>-8.1730948398058261E-3</v>
      </c>
      <c r="AB65" s="19">
        <f t="shared" si="2"/>
        <v>-1.1278108836074831E-3</v>
      </c>
      <c r="AC65" s="19">
        <f t="shared" si="3"/>
        <v>-2.1720562893095281E-2</v>
      </c>
      <c r="AD65" s="19">
        <f t="shared" si="4"/>
        <v>-7.1692220271279191E-3</v>
      </c>
      <c r="AE65" s="19">
        <f t="shared" si="5"/>
        <v>1.8063051550651582E-4</v>
      </c>
      <c r="AF65" s="19">
        <f t="shared" si="6"/>
        <v>-3.6524377169604282E-3</v>
      </c>
      <c r="AG65" s="19">
        <f t="shared" si="7"/>
        <v>8.1698900744838251E-2</v>
      </c>
      <c r="AH65" s="19">
        <f t="shared" si="8"/>
        <v>-5.4196063196355304</v>
      </c>
      <c r="AI65" s="19">
        <f t="shared" si="9"/>
        <v>8.2237199999999982E-4</v>
      </c>
      <c r="AJ65" s="19">
        <f t="shared" si="10"/>
        <v>-1.4771362673731966E-2</v>
      </c>
      <c r="AK65" s="19">
        <f t="shared" si="11"/>
        <v>-9.865573244624502E-3</v>
      </c>
      <c r="AL65" s="19">
        <f t="shared" si="12"/>
        <v>3.4824513470666514E-2</v>
      </c>
      <c r="AM65" s="19">
        <f t="shared" si="13"/>
        <v>5.7986811741809891E-3</v>
      </c>
      <c r="AN65" s="19">
        <f t="shared" si="14"/>
        <v>-1.4678946773522667E-4</v>
      </c>
      <c r="AO65" s="19">
        <f t="shared" si="15"/>
        <v>-8.1589049071246113E-3</v>
      </c>
      <c r="AP65" s="19">
        <f t="shared" si="16"/>
        <v>-4.8610000000001014E-6</v>
      </c>
      <c r="AQ65" s="19">
        <f t="shared" si="17"/>
        <v>1.5748524216383608E-3</v>
      </c>
      <c r="AR65" s="19">
        <f t="shared" si="18"/>
        <v>-9.0907692269969927E-3</v>
      </c>
      <c r="AS65" s="19">
        <f t="shared" si="19"/>
        <v>-5.6654422556195365E-3</v>
      </c>
      <c r="AT65" s="19">
        <f t="shared" si="20"/>
        <v>1.4004943921072835E-2</v>
      </c>
    </row>
    <row r="66" spans="1:46" x14ac:dyDescent="0.3">
      <c r="A66" s="1">
        <v>43851</v>
      </c>
      <c r="C66">
        <v>-7.1442229999999999E-3</v>
      </c>
      <c r="D66" s="2">
        <v>-2.6321701556725186E-4</v>
      </c>
      <c r="E66" s="9">
        <v>-2.074542209752164E-2</v>
      </c>
      <c r="F66" s="3">
        <v>-5.7971285523918947E-3</v>
      </c>
      <c r="G66" s="2">
        <v>8.6683617192558841E-4</v>
      </c>
      <c r="H66" s="2">
        <v>-2.9087052604442371E-3</v>
      </c>
      <c r="I66" s="5">
        <v>8.2340935980322896E-2</v>
      </c>
      <c r="J66" s="10">
        <f t="shared" si="22"/>
        <v>-5.4181249372198481</v>
      </c>
      <c r="K66" s="10">
        <v>1.8116689999999999E-3</v>
      </c>
      <c r="L66" s="2">
        <v>-1.4262112366445413E-2</v>
      </c>
      <c r="M66" s="2">
        <v>-8.8538334630021889E-3</v>
      </c>
      <c r="N66" s="2">
        <v>3.626223542547799E-2</v>
      </c>
      <c r="O66" s="8">
        <v>7.5754940288156394E-3</v>
      </c>
      <c r="P66" s="17">
        <v>1.1748958563372843E-3</v>
      </c>
      <c r="Q66" s="2">
        <v>-7.7807975994445E-3</v>
      </c>
      <c r="R66" s="15">
        <v>1.0115479999999999E-3</v>
      </c>
      <c r="S66" s="12">
        <v>1.90654868089533E-3</v>
      </c>
      <c r="T66" s="6">
        <v>-8.5664908044838627E-3</v>
      </c>
      <c r="U66" s="16">
        <v>-5.043823403505154E-3</v>
      </c>
      <c r="V66" s="2">
        <v>1.5343212637501713E-2</v>
      </c>
      <c r="AA66" s="19">
        <f t="shared" si="1"/>
        <v>2.860744160194174E-3</v>
      </c>
      <c r="AB66" s="19">
        <f t="shared" si="2"/>
        <v>9.5329178184153183E-3</v>
      </c>
      <c r="AC66" s="19">
        <f t="shared" si="3"/>
        <v>-1.86246445679705E-2</v>
      </c>
      <c r="AD66" s="19">
        <f t="shared" si="4"/>
        <v>1.467124460396615E-2</v>
      </c>
      <c r="AE66" s="19">
        <f t="shared" si="5"/>
        <v>-7.7449162532140375E-3</v>
      </c>
      <c r="AF66" s="19">
        <f t="shared" si="6"/>
        <v>-1.2412344770976918E-2</v>
      </c>
      <c r="AG66" s="19">
        <f t="shared" si="7"/>
        <v>-2.084824226121381E-2</v>
      </c>
      <c r="AH66" s="19">
        <f t="shared" si="8"/>
        <v>-9.1445548089834219</v>
      </c>
      <c r="AI66" s="19">
        <f t="shared" si="9"/>
        <v>-3.7018380000000003E-3</v>
      </c>
      <c r="AJ66" s="19">
        <f t="shared" si="10"/>
        <v>-2.1867458961043508E-3</v>
      </c>
      <c r="AK66" s="19">
        <f t="shared" si="11"/>
        <v>1.6523352802675112E-2</v>
      </c>
      <c r="AL66" s="19">
        <f t="shared" si="12"/>
        <v>-3.8315195781441214E-2</v>
      </c>
      <c r="AM66" s="19">
        <f t="shared" si="13"/>
        <v>6.7896401781703721E-3</v>
      </c>
      <c r="AN66" s="19">
        <f t="shared" si="14"/>
        <v>2.1331648373081751E-2</v>
      </c>
      <c r="AO66" s="19">
        <f t="shared" si="15"/>
        <v>-3.2391518441642815E-3</v>
      </c>
      <c r="AP66" s="19">
        <f t="shared" si="16"/>
        <v>-1.3749700000000001E-3</v>
      </c>
      <c r="AQ66" s="19">
        <f t="shared" si="17"/>
        <v>-4.029361598150788E-2</v>
      </c>
      <c r="AR66" s="19">
        <f t="shared" si="18"/>
        <v>-3.5785677534300006E-3</v>
      </c>
      <c r="AS66" s="19">
        <f t="shared" si="19"/>
        <v>5.9700750590206747E-3</v>
      </c>
      <c r="AT66" s="19">
        <f t="shared" si="20"/>
        <v>5.4772217681522475E-2</v>
      </c>
    </row>
    <row r="67" spans="1:46" x14ac:dyDescent="0.3">
      <c r="A67" s="1">
        <v>43852</v>
      </c>
      <c r="C67">
        <v>3.8896159999999998E-3</v>
      </c>
      <c r="D67" s="2">
        <v>1.039751168645555E-2</v>
      </c>
      <c r="E67" s="9">
        <v>-1.7649503772396859E-2</v>
      </c>
      <c r="F67" s="3">
        <v>1.6043338078702174E-2</v>
      </c>
      <c r="G67" s="2">
        <v>-7.0587105967949652E-3</v>
      </c>
      <c r="H67" s="2">
        <v>-1.1668612314460727E-2</v>
      </c>
      <c r="I67" s="5">
        <v>-2.0206207025729166E-2</v>
      </c>
      <c r="J67" s="10">
        <f t="shared" si="22"/>
        <v>-9.1430734265677405</v>
      </c>
      <c r="K67" s="10">
        <v>-2.7125410000000002E-3</v>
      </c>
      <c r="L67" s="2">
        <v>-1.677495588817797E-3</v>
      </c>
      <c r="M67" s="2">
        <v>1.7535092584297425E-2</v>
      </c>
      <c r="N67" s="2">
        <v>-3.6877473826629738E-2</v>
      </c>
      <c r="O67" s="8">
        <v>8.5664530328050225E-3</v>
      </c>
      <c r="P67" s="17">
        <v>2.2653333697154263E-2</v>
      </c>
      <c r="Q67" s="2">
        <v>-2.8610445364841697E-3</v>
      </c>
      <c r="R67" s="15">
        <v>-3.5856100000000003E-4</v>
      </c>
      <c r="S67" s="12">
        <v>-3.996191972225091E-2</v>
      </c>
      <c r="T67" s="6">
        <v>-3.0542893309168703E-3</v>
      </c>
      <c r="U67" s="16">
        <v>6.5916939111350572E-3</v>
      </c>
      <c r="V67" s="2">
        <v>5.6110486397951354E-2</v>
      </c>
      <c r="AA67" s="19">
        <f t="shared" si="1"/>
        <v>9.0447141601941745E-3</v>
      </c>
      <c r="AB67" s="19">
        <f t="shared" si="2"/>
        <v>4.4760360583240401E-3</v>
      </c>
      <c r="AC67" s="19">
        <f t="shared" si="3"/>
        <v>-2.6621537101822069E-3</v>
      </c>
      <c r="AD67" s="19">
        <f t="shared" si="4"/>
        <v>-1.0248584222679932E-3</v>
      </c>
      <c r="AE67" s="19">
        <f t="shared" si="5"/>
        <v>-4.1089952146578972E-3</v>
      </c>
      <c r="AF67" s="19">
        <f t="shared" si="6"/>
        <v>4.3685774575720764E-4</v>
      </c>
      <c r="AG67" s="19">
        <f t="shared" si="7"/>
        <v>-4.7327376418434932E-3</v>
      </c>
      <c r="AH67" s="19">
        <f t="shared" si="8"/>
        <v>-0.516578437139394</v>
      </c>
      <c r="AI67" s="19">
        <f t="shared" si="9"/>
        <v>-4.6158229999999998E-3</v>
      </c>
      <c r="AJ67" s="19">
        <f t="shared" si="10"/>
        <v>-1.139348100180718E-3</v>
      </c>
      <c r="AK67" s="19">
        <f t="shared" si="11"/>
        <v>-1.0021408897105217E-3</v>
      </c>
      <c r="AL67" s="19">
        <f t="shared" si="12"/>
        <v>3.8725076765210977E-3</v>
      </c>
      <c r="AM67" s="19">
        <f t="shared" si="13"/>
        <v>2.171523182301756E-3</v>
      </c>
      <c r="AN67" s="19">
        <f t="shared" si="14"/>
        <v>8.8471381292002998E-4</v>
      </c>
      <c r="AO67" s="19">
        <f t="shared" si="15"/>
        <v>3.0611452359773091E-2</v>
      </c>
      <c r="AP67" s="19">
        <f t="shared" si="16"/>
        <v>-5.2555789999999998E-3</v>
      </c>
      <c r="AQ67" s="19">
        <f t="shared" si="17"/>
        <v>4.6237415950416113E-3</v>
      </c>
      <c r="AR67" s="19">
        <f t="shared" si="18"/>
        <v>3.2246106674690034E-3</v>
      </c>
      <c r="AS67" s="19">
        <f t="shared" si="19"/>
        <v>4.8582006054852366E-3</v>
      </c>
      <c r="AT67" s="19">
        <f t="shared" si="20"/>
        <v>-4.5666172574674738E-3</v>
      </c>
    </row>
    <row r="68" spans="1:46" x14ac:dyDescent="0.3">
      <c r="A68" s="1">
        <v>43853</v>
      </c>
      <c r="C68">
        <v>1.0073586000000001E-2</v>
      </c>
      <c r="D68" s="2">
        <v>5.3406299263642713E-3</v>
      </c>
      <c r="E68" s="9">
        <v>-1.6870129146085661E-3</v>
      </c>
      <c r="F68" s="3">
        <v>3.4723505246803121E-4</v>
      </c>
      <c r="G68" s="2">
        <v>-3.4227895582388248E-3</v>
      </c>
      <c r="H68" s="2">
        <v>1.1805902022733986E-3</v>
      </c>
      <c r="I68" s="5">
        <v>-4.0907024063588475E-3</v>
      </c>
      <c r="J68" s="10">
        <f t="shared" si="22"/>
        <v>-0.51509705472371181</v>
      </c>
      <c r="K68" s="10">
        <v>-3.6265260000000001E-3</v>
      </c>
      <c r="L68" s="2">
        <v>-6.3009779289416431E-4</v>
      </c>
      <c r="M68" s="2">
        <v>9.5988919117918374E-6</v>
      </c>
      <c r="N68" s="2">
        <v>5.3102296313325744E-3</v>
      </c>
      <c r="O68" s="8">
        <v>3.9483360369364064E-3</v>
      </c>
      <c r="P68" s="17">
        <v>2.206399136992541E-3</v>
      </c>
      <c r="Q68" s="2">
        <v>3.0989559667453204E-2</v>
      </c>
      <c r="R68" s="15">
        <v>-4.2391699999999996E-3</v>
      </c>
      <c r="S68" s="12">
        <v>4.9554378542985807E-3</v>
      </c>
      <c r="T68" s="6">
        <v>3.7488890899821338E-3</v>
      </c>
      <c r="U68" s="16">
        <v>5.4798194575996191E-3</v>
      </c>
      <c r="V68" s="2">
        <v>-3.2283485410385948E-3</v>
      </c>
      <c r="AA68" s="19">
        <f t="shared" ref="AA68:AA131" si="23">C69-C$751</f>
        <v>7.2181111601941732E-3</v>
      </c>
      <c r="AB68" s="19">
        <f t="shared" ref="AB68:AB131" si="24">D69-D$751</f>
        <v>-3.8446923998983187E-3</v>
      </c>
      <c r="AC68" s="19">
        <f t="shared" ref="AC68:AC131" si="25">E69-E$751</f>
        <v>5.1082559861691757E-3</v>
      </c>
      <c r="AD68" s="19">
        <f t="shared" ref="AD68:AD131" si="26">F69-F$751</f>
        <v>1.991940275360967E-2</v>
      </c>
      <c r="AE68" s="19">
        <f t="shared" ref="AE68:AE131" si="27">G69-G$751</f>
        <v>5.2450220155646286E-2</v>
      </c>
      <c r="AF68" s="19">
        <f t="shared" ref="AF68:AF131" si="28">H69-H$751</f>
        <v>6.7141583347666645E-4</v>
      </c>
      <c r="AG68" s="19">
        <f t="shared" ref="AG68:AG131" si="29">I69-I$751</f>
        <v>-1.8138875148084304E-3</v>
      </c>
      <c r="AH68" s="19">
        <f t="shared" ref="AH68:AH131" si="30">J69-J$751</f>
        <v>-16.525785435571198</v>
      </c>
      <c r="AI68" s="19">
        <f t="shared" ref="AI68:AI131" si="31">K69-K$751</f>
        <v>9.0198769999999991E-3</v>
      </c>
      <c r="AJ68" s="19">
        <f t="shared" ref="AJ68:AJ131" si="32">L69-L$751</f>
        <v>5.4162836480942979E-4</v>
      </c>
      <c r="AK68" s="19">
        <f t="shared" ref="AK68:AK131" si="33">M69-M$751</f>
        <v>1.2278651067071699E-2</v>
      </c>
      <c r="AL68" s="19">
        <f t="shared" ref="AL68:AL131" si="34">N69-N$751</f>
        <v>4.9159947855795708E-2</v>
      </c>
      <c r="AM68" s="19">
        <f t="shared" ref="AM68:AM131" si="35">O69-O$751</f>
        <v>1.0693653565778061E-2</v>
      </c>
      <c r="AN68" s="19">
        <f t="shared" ref="AN68:AN131" si="36">P69-P$751</f>
        <v>1.71707322746322E-2</v>
      </c>
      <c r="AO68" s="19">
        <f t="shared" ref="AO68:AO131" si="37">Q69-Q$751</f>
        <v>8.8698827931165767E-3</v>
      </c>
      <c r="AP68" s="19">
        <f t="shared" ref="AP68:AP131" si="38">R69-R$751</f>
        <v>-4.4874930000000004E-3</v>
      </c>
      <c r="AQ68" s="19">
        <f t="shared" ref="AQ68:AQ131" si="39">S69-S$751</f>
        <v>3.6130167728047886E-3</v>
      </c>
      <c r="AR68" s="19">
        <f t="shared" ref="AR68:AR131" si="40">T69-T$751</f>
        <v>-1.2069616149007144E-3</v>
      </c>
      <c r="AS68" s="19">
        <f t="shared" ref="AS68:AS131" si="41">U69-U$751</f>
        <v>-1.1629426713035396E-2</v>
      </c>
      <c r="AT68" s="19">
        <f t="shared" ref="AT68:AT131" si="42">V69-V$751</f>
        <v>2.1703398607754679E-2</v>
      </c>
    </row>
    <row r="69" spans="1:46" x14ac:dyDescent="0.3">
      <c r="A69" s="1">
        <v>43854</v>
      </c>
      <c r="C69">
        <v>8.2469829999999994E-3</v>
      </c>
      <c r="D69" s="2">
        <v>-2.9800985318580876E-3</v>
      </c>
      <c r="E69" s="9">
        <v>6.0833967817428168E-3</v>
      </c>
      <c r="F69" s="3">
        <v>2.1291496228345697E-2</v>
      </c>
      <c r="G69" s="2">
        <v>5.313642581206536E-2</v>
      </c>
      <c r="H69" s="2">
        <v>1.4151482899928574E-3</v>
      </c>
      <c r="I69" s="5">
        <v>-1.1718522793237852E-3</v>
      </c>
      <c r="J69" s="10">
        <f t="shared" ref="J69:J98" si="43">(G69-G68)/G68</f>
        <v>-16.524304053155515</v>
      </c>
      <c r="K69" s="10">
        <v>1.0009173999999999E-2</v>
      </c>
      <c r="L69" s="2">
        <v>1.0508786720959836E-3</v>
      </c>
      <c r="M69" s="2">
        <v>1.3290390848694012E-2</v>
      </c>
      <c r="N69" s="2">
        <v>5.0597669810607183E-2</v>
      </c>
      <c r="O69" s="8">
        <v>1.2470466420412711E-2</v>
      </c>
      <c r="P69" s="17">
        <v>1.8492417598704711E-2</v>
      </c>
      <c r="Q69" s="2">
        <v>9.247990100796688E-3</v>
      </c>
      <c r="R69" s="15">
        <v>-3.4710840000000001E-3</v>
      </c>
      <c r="S69" s="12">
        <v>3.9447130320617576E-3</v>
      </c>
      <c r="T69" s="6">
        <v>-6.8268319238758417E-4</v>
      </c>
      <c r="U69" s="16">
        <v>-1.1007807860921013E-2</v>
      </c>
      <c r="V69" s="2">
        <v>2.3041667324183557E-2</v>
      </c>
      <c r="AA69" s="19">
        <f t="shared" si="23"/>
        <v>-2.2904471839805825E-2</v>
      </c>
      <c r="AB69" s="19">
        <f t="shared" si="24"/>
        <v>-1.0351221867890645E-2</v>
      </c>
      <c r="AC69" s="19">
        <f t="shared" si="25"/>
        <v>-4.4314767506217182E-4</v>
      </c>
      <c r="AD69" s="19">
        <f t="shared" si="26"/>
        <v>3.7143215657721239E-2</v>
      </c>
      <c r="AE69" s="19">
        <f t="shared" si="27"/>
        <v>-7.3318240452945136E-4</v>
      </c>
      <c r="AF69" s="19">
        <f t="shared" si="28"/>
        <v>-1.7465347480231399E-2</v>
      </c>
      <c r="AG69" s="19">
        <f t="shared" si="29"/>
        <v>-2.1255172977758009E-2</v>
      </c>
      <c r="AH69" s="19">
        <f t="shared" si="30"/>
        <v>-1.002365460473106</v>
      </c>
      <c r="AI69" s="19">
        <f t="shared" si="31"/>
        <v>-4.592858E-3</v>
      </c>
      <c r="AJ69" s="19">
        <f t="shared" si="32"/>
        <v>-1.5415808294206473E-2</v>
      </c>
      <c r="AK69" s="19">
        <f t="shared" si="33"/>
        <v>-6.6890239845076582E-3</v>
      </c>
      <c r="AL69" s="19">
        <f t="shared" si="34"/>
        <v>-5.542027288776543E-2</v>
      </c>
      <c r="AM69" s="19">
        <f t="shared" si="35"/>
        <v>-6.5553566554358272E-3</v>
      </c>
      <c r="AN69" s="19">
        <f t="shared" si="36"/>
        <v>-1.1091733034292067E-2</v>
      </c>
      <c r="AO69" s="19">
        <f t="shared" si="37"/>
        <v>-4.1978983418685025E-3</v>
      </c>
      <c r="AP69" s="19">
        <f t="shared" si="38"/>
        <v>-1.0874687999999999E-2</v>
      </c>
      <c r="AQ69" s="19">
        <f t="shared" si="39"/>
        <v>-1.8052470232143233E-3</v>
      </c>
      <c r="AR69" s="19">
        <f t="shared" si="40"/>
        <v>-2.5641739370443062E-2</v>
      </c>
      <c r="AS69" s="19">
        <f t="shared" si="41"/>
        <v>-5.1960193155318633E-3</v>
      </c>
      <c r="AT69" s="19">
        <f t="shared" si="42"/>
        <v>-1.9214626086389505E-2</v>
      </c>
    </row>
    <row r="70" spans="1:46" x14ac:dyDescent="0.3">
      <c r="A70" s="1">
        <v>43857</v>
      </c>
      <c r="C70">
        <v>-2.1875599999999999E-2</v>
      </c>
      <c r="D70" s="2">
        <v>-9.4866279998504135E-3</v>
      </c>
      <c r="E70" s="9">
        <v>5.31993120511469E-4</v>
      </c>
      <c r="F70" s="3">
        <v>3.8515309132457265E-2</v>
      </c>
      <c r="G70" s="2">
        <v>-4.69767481103788E-5</v>
      </c>
      <c r="H70" s="2">
        <v>-1.6721615023715209E-2</v>
      </c>
      <c r="I70" s="5">
        <v>-2.0613137742273364E-2</v>
      </c>
      <c r="J70" s="10">
        <f t="shared" si="43"/>
        <v>-1.0008840780574237</v>
      </c>
      <c r="K70" s="10">
        <v>-3.6035609999999999E-3</v>
      </c>
      <c r="L70" s="2">
        <v>-1.490655798691992E-2</v>
      </c>
      <c r="M70" s="2">
        <v>-5.6772842028853451E-3</v>
      </c>
      <c r="N70" s="2">
        <v>-5.3982550932953954E-2</v>
      </c>
      <c r="O70" s="8">
        <v>-4.7785438008011768E-3</v>
      </c>
      <c r="P70" s="17">
        <v>-9.7700477102195555E-3</v>
      </c>
      <c r="Q70" s="2">
        <v>-3.8197910341883912E-3</v>
      </c>
      <c r="R70" s="15">
        <v>-9.8582789999999993E-3</v>
      </c>
      <c r="S70" s="12">
        <v>-1.4735507639573541E-3</v>
      </c>
      <c r="T70" s="6">
        <v>-2.511746094792993E-2</v>
      </c>
      <c r="U70" s="16">
        <v>-4.5744004634174808E-3</v>
      </c>
      <c r="V70" s="2">
        <v>-1.7876357369960627E-2</v>
      </c>
      <c r="AA70" s="19">
        <f t="shared" si="23"/>
        <v>1.1103761601941741E-3</v>
      </c>
      <c r="AB70" s="19">
        <f t="shared" si="24"/>
        <v>-2.238126179213815E-2</v>
      </c>
      <c r="AC70" s="19">
        <f t="shared" si="25"/>
        <v>-5.6476255175371935E-3</v>
      </c>
      <c r="AD70" s="19">
        <f t="shared" si="26"/>
        <v>-6.1554929417907113E-2</v>
      </c>
      <c r="AE70" s="19">
        <f t="shared" si="27"/>
        <v>-1.3292865921001585E-2</v>
      </c>
      <c r="AF70" s="19">
        <f t="shared" si="28"/>
        <v>-2.5294610699354937E-2</v>
      </c>
      <c r="AG70" s="19">
        <f t="shared" si="29"/>
        <v>-4.5998095654643887E-3</v>
      </c>
      <c r="AH70" s="19">
        <f t="shared" si="30"/>
        <v>267.35809589103252</v>
      </c>
      <c r="AI70" s="19">
        <f t="shared" si="31"/>
        <v>-9.8929700000000009E-4</v>
      </c>
      <c r="AJ70" s="19">
        <f t="shared" si="32"/>
        <v>-1.6920178078546063E-2</v>
      </c>
      <c r="AK70" s="19">
        <f t="shared" si="33"/>
        <v>-1.6931432760957092E-2</v>
      </c>
      <c r="AL70" s="19">
        <f t="shared" si="34"/>
        <v>-2.0178965120971008E-2</v>
      </c>
      <c r="AM70" s="19">
        <f t="shared" si="35"/>
        <v>-2.2133470871156941E-3</v>
      </c>
      <c r="AN70" s="19">
        <f t="shared" si="36"/>
        <v>7.0604050552480289E-3</v>
      </c>
      <c r="AO70" s="19">
        <f t="shared" si="37"/>
        <v>-6.2625001194492238E-3</v>
      </c>
      <c r="AP70" s="19">
        <f t="shared" si="38"/>
        <v>-2.4115681999999999E-2</v>
      </c>
      <c r="AQ70" s="19">
        <f t="shared" si="39"/>
        <v>-1.55800337079691E-2</v>
      </c>
      <c r="AR70" s="19">
        <f t="shared" si="40"/>
        <v>7.6790016489256836E-3</v>
      </c>
      <c r="AS70" s="19">
        <f t="shared" si="41"/>
        <v>5.0366131920306385E-3</v>
      </c>
      <c r="AT70" s="19">
        <f t="shared" si="42"/>
        <v>2.3438555534340447E-2</v>
      </c>
    </row>
    <row r="71" spans="1:46" x14ac:dyDescent="0.3">
      <c r="A71" s="1">
        <v>43858</v>
      </c>
      <c r="C71">
        <v>2.1392479999999998E-3</v>
      </c>
      <c r="D71" s="2">
        <v>-2.1516667924097919E-2</v>
      </c>
      <c r="E71" s="9">
        <v>-4.6724847219635525E-3</v>
      </c>
      <c r="F71" s="3">
        <v>-6.0182835943171087E-2</v>
      </c>
      <c r="G71" s="2">
        <v>-1.2606660264582513E-2</v>
      </c>
      <c r="H71" s="2">
        <v>-2.4550878242838747E-2</v>
      </c>
      <c r="I71" s="5">
        <v>-3.957774329979743E-3</v>
      </c>
      <c r="J71" s="10">
        <f t="shared" si="43"/>
        <v>267.35957727344822</v>
      </c>
      <c r="K71" s="10">
        <v>0</v>
      </c>
      <c r="L71" s="2">
        <v>-1.641092777125951E-2</v>
      </c>
      <c r="M71" s="2">
        <v>-1.5919692979334779E-2</v>
      </c>
      <c r="N71" s="2">
        <v>-1.8741243166159532E-2</v>
      </c>
      <c r="O71" s="8">
        <v>-4.3653423248104367E-4</v>
      </c>
      <c r="P71" s="17">
        <v>8.3820903793205403E-3</v>
      </c>
      <c r="Q71" s="2">
        <v>-5.8843928117691124E-3</v>
      </c>
      <c r="R71" s="15">
        <v>-2.3099273E-2</v>
      </c>
      <c r="S71" s="12">
        <v>-1.5248337448712131E-2</v>
      </c>
      <c r="T71" s="6">
        <v>8.2032800714388135E-3</v>
      </c>
      <c r="U71" s="16">
        <v>5.658232044145021E-3</v>
      </c>
      <c r="V71" s="2">
        <v>2.4776824250769325E-2</v>
      </c>
      <c r="AA71" s="19">
        <f t="shared" si="23"/>
        <v>2.6584461601941744E-3</v>
      </c>
      <c r="AB71" s="19">
        <f t="shared" si="24"/>
        <v>2.7024808849259032E-2</v>
      </c>
      <c r="AC71" s="19">
        <f t="shared" si="25"/>
        <v>9.0321282359629163E-3</v>
      </c>
      <c r="AD71" s="19">
        <f t="shared" si="26"/>
        <v>1.9425432835949184E-2</v>
      </c>
      <c r="AE71" s="19">
        <f t="shared" si="27"/>
        <v>1.1876448766531878E-3</v>
      </c>
      <c r="AF71" s="19">
        <f t="shared" si="28"/>
        <v>-2.70814657393946E-3</v>
      </c>
      <c r="AG71" s="19">
        <f t="shared" si="29"/>
        <v>-7.2733590789768633E-3</v>
      </c>
      <c r="AH71" s="19">
        <f t="shared" si="30"/>
        <v>-1.1501211088574828</v>
      </c>
      <c r="AI71" s="19">
        <f t="shared" si="31"/>
        <v>-1.0030972000000001E-2</v>
      </c>
      <c r="AJ71" s="19">
        <f t="shared" si="32"/>
        <v>2.5059539826146063E-2</v>
      </c>
      <c r="AK71" s="19">
        <f t="shared" si="33"/>
        <v>2.8183852732267332E-2</v>
      </c>
      <c r="AL71" s="19">
        <f t="shared" si="34"/>
        <v>-3.7181883191439082E-3</v>
      </c>
      <c r="AM71" s="19">
        <f t="shared" si="35"/>
        <v>3.8488156816505296E-3</v>
      </c>
      <c r="AN71" s="19">
        <f t="shared" si="36"/>
        <v>-1.9764791289513327E-2</v>
      </c>
      <c r="AO71" s="19">
        <f t="shared" si="37"/>
        <v>5.9643194702460687E-3</v>
      </c>
      <c r="AP71" s="19">
        <f t="shared" si="38"/>
        <v>4.4873019999999994E-3</v>
      </c>
      <c r="AQ71" s="19">
        <f t="shared" si="39"/>
        <v>4.1637963701877216E-3</v>
      </c>
      <c r="AR71" s="19">
        <f t="shared" si="40"/>
        <v>1.0188493035438954E-2</v>
      </c>
      <c r="AS71" s="19">
        <f t="shared" si="41"/>
        <v>-7.5354359519910234E-3</v>
      </c>
      <c r="AT71" s="19">
        <f t="shared" si="42"/>
        <v>-1.4295688860812936E-2</v>
      </c>
    </row>
    <row r="72" spans="1:46" x14ac:dyDescent="0.3">
      <c r="A72" s="1">
        <v>43859</v>
      </c>
      <c r="C72">
        <v>3.6873180000000002E-3</v>
      </c>
      <c r="D72" s="2">
        <v>2.7889402717299262E-2</v>
      </c>
      <c r="E72" s="9">
        <v>1.0007269031536557E-2</v>
      </c>
      <c r="F72" s="3">
        <v>2.079752631068521E-2</v>
      </c>
      <c r="G72" s="2">
        <v>1.8738505330722604E-3</v>
      </c>
      <c r="H72" s="2">
        <v>-1.9644141174232693E-3</v>
      </c>
      <c r="I72" s="5">
        <v>-6.6313238434922176E-3</v>
      </c>
      <c r="J72" s="10">
        <f t="shared" si="43"/>
        <v>-1.1486397264418005</v>
      </c>
      <c r="K72" s="10">
        <v>-9.0416750000000008E-3</v>
      </c>
      <c r="L72" s="2">
        <v>2.5568790133432617E-2</v>
      </c>
      <c r="M72" s="2">
        <v>2.9195592513889645E-2</v>
      </c>
      <c r="N72" s="2">
        <v>-2.2804663643324319E-3</v>
      </c>
      <c r="O72" s="8">
        <v>5.62562853628518E-3</v>
      </c>
      <c r="P72" s="17">
        <v>-1.8443105965440815E-2</v>
      </c>
      <c r="Q72" s="2">
        <v>6.34242677792618E-3</v>
      </c>
      <c r="R72" s="15">
        <v>5.5037109999999997E-3</v>
      </c>
      <c r="S72" s="12">
        <v>4.4954926294446911E-3</v>
      </c>
      <c r="T72" s="6">
        <v>1.0712771457952084E-2</v>
      </c>
      <c r="U72" s="16">
        <v>-6.9138170998766409E-3</v>
      </c>
      <c r="V72" s="2">
        <v>-1.2957420144384058E-2</v>
      </c>
      <c r="AA72" s="19">
        <f t="shared" si="23"/>
        <v>-1.6303559839805824E-2</v>
      </c>
      <c r="AB72" s="19">
        <f t="shared" si="24"/>
        <v>-1.4822199849055806E-2</v>
      </c>
      <c r="AC72" s="19">
        <f t="shared" si="25"/>
        <v>3.978917413191025E-3</v>
      </c>
      <c r="AD72" s="19">
        <f t="shared" si="26"/>
        <v>-6.3487267137012689E-3</v>
      </c>
      <c r="AE72" s="19">
        <f t="shared" si="27"/>
        <v>-1.360428461203194E-2</v>
      </c>
      <c r="AF72" s="19">
        <f t="shared" si="28"/>
        <v>4.2999166475634022E-3</v>
      </c>
      <c r="AG72" s="19">
        <f t="shared" si="29"/>
        <v>-1.4958017488041569E-2</v>
      </c>
      <c r="AH72" s="19">
        <f t="shared" si="30"/>
        <v>-7.8953497713917811</v>
      </c>
      <c r="AI72" s="19">
        <f t="shared" si="31"/>
        <v>-2.8139970000000004E-3</v>
      </c>
      <c r="AJ72" s="19">
        <f t="shared" si="32"/>
        <v>-1.1495963098064466E-2</v>
      </c>
      <c r="AK72" s="19">
        <f t="shared" si="33"/>
        <v>-2.2815211723641947E-2</v>
      </c>
      <c r="AL72" s="19">
        <f t="shared" si="34"/>
        <v>3.1337276582818997E-3</v>
      </c>
      <c r="AM72" s="19">
        <f t="shared" si="35"/>
        <v>-6.9366889667792564E-3</v>
      </c>
      <c r="AN72" s="19">
        <f t="shared" si="36"/>
        <v>-3.5143909701535771E-4</v>
      </c>
      <c r="AO72" s="19">
        <f t="shared" si="37"/>
        <v>-6.3958874658514488E-3</v>
      </c>
      <c r="AP72" s="19">
        <f t="shared" si="38"/>
        <v>-2.5410749E-2</v>
      </c>
      <c r="AQ72" s="19">
        <f t="shared" si="39"/>
        <v>1.657415363999907E-3</v>
      </c>
      <c r="AR72" s="19">
        <f t="shared" si="40"/>
        <v>-7.6847879179129967E-3</v>
      </c>
      <c r="AS72" s="19">
        <f t="shared" si="41"/>
        <v>-5.2735921951070864E-3</v>
      </c>
      <c r="AT72" s="19">
        <f t="shared" si="42"/>
        <v>-1.4640396747588699E-2</v>
      </c>
    </row>
    <row r="73" spans="1:46" x14ac:dyDescent="0.3">
      <c r="A73" s="1">
        <v>43860</v>
      </c>
      <c r="C73">
        <v>-1.5274688E-2</v>
      </c>
      <c r="D73" s="2">
        <v>-1.3957605981015574E-2</v>
      </c>
      <c r="E73" s="9">
        <v>4.954058208764666E-3</v>
      </c>
      <c r="F73" s="3">
        <v>-4.9766332389652446E-3</v>
      </c>
      <c r="G73" s="2">
        <v>-1.2918078955612868E-2</v>
      </c>
      <c r="H73" s="2">
        <v>5.0436491040795929E-3</v>
      </c>
      <c r="I73" s="5">
        <v>-1.4315982252556925E-2</v>
      </c>
      <c r="J73" s="10">
        <f t="shared" si="43"/>
        <v>-7.8938683889760988</v>
      </c>
      <c r="K73" s="10">
        <v>-1.8247000000000001E-3</v>
      </c>
      <c r="L73" s="2">
        <v>-1.0986712790777913E-2</v>
      </c>
      <c r="M73" s="2">
        <v>-2.1803471942019634E-2</v>
      </c>
      <c r="N73" s="2">
        <v>4.5714496130933764E-3</v>
      </c>
      <c r="O73" s="8">
        <v>-5.159876112144606E-3</v>
      </c>
      <c r="P73" s="17">
        <v>9.7024622705715326E-4</v>
      </c>
      <c r="Q73" s="2">
        <v>-6.0177801581713375E-3</v>
      </c>
      <c r="R73" s="15">
        <v>-2.439434E-2</v>
      </c>
      <c r="S73" s="12">
        <v>1.9891116232568762E-3</v>
      </c>
      <c r="T73" s="6">
        <v>-7.1605094953998668E-3</v>
      </c>
      <c r="U73" s="16">
        <v>-4.6519733429927039E-3</v>
      </c>
      <c r="V73" s="2">
        <v>-1.3302128031159821E-2</v>
      </c>
      <c r="AA73" s="19">
        <f t="shared" si="23"/>
        <v>2.1747426160194174E-2</v>
      </c>
      <c r="AB73" s="19">
        <f t="shared" si="24"/>
        <v>-2.4148122595097452E-2</v>
      </c>
      <c r="AC73" s="19">
        <f t="shared" si="25"/>
        <v>-6.5971079386741762E-3</v>
      </c>
      <c r="AD73" s="19">
        <f t="shared" si="26"/>
        <v>4.3231237545739619E-2</v>
      </c>
      <c r="AE73" s="19">
        <f t="shared" si="27"/>
        <v>8.5470315364291286E-3</v>
      </c>
      <c r="AF73" s="19">
        <f t="shared" si="28"/>
        <v>-2.5957920868295452E-2</v>
      </c>
      <c r="AG73" s="19">
        <f t="shared" si="29"/>
        <v>-1.3983861306055856E-2</v>
      </c>
      <c r="AH73" s="19">
        <f t="shared" si="30"/>
        <v>-1.7162344989258105</v>
      </c>
      <c r="AI73" s="19">
        <f t="shared" si="31"/>
        <v>1.3635853999999999E-2</v>
      </c>
      <c r="AJ73" s="19">
        <f t="shared" si="32"/>
        <v>4.1906147324461563E-3</v>
      </c>
      <c r="AK73" s="19">
        <f t="shared" si="33"/>
        <v>-1.1407425632611684E-2</v>
      </c>
      <c r="AL73" s="19">
        <f t="shared" si="34"/>
        <v>5.5309284568899543E-4</v>
      </c>
      <c r="AM73" s="19">
        <f t="shared" si="35"/>
        <v>-6.527046868398171E-3</v>
      </c>
      <c r="AN73" s="19">
        <f t="shared" si="36"/>
        <v>-1.6127156268647115E-2</v>
      </c>
      <c r="AO73" s="19">
        <f t="shared" si="37"/>
        <v>-3.4100994520627676E-3</v>
      </c>
      <c r="AP73" s="19">
        <f t="shared" si="38"/>
        <v>-2.3250272999999998E-2</v>
      </c>
      <c r="AQ73" s="19">
        <f t="shared" si="39"/>
        <v>-0.10057978612976365</v>
      </c>
      <c r="AR73" s="19">
        <f t="shared" si="40"/>
        <v>-1.6651727281545778E-3</v>
      </c>
      <c r="AS73" s="19">
        <f t="shared" si="41"/>
        <v>-2.4881818555037665E-2</v>
      </c>
      <c r="AT73" s="19">
        <f t="shared" si="42"/>
        <v>7.3869695360622841E-3</v>
      </c>
    </row>
    <row r="74" spans="1:46" x14ac:dyDescent="0.3">
      <c r="A74" s="1">
        <v>43861</v>
      </c>
      <c r="C74">
        <v>2.2776298E-2</v>
      </c>
      <c r="D74" s="2">
        <v>-2.3283528727057221E-2</v>
      </c>
      <c r="E74" s="9">
        <v>-5.6219671431005352E-3</v>
      </c>
      <c r="F74" s="3">
        <v>4.4603331020475645E-2</v>
      </c>
      <c r="G74" s="2">
        <v>9.233237192848201E-3</v>
      </c>
      <c r="H74" s="2">
        <v>-2.5214188411779262E-2</v>
      </c>
      <c r="I74" s="5">
        <v>-1.3341826070571211E-2</v>
      </c>
      <c r="J74" s="10">
        <f t="shared" si="43"/>
        <v>-1.7147531165101282</v>
      </c>
      <c r="K74" s="10">
        <v>1.4625150999999999E-2</v>
      </c>
      <c r="L74" s="2">
        <v>4.6998650397327103E-3</v>
      </c>
      <c r="M74" s="2">
        <v>-1.0395685850989371E-2</v>
      </c>
      <c r="N74" s="2">
        <v>1.9908148005004719E-3</v>
      </c>
      <c r="O74" s="8">
        <v>-4.7502340137635206E-3</v>
      </c>
      <c r="P74" s="17">
        <v>-1.4805470944574604E-2</v>
      </c>
      <c r="Q74" s="2">
        <v>-3.0319921443826559E-3</v>
      </c>
      <c r="R74" s="15">
        <v>-2.2233863999999999E-2</v>
      </c>
      <c r="S74" s="12">
        <v>-0.10024808987050668</v>
      </c>
      <c r="T74" s="6">
        <v>-1.1408943056414474E-3</v>
      </c>
      <c r="U74" s="16">
        <v>-2.4260199702923282E-2</v>
      </c>
      <c r="V74" s="2">
        <v>8.7252382524911631E-3</v>
      </c>
      <c r="AA74" s="19">
        <f t="shared" si="23"/>
        <v>-0.11467822283980582</v>
      </c>
      <c r="AB74" s="19">
        <f t="shared" si="24"/>
        <v>-4.250783079417497E-3</v>
      </c>
      <c r="AC74" s="19">
        <f t="shared" si="25"/>
        <v>3.9214198675270408E-2</v>
      </c>
      <c r="AD74" s="19">
        <f t="shared" si="26"/>
        <v>2.8370704015415419E-3</v>
      </c>
      <c r="AE74" s="19">
        <f t="shared" si="27"/>
        <v>3.1199255126960874E-2</v>
      </c>
      <c r="AF74" s="19">
        <f t="shared" si="28"/>
        <v>-3.7910946749856574E-2</v>
      </c>
      <c r="AG74" s="19">
        <f t="shared" si="29"/>
        <v>-3.1007640132924563E-2</v>
      </c>
      <c r="AH74" s="19">
        <f t="shared" si="30"/>
        <v>2.4518535766469425</v>
      </c>
      <c r="AI74" s="19">
        <f t="shared" si="31"/>
        <v>-6.394734E-3</v>
      </c>
      <c r="AJ74" s="19">
        <f t="shared" si="32"/>
        <v>-0.11766846503927725</v>
      </c>
      <c r="AK74" s="19">
        <f t="shared" si="33"/>
        <v>6.0289213640582387E-2</v>
      </c>
      <c r="AL74" s="19">
        <f t="shared" si="34"/>
        <v>-8.8177130103861637E-3</v>
      </c>
      <c r="AM74" s="19">
        <f t="shared" si="35"/>
        <v>6.1951321257815439E-3</v>
      </c>
      <c r="AN74" s="19">
        <f t="shared" si="36"/>
        <v>3.025520549942556E-2</v>
      </c>
      <c r="AO74" s="19">
        <f t="shared" si="37"/>
        <v>-2.9484257844955481E-3</v>
      </c>
      <c r="AP74" s="19">
        <f t="shared" si="38"/>
        <v>-1.9540748E-2</v>
      </c>
      <c r="AQ74" s="19">
        <f t="shared" si="39"/>
        <v>-7.9206648516532904E-2</v>
      </c>
      <c r="AR74" s="19">
        <f t="shared" si="40"/>
        <v>-2.7202900486300426E-2</v>
      </c>
      <c r="AS74" s="19">
        <f t="shared" si="41"/>
        <v>2.8206405061979097E-3</v>
      </c>
      <c r="AT74" s="19">
        <f t="shared" si="42"/>
        <v>1.9270577056163662E-3</v>
      </c>
    </row>
    <row r="75" spans="1:46" x14ac:dyDescent="0.3">
      <c r="A75" s="1">
        <v>43864</v>
      </c>
      <c r="C75">
        <v>-0.113649351</v>
      </c>
      <c r="D75" s="2">
        <v>-3.3861892113772659E-3</v>
      </c>
      <c r="E75" s="9">
        <v>4.0189339470844049E-2</v>
      </c>
      <c r="F75" s="3">
        <v>4.2091638762775663E-3</v>
      </c>
      <c r="G75" s="2">
        <v>3.1885460783379949E-2</v>
      </c>
      <c r="H75" s="2">
        <v>-3.7167214293340384E-2</v>
      </c>
      <c r="I75" s="5">
        <v>-3.0365604897439918E-2</v>
      </c>
      <c r="J75" s="10">
        <f t="shared" si="43"/>
        <v>2.4533349590626248</v>
      </c>
      <c r="K75" s="10">
        <v>-5.4054369999999999E-3</v>
      </c>
      <c r="L75" s="2">
        <v>-0.11715921473199069</v>
      </c>
      <c r="M75" s="2">
        <v>6.13009534222047E-2</v>
      </c>
      <c r="N75" s="2">
        <v>-7.379991055574687E-3</v>
      </c>
      <c r="O75" s="8">
        <v>7.9719449804161943E-3</v>
      </c>
      <c r="P75" s="17">
        <v>3.1576890823498072E-2</v>
      </c>
      <c r="Q75" s="2">
        <v>-2.5703184768154363E-3</v>
      </c>
      <c r="R75" s="15">
        <v>-1.8524339000000001E-2</v>
      </c>
      <c r="S75" s="12">
        <v>-7.8874952257275935E-2</v>
      </c>
      <c r="T75" s="6">
        <v>-2.6678622063787294E-2</v>
      </c>
      <c r="U75" s="16">
        <v>3.4422593583122922E-3</v>
      </c>
      <c r="V75" s="2">
        <v>3.2653264220452449E-3</v>
      </c>
      <c r="AA75" s="19">
        <f t="shared" si="23"/>
        <v>6.134931216019418E-2</v>
      </c>
      <c r="AB75" s="19">
        <f t="shared" si="24"/>
        <v>1.1910728895376746E-2</v>
      </c>
      <c r="AC75" s="19">
        <f t="shared" si="25"/>
        <v>1.1582422082238347E-2</v>
      </c>
      <c r="AD75" s="19">
        <f t="shared" si="26"/>
        <v>-1.4901355071721556E-2</v>
      </c>
      <c r="AE75" s="19">
        <f t="shared" si="27"/>
        <v>-3.405342017113596E-2</v>
      </c>
      <c r="AF75" s="19">
        <f t="shared" si="28"/>
        <v>9.2979820121995259E-3</v>
      </c>
      <c r="AG75" s="19">
        <f t="shared" si="29"/>
        <v>3.1964955426370708E-3</v>
      </c>
      <c r="AH75" s="19">
        <f t="shared" si="30"/>
        <v>-2.0479525230212241</v>
      </c>
      <c r="AI75" s="19">
        <f t="shared" si="31"/>
        <v>-8.2356840000000001E-3</v>
      </c>
      <c r="AJ75" s="19">
        <f t="shared" si="32"/>
        <v>3.8267168440188584E-2</v>
      </c>
      <c r="AK75" s="19">
        <f t="shared" si="33"/>
        <v>8.4723171366444423E-3</v>
      </c>
      <c r="AL75" s="19">
        <f t="shared" si="34"/>
        <v>4.746125181027086E-2</v>
      </c>
      <c r="AM75" s="19">
        <f t="shared" si="35"/>
        <v>-9.6601304737295862E-3</v>
      </c>
      <c r="AN75" s="19">
        <f t="shared" si="36"/>
        <v>1.2205958268908017E-2</v>
      </c>
      <c r="AO75" s="19">
        <f t="shared" si="37"/>
        <v>3.2104057341468546E-2</v>
      </c>
      <c r="AP75" s="19">
        <f t="shared" si="38"/>
        <v>2.8503495E-2</v>
      </c>
      <c r="AQ75" s="19">
        <f t="shared" si="39"/>
        <v>1.5836013008260787E-2</v>
      </c>
      <c r="AR75" s="19">
        <f t="shared" si="40"/>
        <v>2.986136257621242E-2</v>
      </c>
      <c r="AS75" s="19">
        <f t="shared" si="41"/>
        <v>2.2378553447910364E-2</v>
      </c>
      <c r="AT75" s="19">
        <f t="shared" si="42"/>
        <v>-1.4881476030772542E-2</v>
      </c>
    </row>
    <row r="76" spans="1:46" x14ac:dyDescent="0.3">
      <c r="A76" s="1">
        <v>43865</v>
      </c>
      <c r="C76">
        <v>6.2378184000000003E-2</v>
      </c>
      <c r="D76" s="2">
        <v>1.2775322763416978E-2</v>
      </c>
      <c r="E76" s="9">
        <v>1.2557562877811988E-2</v>
      </c>
      <c r="F76" s="3">
        <v>-1.3529261596985531E-2</v>
      </c>
      <c r="G76" s="2">
        <v>-3.3367214514716886E-2</v>
      </c>
      <c r="H76" s="2">
        <v>1.0041714468715717E-2</v>
      </c>
      <c r="I76" s="5">
        <v>3.8385307781217161E-3</v>
      </c>
      <c r="J76" s="10">
        <f t="shared" si="43"/>
        <v>-2.0464711406055418</v>
      </c>
      <c r="K76" s="10">
        <v>-7.246387E-3</v>
      </c>
      <c r="L76" s="2">
        <v>3.8776418747475137E-2</v>
      </c>
      <c r="M76" s="2">
        <v>9.4840569182667554E-3</v>
      </c>
      <c r="N76" s="2">
        <v>4.8898973765082336E-2</v>
      </c>
      <c r="O76" s="8">
        <v>-7.8833176190949358E-3</v>
      </c>
      <c r="P76" s="17">
        <v>1.3527643592980528E-2</v>
      </c>
      <c r="Q76" s="2">
        <v>3.2482164649148659E-2</v>
      </c>
      <c r="R76" s="15">
        <v>2.9519904E-2</v>
      </c>
      <c r="S76" s="12">
        <v>1.6167709267517757E-2</v>
      </c>
      <c r="T76" s="6">
        <v>3.0385640998725552E-2</v>
      </c>
      <c r="U76" s="16">
        <v>2.3000172300024747E-2</v>
      </c>
      <c r="V76" s="2">
        <v>-1.3543207314343664E-2</v>
      </c>
      <c r="AA76" s="19">
        <f t="shared" si="23"/>
        <v>3.2406329160194175E-2</v>
      </c>
      <c r="AB76" s="19">
        <f t="shared" si="24"/>
        <v>-1.7236138066061685E-2</v>
      </c>
      <c r="AC76" s="19">
        <f t="shared" si="25"/>
        <v>-1.0785459283221008E-2</v>
      </c>
      <c r="AD76" s="19">
        <f t="shared" si="26"/>
        <v>1.1775744740448369E-2</v>
      </c>
      <c r="AE76" s="19">
        <f t="shared" si="27"/>
        <v>7.7043048149247513E-3</v>
      </c>
      <c r="AF76" s="19">
        <f t="shared" si="28"/>
        <v>-1.3397036704306002E-2</v>
      </c>
      <c r="AG76" s="19">
        <f t="shared" si="29"/>
        <v>3.5846510893360148E-2</v>
      </c>
      <c r="AH76" s="19">
        <f t="shared" si="30"/>
        <v>-1.2529411039828846</v>
      </c>
      <c r="AI76" s="19">
        <f t="shared" si="31"/>
        <v>-1.1025675E-2</v>
      </c>
      <c r="AJ76" s="19">
        <f t="shared" si="32"/>
        <v>3.20044283266938E-3</v>
      </c>
      <c r="AK76" s="19">
        <f t="shared" si="33"/>
        <v>-5.311161385018727E-3</v>
      </c>
      <c r="AL76" s="19">
        <f t="shared" si="34"/>
        <v>3.4003960823436222E-2</v>
      </c>
      <c r="AM76" s="19">
        <f t="shared" si="35"/>
        <v>-7.9168479301496876E-3</v>
      </c>
      <c r="AN76" s="19">
        <f t="shared" si="36"/>
        <v>-8.679728727452575E-3</v>
      </c>
      <c r="AO76" s="19">
        <f t="shared" si="37"/>
        <v>8.2709118450263273E-3</v>
      </c>
      <c r="AP76" s="19">
        <f t="shared" si="38"/>
        <v>1.4477161000000001E-2</v>
      </c>
      <c r="AQ76" s="19">
        <f t="shared" si="39"/>
        <v>2.3239317172207823E-2</v>
      </c>
      <c r="AR76" s="19">
        <f t="shared" si="40"/>
        <v>1.1637559820798952E-2</v>
      </c>
      <c r="AS76" s="19">
        <f t="shared" si="41"/>
        <v>8.039459104942236E-3</v>
      </c>
      <c r="AT76" s="19">
        <f t="shared" si="42"/>
        <v>-3.7118320499420807E-2</v>
      </c>
    </row>
    <row r="77" spans="1:46" x14ac:dyDescent="0.3">
      <c r="A77" s="1">
        <v>43866</v>
      </c>
      <c r="C77">
        <v>3.3435200999999998E-2</v>
      </c>
      <c r="D77" s="2">
        <v>-1.6371544198021455E-2</v>
      </c>
      <c r="E77" s="9">
        <v>-9.8103184876473671E-3</v>
      </c>
      <c r="F77" s="3">
        <v>1.3147838215184393E-2</v>
      </c>
      <c r="G77" s="2">
        <v>8.3905104713438237E-3</v>
      </c>
      <c r="H77" s="2">
        <v>-1.265330424778981E-2</v>
      </c>
      <c r="I77" s="5">
        <v>3.6488546128844793E-2</v>
      </c>
      <c r="J77" s="10">
        <f t="shared" si="43"/>
        <v>-1.2514597215672023</v>
      </c>
      <c r="K77" s="10">
        <v>-1.0036378E-2</v>
      </c>
      <c r="L77" s="2">
        <v>3.7096931399559336E-3</v>
      </c>
      <c r="M77" s="2">
        <v>-4.2994216033964139E-3</v>
      </c>
      <c r="N77" s="2">
        <v>3.5441682778247698E-2</v>
      </c>
      <c r="O77" s="8">
        <v>-6.1400350755150372E-3</v>
      </c>
      <c r="P77" s="17">
        <v>-7.3580434033800645E-3</v>
      </c>
      <c r="Q77" s="2">
        <v>8.6490191527064386E-3</v>
      </c>
      <c r="R77" s="15">
        <v>1.549357E-2</v>
      </c>
      <c r="S77" s="12">
        <v>2.3571013431464793E-2</v>
      </c>
      <c r="T77" s="6">
        <v>1.2161838243312082E-2</v>
      </c>
      <c r="U77" s="16">
        <v>8.6610779570566194E-3</v>
      </c>
      <c r="V77" s="2">
        <v>-3.5780051782991928E-2</v>
      </c>
      <c r="AA77" s="19">
        <f t="shared" si="23"/>
        <v>-2.9239547839805827E-2</v>
      </c>
      <c r="AB77" s="19">
        <f t="shared" si="24"/>
        <v>8.9580082649686251E-3</v>
      </c>
      <c r="AC77" s="19">
        <f t="shared" si="25"/>
        <v>-7.0105653081941853E-3</v>
      </c>
      <c r="AD77" s="19">
        <f t="shared" si="26"/>
        <v>-8.0403656617467397E-3</v>
      </c>
      <c r="AE77" s="19">
        <f t="shared" si="27"/>
        <v>9.2713481141456664E-4</v>
      </c>
      <c r="AF77" s="19">
        <f t="shared" si="28"/>
        <v>-8.8515428881537021E-3</v>
      </c>
      <c r="AG77" s="19">
        <f t="shared" si="29"/>
        <v>-1.4091723143720133E-2</v>
      </c>
      <c r="AH77" s="19">
        <f t="shared" si="30"/>
        <v>-0.80919981941141761</v>
      </c>
      <c r="AI77" s="19">
        <f t="shared" si="31"/>
        <v>5.4623370000000003E-3</v>
      </c>
      <c r="AJ77" s="19">
        <f t="shared" si="32"/>
        <v>-1.3907241903937929E-2</v>
      </c>
      <c r="AK77" s="19">
        <f t="shared" si="33"/>
        <v>-7.1088359716802683E-3</v>
      </c>
      <c r="AL77" s="19">
        <f t="shared" si="34"/>
        <v>3.9899820939111173E-2</v>
      </c>
      <c r="AM77" s="19">
        <f t="shared" si="35"/>
        <v>-9.2007116377958963E-3</v>
      </c>
      <c r="AN77" s="19">
        <f t="shared" si="36"/>
        <v>-2.080104264700932E-2</v>
      </c>
      <c r="AO77" s="19">
        <f t="shared" si="37"/>
        <v>-9.9504067895773065E-3</v>
      </c>
      <c r="AP77" s="19">
        <f t="shared" si="38"/>
        <v>5.4041259999999995E-3</v>
      </c>
      <c r="AQ77" s="19">
        <f t="shared" si="39"/>
        <v>2.4406522410701242E-4</v>
      </c>
      <c r="AR77" s="19">
        <f t="shared" si="40"/>
        <v>-4.0205353865417444E-3</v>
      </c>
      <c r="AS77" s="19">
        <f t="shared" si="41"/>
        <v>3.3491987858311305E-3</v>
      </c>
      <c r="AT77" s="19">
        <f t="shared" si="42"/>
        <v>-1.4692215883037305E-2</v>
      </c>
    </row>
    <row r="78" spans="1:46" x14ac:dyDescent="0.3">
      <c r="A78" s="1">
        <v>43867</v>
      </c>
      <c r="C78">
        <v>-2.8210676000000001E-2</v>
      </c>
      <c r="D78" s="2">
        <v>9.8226021330088571E-3</v>
      </c>
      <c r="E78" s="9">
        <v>-6.0354245126205443E-3</v>
      </c>
      <c r="F78" s="3">
        <v>-6.6682721870107153E-3</v>
      </c>
      <c r="G78" s="2">
        <v>1.6133404678336392E-3</v>
      </c>
      <c r="H78" s="2">
        <v>-8.1078104316375105E-3</v>
      </c>
      <c r="I78" s="5">
        <v>-1.3449687908235489E-2</v>
      </c>
      <c r="J78" s="10">
        <f t="shared" si="43"/>
        <v>-0.80771843699573542</v>
      </c>
      <c r="K78" s="10">
        <v>6.4516340000000004E-3</v>
      </c>
      <c r="L78" s="2">
        <v>-1.3397991596651376E-2</v>
      </c>
      <c r="M78" s="2">
        <v>-6.0970961900579544E-3</v>
      </c>
      <c r="N78" s="2">
        <v>4.1337542893922649E-2</v>
      </c>
      <c r="O78" s="8">
        <v>-7.4238987831612467E-3</v>
      </c>
      <c r="P78" s="17">
        <v>-1.9479357322936808E-2</v>
      </c>
      <c r="Q78" s="2">
        <v>-9.5722994818971952E-3</v>
      </c>
      <c r="R78" s="15">
        <v>6.4205349999999998E-3</v>
      </c>
      <c r="S78" s="12">
        <v>5.7576148336398159E-4</v>
      </c>
      <c r="T78" s="6">
        <v>-3.496256964028614E-3</v>
      </c>
      <c r="U78" s="16">
        <v>3.970817637945513E-3</v>
      </c>
      <c r="V78" s="2">
        <v>-1.3353947166608426E-2</v>
      </c>
      <c r="AA78" s="19">
        <f t="shared" si="23"/>
        <v>-4.3659807839805824E-2</v>
      </c>
      <c r="AB78" s="19">
        <f t="shared" si="24"/>
        <v>-2.6207983964924219E-3</v>
      </c>
      <c r="AC78" s="19">
        <f t="shared" si="25"/>
        <v>-2.8290151881499958E-3</v>
      </c>
      <c r="AD78" s="19">
        <f t="shared" si="26"/>
        <v>1.3941737969090784E-2</v>
      </c>
      <c r="AE78" s="19">
        <f t="shared" si="27"/>
        <v>-5.5504268507908057E-3</v>
      </c>
      <c r="AF78" s="19">
        <f t="shared" si="28"/>
        <v>-5.51932992011855E-2</v>
      </c>
      <c r="AG78" s="19">
        <f t="shared" si="29"/>
        <v>-3.1372746125245689E-2</v>
      </c>
      <c r="AH78" s="19">
        <f t="shared" si="30"/>
        <v>-4.0164811864578578</v>
      </c>
      <c r="AI78" s="19">
        <f t="shared" si="31"/>
        <v>1.7579229999999998E-3</v>
      </c>
      <c r="AJ78" s="19">
        <f t="shared" si="32"/>
        <v>-1.2116374743801235E-3</v>
      </c>
      <c r="AK78" s="19">
        <f t="shared" si="33"/>
        <v>1.6195222001041498E-3</v>
      </c>
      <c r="AL78" s="19">
        <f t="shared" si="34"/>
        <v>-1.4377219548114765E-3</v>
      </c>
      <c r="AM78" s="19">
        <f t="shared" si="35"/>
        <v>1.5326520676882609E-2</v>
      </c>
      <c r="AN78" s="19">
        <f t="shared" si="36"/>
        <v>-7.2963750707142644E-2</v>
      </c>
      <c r="AO78" s="19">
        <f t="shared" si="37"/>
        <v>-1.1822209784361151E-2</v>
      </c>
      <c r="AP78" s="19">
        <f t="shared" si="38"/>
        <v>-1.7582489E-2</v>
      </c>
      <c r="AQ78" s="19">
        <f t="shared" si="39"/>
        <v>7.723464384558577E-3</v>
      </c>
      <c r="AR78" s="19">
        <f t="shared" si="40"/>
        <v>1.1292509850704081E-3</v>
      </c>
      <c r="AS78" s="19">
        <f t="shared" si="41"/>
        <v>-4.5963411868437257E-3</v>
      </c>
      <c r="AT78" s="19">
        <f t="shared" si="42"/>
        <v>2.3501142660851812E-3</v>
      </c>
    </row>
    <row r="79" spans="1:46" x14ac:dyDescent="0.3">
      <c r="A79" s="1">
        <v>43868</v>
      </c>
      <c r="C79">
        <v>-4.2630936000000001E-2</v>
      </c>
      <c r="D79" s="2">
        <v>-1.7562045284521908E-3</v>
      </c>
      <c r="E79" s="9">
        <v>-1.853874392576355E-3</v>
      </c>
      <c r="F79" s="3">
        <v>1.5313831443826809E-2</v>
      </c>
      <c r="G79" s="2">
        <v>-4.8642211943717333E-3</v>
      </c>
      <c r="H79" s="2">
        <v>-5.444956674466931E-2</v>
      </c>
      <c r="I79" s="5">
        <v>-3.0730710889761041E-2</v>
      </c>
      <c r="J79" s="10">
        <f t="shared" si="43"/>
        <v>-4.0149998040421755</v>
      </c>
      <c r="K79" s="10">
        <v>2.7472199999999999E-3</v>
      </c>
      <c r="L79" s="2">
        <v>-7.0238716709356962E-4</v>
      </c>
      <c r="M79" s="2">
        <v>2.6312619817264633E-3</v>
      </c>
      <c r="N79" s="2">
        <v>0</v>
      </c>
      <c r="O79" s="8">
        <v>1.7103333531517259E-2</v>
      </c>
      <c r="P79" s="17">
        <v>-7.1642065383070136E-2</v>
      </c>
      <c r="Q79" s="2">
        <v>-1.144410247668104E-2</v>
      </c>
      <c r="R79" s="15">
        <v>-1.656608E-2</v>
      </c>
      <c r="S79" s="12">
        <v>8.0551606438155465E-3</v>
      </c>
      <c r="T79" s="6">
        <v>1.6535294075835385E-3</v>
      </c>
      <c r="U79" s="16">
        <v>-3.9747223347293432E-3</v>
      </c>
      <c r="V79" s="2">
        <v>3.6883829825140602E-3</v>
      </c>
      <c r="AA79" s="19">
        <f t="shared" si="23"/>
        <v>-9.5106088398058258E-3</v>
      </c>
      <c r="AB79" s="19">
        <f t="shared" si="24"/>
        <v>-3.7066525493354621E-3</v>
      </c>
      <c r="AC79" s="19">
        <f t="shared" si="25"/>
        <v>5.9156946520716961E-3</v>
      </c>
      <c r="AD79" s="19">
        <f t="shared" si="26"/>
        <v>-4.4068691420639329E-2</v>
      </c>
      <c r="AE79" s="19">
        <f t="shared" si="27"/>
        <v>1.210546504195056E-2</v>
      </c>
      <c r="AF79" s="19">
        <f t="shared" si="28"/>
        <v>-8.9701033121747462E-3</v>
      </c>
      <c r="AG79" s="19">
        <f t="shared" si="29"/>
        <v>-2.4452997019532735E-3</v>
      </c>
      <c r="AH79" s="19">
        <f t="shared" si="30"/>
        <v>-3.6312283012380728</v>
      </c>
      <c r="AI79" s="19">
        <f t="shared" si="31"/>
        <v>2.3668137999999998E-2</v>
      </c>
      <c r="AJ79" s="19">
        <f t="shared" si="32"/>
        <v>-1.3864491503672041E-2</v>
      </c>
      <c r="AK79" s="19">
        <f t="shared" si="33"/>
        <v>-1.0541479793168392E-2</v>
      </c>
      <c r="AL79" s="19">
        <f t="shared" si="34"/>
        <v>-2.4193662023786613E-2</v>
      </c>
      <c r="AM79" s="19">
        <f t="shared" si="35"/>
        <v>7.9444514281328741E-4</v>
      </c>
      <c r="AN79" s="19">
        <f t="shared" si="36"/>
        <v>-8.2339201239912032E-3</v>
      </c>
      <c r="AO79" s="19">
        <f t="shared" si="37"/>
        <v>3.5431649468225364E-2</v>
      </c>
      <c r="AP79" s="19">
        <f t="shared" si="38"/>
        <v>3.4380000000000001E-4</v>
      </c>
      <c r="AQ79" s="19">
        <f t="shared" si="39"/>
        <v>-1.2888712710517898E-2</v>
      </c>
      <c r="AR79" s="19">
        <f t="shared" si="40"/>
        <v>-1.8932541166669049E-3</v>
      </c>
      <c r="AS79" s="19">
        <f t="shared" si="41"/>
        <v>-4.5648056558190275E-3</v>
      </c>
      <c r="AT79" s="19">
        <f t="shared" si="42"/>
        <v>-1.8894278210288593E-2</v>
      </c>
    </row>
    <row r="80" spans="1:46" x14ac:dyDescent="0.3">
      <c r="A80" s="1">
        <v>43871</v>
      </c>
      <c r="C80">
        <v>-8.4817369999999996E-3</v>
      </c>
      <c r="D80" s="2">
        <v>-2.8420586812952305E-3</v>
      </c>
      <c r="E80" s="9">
        <v>6.8908354476453371E-3</v>
      </c>
      <c r="F80" s="3">
        <v>-4.2696597945903303E-2</v>
      </c>
      <c r="G80" s="2">
        <v>1.2791670698369633E-2</v>
      </c>
      <c r="H80" s="2">
        <v>-8.2263708556585546E-3</v>
      </c>
      <c r="I80" s="5">
        <v>-1.8032644664686282E-3</v>
      </c>
      <c r="J80" s="10">
        <f t="shared" si="43"/>
        <v>-3.6297469188223905</v>
      </c>
      <c r="K80" s="10">
        <v>2.4657434999999998E-2</v>
      </c>
      <c r="L80" s="2">
        <v>-1.3355241196385488E-2</v>
      </c>
      <c r="M80" s="2">
        <v>-9.5297400115460784E-3</v>
      </c>
      <c r="N80" s="2">
        <v>-2.2755940068975137E-2</v>
      </c>
      <c r="O80" s="8">
        <v>2.5712579974479376E-3</v>
      </c>
      <c r="P80" s="17">
        <v>-6.9122347999186927E-3</v>
      </c>
      <c r="Q80" s="2">
        <v>3.5809756775905477E-2</v>
      </c>
      <c r="R80" s="15">
        <v>1.360209E-3</v>
      </c>
      <c r="S80" s="12">
        <v>-1.2557016451260929E-2</v>
      </c>
      <c r="T80" s="6">
        <v>-1.3689756941537747E-3</v>
      </c>
      <c r="U80" s="16">
        <v>-3.9431868037046449E-3</v>
      </c>
      <c r="V80" s="2">
        <v>-1.7556009493859714E-2</v>
      </c>
      <c r="AA80" s="19">
        <f t="shared" si="23"/>
        <v>-8.150168398058258E-4</v>
      </c>
      <c r="AB80" s="19">
        <f t="shared" si="24"/>
        <v>1.5286383197903092E-2</v>
      </c>
      <c r="AC80" s="19">
        <f t="shared" si="25"/>
        <v>2.6604983003197906E-3</v>
      </c>
      <c r="AD80" s="19">
        <f t="shared" si="26"/>
        <v>1.5989696654267048E-2</v>
      </c>
      <c r="AE80" s="19">
        <f t="shared" si="27"/>
        <v>1.4291977082627066E-3</v>
      </c>
      <c r="AF80" s="19">
        <f t="shared" si="28"/>
        <v>1.0222008576133276E-2</v>
      </c>
      <c r="AG80" s="19">
        <f t="shared" si="29"/>
        <v>-8.537540855180905E-3</v>
      </c>
      <c r="AH80" s="19">
        <f t="shared" si="30"/>
        <v>-0.83610788159913918</v>
      </c>
      <c r="AI80" s="19">
        <f t="shared" si="31"/>
        <v>-1.1684452E-2</v>
      </c>
      <c r="AJ80" s="19">
        <f t="shared" si="32"/>
        <v>9.2272117670123659E-3</v>
      </c>
      <c r="AK80" s="19">
        <f t="shared" si="33"/>
        <v>-1.1835863871997849E-2</v>
      </c>
      <c r="AL80" s="19">
        <f t="shared" si="34"/>
        <v>1.4603667802363253E-2</v>
      </c>
      <c r="AM80" s="19">
        <f t="shared" si="35"/>
        <v>2.1766481635172402E-2</v>
      </c>
      <c r="AN80" s="19">
        <f t="shared" si="36"/>
        <v>1.1168847782115824E-2</v>
      </c>
      <c r="AO80" s="19">
        <f t="shared" si="37"/>
        <v>-2.7176419451932103E-2</v>
      </c>
      <c r="AP80" s="19">
        <f t="shared" si="38"/>
        <v>1.0929773E-2</v>
      </c>
      <c r="AQ80" s="19">
        <f t="shared" si="39"/>
        <v>-5.3685037901345291E-3</v>
      </c>
      <c r="AR80" s="19">
        <f t="shared" si="40"/>
        <v>-6.4518302259923717E-4</v>
      </c>
      <c r="AS80" s="19">
        <f t="shared" si="41"/>
        <v>5.1500305677679098E-3</v>
      </c>
      <c r="AT80" s="19">
        <f t="shared" si="42"/>
        <v>-8.0765021716298485E-3</v>
      </c>
    </row>
    <row r="81" spans="1:46" x14ac:dyDescent="0.3">
      <c r="A81" s="1">
        <v>43872</v>
      </c>
      <c r="C81">
        <v>2.1385499999999999E-4</v>
      </c>
      <c r="D81" s="2">
        <v>1.6150977065943324E-2</v>
      </c>
      <c r="E81" s="9">
        <v>3.6356390958934312E-3</v>
      </c>
      <c r="F81" s="3">
        <v>1.7361790129003074E-2</v>
      </c>
      <c r="G81" s="2">
        <v>2.1154033646817792E-3</v>
      </c>
      <c r="H81" s="2">
        <v>1.0965741032649468E-2</v>
      </c>
      <c r="I81" s="5">
        <v>-7.8955056196962602E-3</v>
      </c>
      <c r="J81" s="10">
        <f t="shared" si="43"/>
        <v>-0.83462649918345699</v>
      </c>
      <c r="K81" s="10">
        <v>-1.0695155E-2</v>
      </c>
      <c r="L81" s="2">
        <v>9.736462074298919E-3</v>
      </c>
      <c r="M81" s="2">
        <v>-1.0824124090375536E-2</v>
      </c>
      <c r="N81" s="2">
        <v>1.6041389757174729E-2</v>
      </c>
      <c r="O81" s="8">
        <v>2.3543294489807052E-2</v>
      </c>
      <c r="P81" s="17">
        <v>1.2490533106188336E-2</v>
      </c>
      <c r="Q81" s="2">
        <v>-2.679831214425199E-2</v>
      </c>
      <c r="R81" s="15">
        <v>1.1946182E-2</v>
      </c>
      <c r="S81" s="12">
        <v>-5.0368075308775597E-3</v>
      </c>
      <c r="T81" s="6">
        <v>-1.2090460008610687E-4</v>
      </c>
      <c r="U81" s="16">
        <v>5.7716494198822924E-3</v>
      </c>
      <c r="V81" s="2">
        <v>-6.7382334552009704E-3</v>
      </c>
      <c r="AA81" s="19">
        <f t="shared" si="23"/>
        <v>-8.7658318398058255E-3</v>
      </c>
      <c r="AB81" s="19">
        <f t="shared" si="24"/>
        <v>-1.7996277147291444E-3</v>
      </c>
      <c r="AC81" s="19">
        <f t="shared" si="25"/>
        <v>6.9624215765161819E-3</v>
      </c>
      <c r="AD81" s="19">
        <f t="shared" si="26"/>
        <v>1.6568572204903674E-2</v>
      </c>
      <c r="AE81" s="19">
        <f t="shared" si="27"/>
        <v>3.9375787867539098E-2</v>
      </c>
      <c r="AF81" s="19">
        <f t="shared" si="28"/>
        <v>2.4287577573143062E-2</v>
      </c>
      <c r="AG81" s="19">
        <f t="shared" si="29"/>
        <v>7.6401525146288394E-3</v>
      </c>
      <c r="AH81" s="19">
        <f t="shared" si="30"/>
        <v>17.936747700898984</v>
      </c>
      <c r="AI81" s="19">
        <f t="shared" si="31"/>
        <v>-9.0973089999999996E-3</v>
      </c>
      <c r="AJ81" s="19">
        <f t="shared" si="32"/>
        <v>1.6074141060850057E-3</v>
      </c>
      <c r="AK81" s="19">
        <f t="shared" si="33"/>
        <v>1.7775970894195938E-2</v>
      </c>
      <c r="AL81" s="19">
        <f t="shared" si="34"/>
        <v>1.8726582861679647E-3</v>
      </c>
      <c r="AM81" s="19">
        <f t="shared" si="35"/>
        <v>9.1978853171757729E-3</v>
      </c>
      <c r="AN81" s="19">
        <f t="shared" si="36"/>
        <v>3.0100485790396183E-3</v>
      </c>
      <c r="AO81" s="19">
        <f t="shared" si="37"/>
        <v>2.8711714941537874E-3</v>
      </c>
      <c r="AP81" s="19">
        <f t="shared" si="38"/>
        <v>1.1064099000000001E-2</v>
      </c>
      <c r="AQ81" s="19">
        <f t="shared" si="39"/>
        <v>-1.902337249313386E-2</v>
      </c>
      <c r="AR81" s="19">
        <f t="shared" si="40"/>
        <v>6.7334761376695446E-3</v>
      </c>
      <c r="AS81" s="19">
        <f t="shared" si="41"/>
        <v>7.8643771678914218E-3</v>
      </c>
      <c r="AT81" s="19">
        <f t="shared" si="42"/>
        <v>-1.0499024022740208E-2</v>
      </c>
    </row>
    <row r="82" spans="1:46" x14ac:dyDescent="0.3">
      <c r="A82" s="1">
        <v>43873</v>
      </c>
      <c r="C82">
        <v>-7.7369600000000002E-3</v>
      </c>
      <c r="D82" s="2">
        <v>-9.3503384668891304E-4</v>
      </c>
      <c r="E82" s="9">
        <v>7.9375623720898229E-3</v>
      </c>
      <c r="F82" s="3">
        <v>1.79406656796397E-2</v>
      </c>
      <c r="G82" s="2">
        <v>4.0061993523958173E-2</v>
      </c>
      <c r="H82" s="2">
        <v>2.5031310029659252E-2</v>
      </c>
      <c r="I82" s="5">
        <v>8.2821877501134851E-3</v>
      </c>
      <c r="J82" s="10">
        <f t="shared" si="43"/>
        <v>17.938229083314667</v>
      </c>
      <c r="K82" s="10">
        <v>-8.1080119999999995E-3</v>
      </c>
      <c r="L82" s="2">
        <v>2.1166644133715595E-3</v>
      </c>
      <c r="M82" s="2">
        <v>1.8787710675818251E-2</v>
      </c>
      <c r="N82" s="2">
        <v>3.3103802409794412E-3</v>
      </c>
      <c r="O82" s="8">
        <v>1.0974698171810423E-2</v>
      </c>
      <c r="P82" s="17">
        <v>4.3317339031121293E-3</v>
      </c>
      <c r="Q82" s="2">
        <v>3.2492788018338992E-3</v>
      </c>
      <c r="R82" s="15">
        <v>1.2080508E-2</v>
      </c>
      <c r="S82" s="12">
        <v>-1.8691676233876891E-2</v>
      </c>
      <c r="T82" s="6">
        <v>7.2577545601826745E-3</v>
      </c>
      <c r="U82" s="16">
        <v>8.4859960200058052E-3</v>
      </c>
      <c r="V82" s="2">
        <v>-9.1607553063113301E-3</v>
      </c>
      <c r="AA82" s="19">
        <f t="shared" si="23"/>
        <v>1.1370511601941744E-3</v>
      </c>
      <c r="AB82" s="19">
        <f t="shared" si="24"/>
        <v>-1.2896754279638717E-2</v>
      </c>
      <c r="AC82" s="19">
        <f t="shared" si="25"/>
        <v>-1.0488612847248242E-2</v>
      </c>
      <c r="AD82" s="19">
        <f t="shared" si="26"/>
        <v>-2.2572084939690758E-3</v>
      </c>
      <c r="AE82" s="19">
        <f t="shared" si="27"/>
        <v>-6.1439178792964174E-3</v>
      </c>
      <c r="AF82" s="19">
        <f t="shared" si="28"/>
        <v>2.6389633326780008E-2</v>
      </c>
      <c r="AG82" s="19">
        <f t="shared" si="29"/>
        <v>-1.9046097525694645E-2</v>
      </c>
      <c r="AH82" s="19">
        <f t="shared" si="30"/>
        <v>-1.1377130509574258</v>
      </c>
      <c r="AI82" s="19">
        <f t="shared" si="31"/>
        <v>1.7175887000000001E-2</v>
      </c>
      <c r="AJ82" s="19">
        <f t="shared" si="32"/>
        <v>-5.9070790215829967E-3</v>
      </c>
      <c r="AK82" s="19">
        <f t="shared" si="33"/>
        <v>6.0137978060880726E-3</v>
      </c>
      <c r="AL82" s="19">
        <f t="shared" si="34"/>
        <v>-1.7935159080891026E-2</v>
      </c>
      <c r="AM82" s="19">
        <f t="shared" si="35"/>
        <v>-1.1819470849907848E-3</v>
      </c>
      <c r="AN82" s="19">
        <f t="shared" si="36"/>
        <v>-2.0449636949478423E-2</v>
      </c>
      <c r="AO82" s="19">
        <f t="shared" si="37"/>
        <v>-1.6273883905481483E-3</v>
      </c>
      <c r="AP82" s="19">
        <f t="shared" si="38"/>
        <v>1.6020849999999998E-3</v>
      </c>
      <c r="AQ82" s="19">
        <f t="shared" si="39"/>
        <v>1.3954107392356967E-2</v>
      </c>
      <c r="AR82" s="19">
        <f t="shared" si="40"/>
        <v>-6.808972755838672E-3</v>
      </c>
      <c r="AS82" s="19">
        <f t="shared" si="41"/>
        <v>-3.1744325768262396E-3</v>
      </c>
      <c r="AT82" s="19">
        <f t="shared" si="42"/>
        <v>9.6561626032390518E-3</v>
      </c>
    </row>
    <row r="83" spans="1:46" x14ac:dyDescent="0.3">
      <c r="A83" s="1">
        <v>43874</v>
      </c>
      <c r="C83">
        <v>2.1659230000000002E-3</v>
      </c>
      <c r="D83" s="2">
        <v>-1.2032160411598485E-2</v>
      </c>
      <c r="E83" s="9">
        <v>-9.5134720516746006E-3</v>
      </c>
      <c r="F83" s="3">
        <v>-8.8511501923305147E-4</v>
      </c>
      <c r="G83" s="2">
        <v>-5.457712222877345E-3</v>
      </c>
      <c r="H83" s="2">
        <v>2.7133365783296198E-2</v>
      </c>
      <c r="I83" s="5">
        <v>-1.8404062290210001E-2</v>
      </c>
      <c r="J83" s="10">
        <f t="shared" si="43"/>
        <v>-1.1362316685417435</v>
      </c>
      <c r="K83" s="10">
        <v>1.8165184000000001E-2</v>
      </c>
      <c r="L83" s="2">
        <v>-5.3978287142964427E-3</v>
      </c>
      <c r="M83" s="2">
        <v>7.0255375877103865E-3</v>
      </c>
      <c r="N83" s="2">
        <v>-1.649743712607955E-2</v>
      </c>
      <c r="O83" s="8">
        <v>5.9486576964386522E-4</v>
      </c>
      <c r="P83" s="17">
        <v>-1.9127951625405912E-2</v>
      </c>
      <c r="Q83" s="2">
        <v>-1.2492810828680367E-3</v>
      </c>
      <c r="R83" s="15">
        <v>2.6184939999999999E-3</v>
      </c>
      <c r="S83" s="12">
        <v>1.4285803651613936E-2</v>
      </c>
      <c r="T83" s="6">
        <v>-6.284694333325542E-3</v>
      </c>
      <c r="U83" s="16">
        <v>-2.5528137247118571E-3</v>
      </c>
      <c r="V83" s="2">
        <v>1.099443131966793E-2</v>
      </c>
      <c r="AA83" s="19">
        <f t="shared" si="23"/>
        <v>-2.3289558839805827E-2</v>
      </c>
      <c r="AB83" s="19">
        <f t="shared" si="24"/>
        <v>-8.1716907630849708E-3</v>
      </c>
      <c r="AC83" s="19">
        <f t="shared" si="25"/>
        <v>7.0568238250950628E-4</v>
      </c>
      <c r="AD83" s="19">
        <f t="shared" si="26"/>
        <v>6.8554101356913203E-3</v>
      </c>
      <c r="AE83" s="19">
        <f t="shared" si="27"/>
        <v>-4.8887195341553811E-3</v>
      </c>
      <c r="AF83" s="19">
        <f t="shared" si="28"/>
        <v>-9.3291327353016464E-3</v>
      </c>
      <c r="AG83" s="19">
        <f t="shared" si="29"/>
        <v>-1.7920924098163111E-2</v>
      </c>
      <c r="AH83" s="19">
        <f t="shared" si="30"/>
        <v>-0.23146755498805846</v>
      </c>
      <c r="AI83" s="19">
        <f t="shared" si="31"/>
        <v>7.0392489999999992E-3</v>
      </c>
      <c r="AJ83" s="19">
        <f t="shared" si="32"/>
        <v>-2.0329913559453142E-2</v>
      </c>
      <c r="AK83" s="19">
        <f t="shared" si="33"/>
        <v>-4.4085064972183945E-3</v>
      </c>
      <c r="AL83" s="19">
        <f t="shared" si="34"/>
        <v>-1.7953854042106823E-2</v>
      </c>
      <c r="AM83" s="19">
        <f t="shared" si="35"/>
        <v>5.059605274785931E-3</v>
      </c>
      <c r="AN83" s="19">
        <f t="shared" si="36"/>
        <v>-1.9908122042832008E-3</v>
      </c>
      <c r="AO83" s="19">
        <f t="shared" si="37"/>
        <v>2.2833626734221706E-3</v>
      </c>
      <c r="AP83" s="19">
        <f t="shared" si="38"/>
        <v>8.1075399999999999E-3</v>
      </c>
      <c r="AQ83" s="19">
        <f t="shared" si="39"/>
        <v>-2.61532801059693E-2</v>
      </c>
      <c r="AR83" s="19">
        <f t="shared" si="40"/>
        <v>-1.8208791433422696E-2</v>
      </c>
      <c r="AS83" s="19">
        <f t="shared" si="41"/>
        <v>-5.4950154612144987E-3</v>
      </c>
      <c r="AT83" s="19">
        <f t="shared" si="42"/>
        <v>4.3795833625553523E-3</v>
      </c>
    </row>
    <row r="84" spans="1:46" x14ac:dyDescent="0.3">
      <c r="A84" s="1">
        <v>43875</v>
      </c>
      <c r="C84">
        <v>-2.2260687000000001E-2</v>
      </c>
      <c r="D84" s="2">
        <v>-7.3070968950447387E-3</v>
      </c>
      <c r="E84" s="9">
        <v>1.6808231780831471E-3</v>
      </c>
      <c r="F84" s="3">
        <v>8.2275036104273447E-3</v>
      </c>
      <c r="G84" s="2">
        <v>-4.2025138777363087E-3</v>
      </c>
      <c r="H84" s="2">
        <v>-8.5854002787854548E-3</v>
      </c>
      <c r="I84" s="5">
        <v>-1.7278888862678466E-2</v>
      </c>
      <c r="J84" s="10">
        <f t="shared" si="43"/>
        <v>-0.22998617257237625</v>
      </c>
      <c r="K84" s="10">
        <v>8.0285459999999993E-3</v>
      </c>
      <c r="L84" s="2">
        <v>-1.9820663252166588E-2</v>
      </c>
      <c r="M84" s="2">
        <v>-3.3967667155960814E-3</v>
      </c>
      <c r="N84" s="2">
        <v>-1.6516132087295347E-2</v>
      </c>
      <c r="O84" s="8">
        <v>6.8364181294205814E-3</v>
      </c>
      <c r="P84" s="17">
        <v>-6.6912688021068996E-4</v>
      </c>
      <c r="Q84" s="2">
        <v>2.6614699811022824E-3</v>
      </c>
      <c r="R84" s="15">
        <v>9.1239489999999993E-3</v>
      </c>
      <c r="S84" s="12">
        <v>-2.5821583846712331E-2</v>
      </c>
      <c r="T84" s="6">
        <v>-1.7684513010909564E-2</v>
      </c>
      <c r="U84" s="16">
        <v>-4.8733966091001162E-3</v>
      </c>
      <c r="V84" s="2">
        <v>5.7178520789842313E-3</v>
      </c>
      <c r="AA84" s="19">
        <f t="shared" si="23"/>
        <v>-3.1090739839805825E-2</v>
      </c>
      <c r="AB84" s="19">
        <f t="shared" si="24"/>
        <v>-1.1769746437078782E-2</v>
      </c>
      <c r="AC84" s="19">
        <f t="shared" si="25"/>
        <v>1.235595190161287E-3</v>
      </c>
      <c r="AD84" s="19">
        <f t="shared" si="26"/>
        <v>1.5595269812505811E-3</v>
      </c>
      <c r="AE84" s="19">
        <f t="shared" si="27"/>
        <v>-1.3863304750299531E-2</v>
      </c>
      <c r="AF84" s="19">
        <f t="shared" si="28"/>
        <v>-1.5798344430693289E-2</v>
      </c>
      <c r="AG84" s="19">
        <f t="shared" si="29"/>
        <v>-3.3841530031584091E-2</v>
      </c>
      <c r="AH84" s="19">
        <f t="shared" si="30"/>
        <v>2.1340464176681868</v>
      </c>
      <c r="AI84" s="19">
        <f t="shared" si="31"/>
        <v>4.3204680000000001E-3</v>
      </c>
      <c r="AJ84" s="19">
        <f t="shared" si="32"/>
        <v>-1.4471672743594595E-2</v>
      </c>
      <c r="AK84" s="19">
        <f t="shared" si="33"/>
        <v>1.3172106249944368E-2</v>
      </c>
      <c r="AL84" s="19">
        <f t="shared" si="34"/>
        <v>-1.7001703582019906E-3</v>
      </c>
      <c r="AM84" s="19">
        <f t="shared" si="35"/>
        <v>-2.2884857359954512E-2</v>
      </c>
      <c r="AN84" s="19">
        <f t="shared" si="36"/>
        <v>-2.6946000616076722E-4</v>
      </c>
      <c r="AO84" s="19">
        <f t="shared" si="37"/>
        <v>-6.8175203805799691E-3</v>
      </c>
      <c r="AP84" s="19">
        <f t="shared" si="38"/>
        <v>-7.301737E-3</v>
      </c>
      <c r="AQ84" s="19">
        <f t="shared" si="39"/>
        <v>-2.5030587111924754E-2</v>
      </c>
      <c r="AR84" s="19">
        <f t="shared" si="40"/>
        <v>-2.5336975248172328E-3</v>
      </c>
      <c r="AS84" s="19">
        <f t="shared" si="41"/>
        <v>-5.5188817656912203E-3</v>
      </c>
      <c r="AT84" s="19">
        <f t="shared" si="42"/>
        <v>-5.3568970243390954E-2</v>
      </c>
    </row>
    <row r="85" spans="1:46" x14ac:dyDescent="0.3">
      <c r="A85" s="1">
        <v>43878</v>
      </c>
      <c r="C85">
        <v>-3.0061867999999999E-2</v>
      </c>
      <c r="D85" s="2">
        <v>-1.090515256903855E-2</v>
      </c>
      <c r="E85" s="9">
        <v>2.2107359857349278E-3</v>
      </c>
      <c r="F85" s="3">
        <v>2.9316204559866055E-3</v>
      </c>
      <c r="G85" s="2">
        <v>-1.3177099093880458E-2</v>
      </c>
      <c r="H85" s="2">
        <v>-1.5054611974177097E-2</v>
      </c>
      <c r="I85" s="5">
        <v>-3.3199494796099446E-2</v>
      </c>
      <c r="J85" s="10">
        <f t="shared" si="43"/>
        <v>2.1355278000838691</v>
      </c>
      <c r="K85" s="10">
        <v>5.3097650000000001E-3</v>
      </c>
      <c r="L85" s="2">
        <v>-1.3962422436308042E-2</v>
      </c>
      <c r="M85" s="2">
        <v>1.4183846031566682E-2</v>
      </c>
      <c r="N85" s="2">
        <v>-2.6244840339051411E-4</v>
      </c>
      <c r="O85" s="8">
        <v>-2.1108044505319862E-2</v>
      </c>
      <c r="P85" s="17">
        <v>1.0522253179117438E-3</v>
      </c>
      <c r="Q85" s="2">
        <v>-6.4394130728998578E-3</v>
      </c>
      <c r="R85" s="15">
        <v>-6.2853279999999997E-3</v>
      </c>
      <c r="S85" s="12">
        <v>-2.4698890852667785E-2</v>
      </c>
      <c r="T85" s="6">
        <v>-2.0094191023041024E-3</v>
      </c>
      <c r="U85" s="16">
        <v>-4.8972629135768378E-3</v>
      </c>
      <c r="V85" s="2">
        <v>-5.2230701526962076E-2</v>
      </c>
      <c r="AA85" s="19">
        <f t="shared" si="23"/>
        <v>-7.6378228398058263E-3</v>
      </c>
      <c r="AB85" s="19">
        <f t="shared" si="24"/>
        <v>9.4716838649213861E-3</v>
      </c>
      <c r="AC85" s="19">
        <f t="shared" si="25"/>
        <v>-1.0569218434118047E-2</v>
      </c>
      <c r="AD85" s="19">
        <f t="shared" si="26"/>
        <v>2.6884722762503831E-2</v>
      </c>
      <c r="AE85" s="19">
        <f t="shared" si="27"/>
        <v>7.5132712054920663E-3</v>
      </c>
      <c r="AF85" s="19">
        <f t="shared" si="28"/>
        <v>-2.4685282386171927E-2</v>
      </c>
      <c r="AG85" s="19">
        <f t="shared" si="29"/>
        <v>-2.7862709701908392E-2</v>
      </c>
      <c r="AH85" s="19">
        <f t="shared" si="30"/>
        <v>-1.6237334276870907</v>
      </c>
      <c r="AI85" s="19">
        <f t="shared" si="31"/>
        <v>3.4121519999999999E-3</v>
      </c>
      <c r="AJ85" s="19">
        <f t="shared" si="32"/>
        <v>-5.1478792886546464E-3</v>
      </c>
      <c r="AK85" s="19">
        <f t="shared" si="33"/>
        <v>-1.2139896001451171E-2</v>
      </c>
      <c r="AL85" s="19">
        <f t="shared" si="34"/>
        <v>-2.925927566642576E-2</v>
      </c>
      <c r="AM85" s="19">
        <f t="shared" si="35"/>
        <v>-1.5599408828755788E-2</v>
      </c>
      <c r="AN85" s="19">
        <f t="shared" si="36"/>
        <v>3.9340288405747496E-3</v>
      </c>
      <c r="AO85" s="19">
        <f t="shared" si="37"/>
        <v>-2.23285855104483E-2</v>
      </c>
      <c r="AP85" s="19">
        <f t="shared" si="38"/>
        <v>-8.356213999999999E-3</v>
      </c>
      <c r="AQ85" s="19">
        <f t="shared" si="39"/>
        <v>2.5610247865191223E-2</v>
      </c>
      <c r="AR85" s="19">
        <f t="shared" si="40"/>
        <v>-3.1951718128513974E-3</v>
      </c>
      <c r="AS85" s="19">
        <f t="shared" si="41"/>
        <v>-4.5506722914794243E-3</v>
      </c>
      <c r="AT85" s="19">
        <f t="shared" si="42"/>
        <v>-3.5336715374340447E-3</v>
      </c>
    </row>
    <row r="86" spans="1:46" x14ac:dyDescent="0.3">
      <c r="A86" s="1">
        <v>43879</v>
      </c>
      <c r="C86">
        <v>-6.6089510000000001E-3</v>
      </c>
      <c r="D86" s="2">
        <v>1.0336277732961618E-2</v>
      </c>
      <c r="E86" s="9">
        <v>-9.5940776385444061E-3</v>
      </c>
      <c r="F86" s="3">
        <v>2.8256816237239857E-2</v>
      </c>
      <c r="G86" s="2">
        <v>8.1994768619111386E-3</v>
      </c>
      <c r="H86" s="2">
        <v>-2.3941549929655737E-2</v>
      </c>
      <c r="I86" s="5">
        <v>-2.7220674466423747E-2</v>
      </c>
      <c r="J86" s="10">
        <f t="shared" si="43"/>
        <v>-1.6222520452714084</v>
      </c>
      <c r="K86" s="10">
        <v>4.401449E-3</v>
      </c>
      <c r="L86" s="2">
        <v>-4.6386289813680924E-3</v>
      </c>
      <c r="M86" s="2">
        <v>-1.1128156219828858E-2</v>
      </c>
      <c r="N86" s="2">
        <v>-2.7821553711614284E-2</v>
      </c>
      <c r="O86" s="8">
        <v>-1.3822595974121138E-2</v>
      </c>
      <c r="P86" s="17">
        <v>5.2557141646472601E-3</v>
      </c>
      <c r="Q86" s="2">
        <v>-2.1950478202768187E-2</v>
      </c>
      <c r="R86" s="15">
        <v>-7.3398049999999996E-3</v>
      </c>
      <c r="S86" s="12">
        <v>2.5941944124448193E-2</v>
      </c>
      <c r="T86" s="6">
        <v>-2.6708933903382671E-3</v>
      </c>
      <c r="U86" s="16">
        <v>-3.9290534393650418E-3</v>
      </c>
      <c r="V86" s="2">
        <v>-2.1954028210051657E-3</v>
      </c>
      <c r="AA86" s="19">
        <f t="shared" si="23"/>
        <v>4.0035580160194179E-2</v>
      </c>
      <c r="AB86" s="19">
        <f t="shared" si="24"/>
        <v>1.1684818245275943E-2</v>
      </c>
      <c r="AC86" s="19">
        <f t="shared" si="25"/>
        <v>1.134163318664709E-2</v>
      </c>
      <c r="AD86" s="19">
        <f t="shared" si="26"/>
        <v>-2.5076319085365374E-2</v>
      </c>
      <c r="AE86" s="19">
        <f t="shared" si="27"/>
        <v>-6.8964475969285214E-3</v>
      </c>
      <c r="AF86" s="19">
        <f t="shared" si="28"/>
        <v>7.4325649214618495E-3</v>
      </c>
      <c r="AG86" s="19">
        <f t="shared" si="29"/>
        <v>5.3884306677548503E-2</v>
      </c>
      <c r="AH86" s="19">
        <f t="shared" si="30"/>
        <v>-1.758876280297248</v>
      </c>
      <c r="AI86" s="19">
        <f t="shared" si="31"/>
        <v>-1.7641436999999999E-2</v>
      </c>
      <c r="AJ86" s="19">
        <f t="shared" si="32"/>
        <v>1.3471573333265777E-2</v>
      </c>
      <c r="AK86" s="19">
        <f t="shared" si="33"/>
        <v>2.2226684714681321E-2</v>
      </c>
      <c r="AL86" s="19">
        <f t="shared" si="34"/>
        <v>1.3951131127375447E-2</v>
      </c>
      <c r="AM86" s="19">
        <f t="shared" si="35"/>
        <v>8.3577301425544507E-5</v>
      </c>
      <c r="AN86" s="19">
        <f t="shared" si="36"/>
        <v>-3.6982387102303476E-3</v>
      </c>
      <c r="AO86" s="19">
        <f t="shared" si="37"/>
        <v>3.276739709193907E-3</v>
      </c>
      <c r="AP86" s="19">
        <f t="shared" si="38"/>
        <v>2.3789401000000002E-2</v>
      </c>
      <c r="AQ86" s="19">
        <f t="shared" si="39"/>
        <v>1.9535937620009578E-2</v>
      </c>
      <c r="AR86" s="19">
        <f t="shared" si="40"/>
        <v>9.8172288463653796E-3</v>
      </c>
      <c r="AS86" s="19">
        <f t="shared" si="41"/>
        <v>9.8595279460520803E-3</v>
      </c>
      <c r="AT86" s="19">
        <f t="shared" si="42"/>
        <v>-7.2111612130553596E-3</v>
      </c>
    </row>
    <row r="87" spans="1:46" x14ac:dyDescent="0.3">
      <c r="A87" s="1">
        <v>43880</v>
      </c>
      <c r="C87">
        <v>4.1064452000000001E-2</v>
      </c>
      <c r="D87" s="2">
        <v>1.2549412113316175E-2</v>
      </c>
      <c r="E87" s="9">
        <v>1.2316773982220731E-2</v>
      </c>
      <c r="F87" s="3">
        <v>-2.3704225610629348E-2</v>
      </c>
      <c r="G87" s="2">
        <v>-6.210241940509449E-3</v>
      </c>
      <c r="H87" s="2">
        <v>8.1762973779780403E-3</v>
      </c>
      <c r="I87" s="5">
        <v>5.4526341913033148E-2</v>
      </c>
      <c r="J87" s="10">
        <f t="shared" si="43"/>
        <v>-1.7573948978815657</v>
      </c>
      <c r="K87" s="10">
        <v>-1.6652139999999999E-2</v>
      </c>
      <c r="L87" s="2">
        <v>1.398082364055233E-2</v>
      </c>
      <c r="M87" s="2">
        <v>2.3238424496303634E-2</v>
      </c>
      <c r="N87" s="2">
        <v>1.5388853082186923E-2</v>
      </c>
      <c r="O87" s="8">
        <v>1.8603901560601947E-3</v>
      </c>
      <c r="P87" s="17">
        <v>-2.3765533861578366E-3</v>
      </c>
      <c r="Q87" s="2">
        <v>3.6548470168740188E-3</v>
      </c>
      <c r="R87" s="15">
        <v>2.4805810000000001E-2</v>
      </c>
      <c r="S87" s="12">
        <v>1.9867633879266548E-2</v>
      </c>
      <c r="T87" s="6">
        <v>1.034150726887851E-2</v>
      </c>
      <c r="U87" s="16">
        <v>1.0481146798166464E-2</v>
      </c>
      <c r="V87" s="2">
        <v>-5.8728924966264806E-3</v>
      </c>
      <c r="AA87" s="19">
        <f t="shared" si="23"/>
        <v>-3.0997996839805825E-2</v>
      </c>
      <c r="AB87" s="19">
        <f t="shared" si="24"/>
        <v>-2.2117183617108849E-3</v>
      </c>
      <c r="AC87" s="19">
        <f t="shared" si="25"/>
        <v>-2.3983729492528798E-2</v>
      </c>
      <c r="AD87" s="19">
        <f t="shared" si="26"/>
        <v>-1.5603108072182381E-2</v>
      </c>
      <c r="AE87" s="19">
        <f t="shared" si="27"/>
        <v>-2.623505066339267E-2</v>
      </c>
      <c r="AF87" s="19">
        <f t="shared" si="28"/>
        <v>-4.1801131873790819E-3</v>
      </c>
      <c r="AG87" s="19">
        <f t="shared" si="29"/>
        <v>-1.1515729238687602E-2</v>
      </c>
      <c r="AH87" s="19">
        <f t="shared" si="30"/>
        <v>3.1125040712456817</v>
      </c>
      <c r="AI87" s="19">
        <f t="shared" si="31"/>
        <v>-1.8814398999999999E-2</v>
      </c>
      <c r="AJ87" s="19">
        <f t="shared" si="32"/>
        <v>3.119159924132477E-3</v>
      </c>
      <c r="AK87" s="19">
        <f t="shared" si="33"/>
        <v>-1.5640750784013852E-2</v>
      </c>
      <c r="AL87" s="19">
        <f t="shared" si="34"/>
        <v>2.6746221734078111E-2</v>
      </c>
      <c r="AM87" s="19">
        <f t="shared" si="35"/>
        <v>1.6792095032458751E-2</v>
      </c>
      <c r="AN87" s="19">
        <f t="shared" si="36"/>
        <v>-2.3618009166036312E-2</v>
      </c>
      <c r="AO87" s="19">
        <f t="shared" si="37"/>
        <v>1.0936318259700826E-2</v>
      </c>
      <c r="AP87" s="19">
        <f t="shared" si="38"/>
        <v>-1.288628E-2</v>
      </c>
      <c r="AQ87" s="19">
        <f t="shared" si="39"/>
        <v>2.1510185799343093E-2</v>
      </c>
      <c r="AR87" s="19">
        <f t="shared" si="40"/>
        <v>-7.7015474131333587E-3</v>
      </c>
      <c r="AS87" s="19">
        <f t="shared" si="41"/>
        <v>-4.3212534381801906E-3</v>
      </c>
      <c r="AT87" s="19">
        <f t="shared" si="42"/>
        <v>-1.6551964622381107E-2</v>
      </c>
    </row>
    <row r="88" spans="1:46" x14ac:dyDescent="0.3">
      <c r="A88" s="1">
        <v>43881</v>
      </c>
      <c r="C88">
        <v>-2.9969124999999999E-2</v>
      </c>
      <c r="D88" s="2">
        <v>-1.3471244936706533E-3</v>
      </c>
      <c r="E88" s="9">
        <v>-2.3008588696955157E-2</v>
      </c>
      <c r="F88" s="3">
        <v>-1.4231014597446356E-2</v>
      </c>
      <c r="G88" s="2">
        <v>-2.5548845006973596E-2</v>
      </c>
      <c r="H88" s="2">
        <v>-3.4363807308628912E-3</v>
      </c>
      <c r="I88" s="5">
        <v>-1.0873694003202957E-2</v>
      </c>
      <c r="J88" s="10">
        <f t="shared" si="43"/>
        <v>3.113985453661364</v>
      </c>
      <c r="K88" s="10">
        <v>-1.7825101999999999E-2</v>
      </c>
      <c r="L88" s="2">
        <v>3.628410231419031E-3</v>
      </c>
      <c r="M88" s="2">
        <v>-1.4629011002391537E-2</v>
      </c>
      <c r="N88" s="2">
        <v>2.8183943688889587E-2</v>
      </c>
      <c r="O88" s="8">
        <v>1.8568907887093401E-2</v>
      </c>
      <c r="P88" s="17">
        <v>-2.2296323841963801E-2</v>
      </c>
      <c r="Q88" s="2">
        <v>1.1314425567380937E-2</v>
      </c>
      <c r="R88" s="15">
        <v>-1.1869871000000001E-2</v>
      </c>
      <c r="S88" s="12">
        <v>2.1841882058600062E-2</v>
      </c>
      <c r="T88" s="6">
        <v>-7.1772689906202287E-3</v>
      </c>
      <c r="U88" s="16">
        <v>-3.6996345860658081E-3</v>
      </c>
      <c r="V88" s="2">
        <v>-1.5213695905952229E-2</v>
      </c>
      <c r="AA88" s="19">
        <f t="shared" si="23"/>
        <v>-3.5558658839805822E-2</v>
      </c>
      <c r="AB88" s="19">
        <f t="shared" si="24"/>
        <v>-2.3662413948447963E-2</v>
      </c>
      <c r="AC88" s="19">
        <f t="shared" si="25"/>
        <v>-1.4052750513781465E-2</v>
      </c>
      <c r="AD88" s="19">
        <f t="shared" si="26"/>
        <v>9.0747560892548654E-3</v>
      </c>
      <c r="AE88" s="19">
        <f t="shared" si="27"/>
        <v>-2.6511003635301376E-2</v>
      </c>
      <c r="AF88" s="19">
        <f t="shared" si="28"/>
        <v>2.3256124941773596E-2</v>
      </c>
      <c r="AG88" s="19">
        <f t="shared" si="29"/>
        <v>-3.2868354752848078E-2</v>
      </c>
      <c r="AH88" s="19">
        <f t="shared" si="30"/>
        <v>9.3196135523697168E-3</v>
      </c>
      <c r="AI88" s="19">
        <f t="shared" si="31"/>
        <v>-2.8043490000000003E-3</v>
      </c>
      <c r="AJ88" s="19">
        <f t="shared" si="32"/>
        <v>-2.1960209342338537E-2</v>
      </c>
      <c r="AK88" s="19">
        <f t="shared" si="33"/>
        <v>-1.3240098895746538E-2</v>
      </c>
      <c r="AL88" s="19">
        <f t="shared" si="34"/>
        <v>-9.5826008504229357E-2</v>
      </c>
      <c r="AM88" s="19">
        <f t="shared" si="35"/>
        <v>-4.5238528761156306E-3</v>
      </c>
      <c r="AN88" s="19">
        <f t="shared" si="36"/>
        <v>-7.8511841811451551E-3</v>
      </c>
      <c r="AO88" s="19">
        <f t="shared" si="37"/>
        <v>-2.6745915520672674E-2</v>
      </c>
      <c r="AP88" s="19">
        <f t="shared" si="38"/>
        <v>-2.8608114E-2</v>
      </c>
      <c r="AQ88" s="19">
        <f t="shared" si="39"/>
        <v>-5.4635730019765044E-2</v>
      </c>
      <c r="AR88" s="19">
        <f t="shared" si="40"/>
        <v>-6.5211332186160429E-3</v>
      </c>
      <c r="AS88" s="19">
        <f t="shared" si="41"/>
        <v>-2.0220541565966064E-2</v>
      </c>
      <c r="AT88" s="19">
        <f t="shared" si="42"/>
        <v>-1.5231567574851344E-4</v>
      </c>
    </row>
    <row r="89" spans="1:46" x14ac:dyDescent="0.3">
      <c r="A89" s="1">
        <v>43885</v>
      </c>
      <c r="C89">
        <v>-3.4529786999999999E-2</v>
      </c>
      <c r="D89" s="2">
        <v>-2.2797820080407732E-2</v>
      </c>
      <c r="E89" s="9">
        <v>-1.3077609718207824E-2</v>
      </c>
      <c r="F89" s="3">
        <v>1.044684956399089E-2</v>
      </c>
      <c r="G89" s="2">
        <v>-2.5824797978882302E-2</v>
      </c>
      <c r="H89" s="2">
        <v>2.3999857398289786E-2</v>
      </c>
      <c r="I89" s="5">
        <v>-3.2226319517363433E-2</v>
      </c>
      <c r="J89" s="10">
        <f t="shared" si="43"/>
        <v>1.080099596805194E-2</v>
      </c>
      <c r="K89" s="10">
        <v>-1.8150519999999999E-3</v>
      </c>
      <c r="L89" s="2">
        <v>-2.1450959035051984E-2</v>
      </c>
      <c r="M89" s="2">
        <v>-1.2228359114124225E-2</v>
      </c>
      <c r="N89" s="2">
        <v>-9.4388286549417874E-2</v>
      </c>
      <c r="O89" s="8">
        <v>-2.7470400214809803E-3</v>
      </c>
      <c r="P89" s="17">
        <v>-6.5294988570726445E-3</v>
      </c>
      <c r="Q89" s="2">
        <v>-2.6367808212992561E-2</v>
      </c>
      <c r="R89" s="15">
        <v>-2.7591705000000001E-2</v>
      </c>
      <c r="S89" s="12">
        <v>-5.4304033760508075E-2</v>
      </c>
      <c r="T89" s="6">
        <v>-5.996854796102913E-3</v>
      </c>
      <c r="U89" s="16">
        <v>-1.959892271385168E-2</v>
      </c>
      <c r="V89" s="2">
        <v>1.1859530406803653E-3</v>
      </c>
      <c r="AA89" s="19">
        <f t="shared" si="23"/>
        <v>1.8971128160194174E-2</v>
      </c>
      <c r="AB89" s="19">
        <f t="shared" si="24"/>
        <v>-1.1494059208538484E-2</v>
      </c>
      <c r="AC89" s="19">
        <f t="shared" si="25"/>
        <v>2.5988397247311158E-3</v>
      </c>
      <c r="AD89" s="19">
        <f t="shared" si="26"/>
        <v>-2.6218528890324534E-2</v>
      </c>
      <c r="AE89" s="19">
        <f t="shared" si="27"/>
        <v>-5.7649748824546883E-3</v>
      </c>
      <c r="AF89" s="19">
        <f t="shared" si="28"/>
        <v>-4.2230821645518266E-2</v>
      </c>
      <c r="AG89" s="19">
        <f t="shared" si="29"/>
        <v>1.1097081672766379E-3</v>
      </c>
      <c r="AH89" s="19">
        <f t="shared" si="30"/>
        <v>-0.80481888653909595</v>
      </c>
      <c r="AI89" s="19">
        <f t="shared" si="31"/>
        <v>-3.5534728000000002E-2</v>
      </c>
      <c r="AJ89" s="19">
        <f t="shared" si="32"/>
        <v>-6.4205514875507533E-3</v>
      </c>
      <c r="AK89" s="19">
        <f t="shared" si="33"/>
        <v>1.6355845577197543E-3</v>
      </c>
      <c r="AL89" s="19">
        <f t="shared" si="34"/>
        <v>2.0549584156784789E-2</v>
      </c>
      <c r="AM89" s="19">
        <f t="shared" si="35"/>
        <v>-5.6583755926138974E-3</v>
      </c>
      <c r="AN89" s="19">
        <f t="shared" si="36"/>
        <v>-1.3485735863951956E-2</v>
      </c>
      <c r="AO89" s="19">
        <f t="shared" si="37"/>
        <v>2.8456163757261759E-3</v>
      </c>
      <c r="AP89" s="19">
        <f t="shared" si="38"/>
        <v>-2.0774962000000001E-2</v>
      </c>
      <c r="AQ89" s="19">
        <f t="shared" si="39"/>
        <v>6.9987823024686762E-3</v>
      </c>
      <c r="AR89" s="19">
        <f t="shared" si="40"/>
        <v>-8.5821944313748885E-3</v>
      </c>
      <c r="AS89" s="19">
        <f t="shared" si="41"/>
        <v>-2.6539140871589045E-3</v>
      </c>
      <c r="AT89" s="19">
        <f t="shared" si="42"/>
        <v>9.3724415829677526E-3</v>
      </c>
    </row>
    <row r="90" spans="1:46" x14ac:dyDescent="0.3">
      <c r="A90" s="1">
        <v>43886</v>
      </c>
      <c r="C90">
        <v>0.02</v>
      </c>
      <c r="D90" s="2">
        <v>-1.0629465340498252E-2</v>
      </c>
      <c r="E90" s="9">
        <v>3.5739805203047568E-3</v>
      </c>
      <c r="F90" s="3">
        <v>-2.4846435415588508E-2</v>
      </c>
      <c r="G90" s="2">
        <v>-5.0787692260356159E-3</v>
      </c>
      <c r="H90" s="2">
        <v>-4.1487089189002076E-2</v>
      </c>
      <c r="I90" s="5">
        <v>1.7517434027612834E-3</v>
      </c>
      <c r="J90" s="10">
        <f t="shared" si="43"/>
        <v>-0.80333750412341376</v>
      </c>
      <c r="K90" s="10">
        <v>-3.4545431000000001E-2</v>
      </c>
      <c r="L90" s="2">
        <v>-5.9113011802641993E-3</v>
      </c>
      <c r="M90" s="2">
        <v>2.6473243393420678E-3</v>
      </c>
      <c r="N90" s="2">
        <v>2.1987306111596265E-2</v>
      </c>
      <c r="O90" s="8">
        <v>-3.8815627379792474E-3</v>
      </c>
      <c r="P90" s="17">
        <v>-1.2164050539879444E-2</v>
      </c>
      <c r="Q90" s="2">
        <v>3.2237236834062877E-3</v>
      </c>
      <c r="R90" s="15">
        <v>-1.9758553000000002E-2</v>
      </c>
      <c r="S90" s="12">
        <v>7.3304785617256457E-3</v>
      </c>
      <c r="T90" s="6">
        <v>-8.0579160088617586E-3</v>
      </c>
      <c r="U90" s="16">
        <v>-2.032295235044522E-3</v>
      </c>
      <c r="V90" s="2">
        <v>1.0710710299396631E-2</v>
      </c>
      <c r="AA90" s="19">
        <f t="shared" si="23"/>
        <v>-2.0867351839805825E-2</v>
      </c>
      <c r="AB90" s="19">
        <f t="shared" si="24"/>
        <v>2.5170676114458159E-4</v>
      </c>
      <c r="AC90" s="19">
        <f t="shared" si="25"/>
        <v>-2.6289037264385089E-4</v>
      </c>
      <c r="AD90" s="19">
        <f t="shared" si="26"/>
        <v>6.3343375741014788E-3</v>
      </c>
      <c r="AE90" s="19">
        <f t="shared" si="27"/>
        <v>-2.9622048907802919E-3</v>
      </c>
      <c r="AF90" s="19">
        <f t="shared" si="28"/>
        <v>-4.3973503152655424E-3</v>
      </c>
      <c r="AG90" s="19">
        <f t="shared" si="29"/>
        <v>-1.3110987702999127E-2</v>
      </c>
      <c r="AH90" s="19">
        <f t="shared" si="30"/>
        <v>-0.55334146247334259</v>
      </c>
      <c r="AI90" s="19">
        <f t="shared" si="31"/>
        <v>-5.2778457000000001E-2</v>
      </c>
      <c r="AJ90" s="19">
        <f t="shared" si="32"/>
        <v>-1.636645875846925E-2</v>
      </c>
      <c r="AK90" s="19">
        <f t="shared" si="33"/>
        <v>-9.579779494905058E-3</v>
      </c>
      <c r="AL90" s="19">
        <f t="shared" si="34"/>
        <v>-5.0054634226588103E-2</v>
      </c>
      <c r="AM90" s="19">
        <f t="shared" si="35"/>
        <v>2.3460437638421153E-3</v>
      </c>
      <c r="AN90" s="19">
        <f t="shared" si="36"/>
        <v>-2.1381278047627593E-2</v>
      </c>
      <c r="AO90" s="19">
        <f t="shared" si="37"/>
        <v>-1.4202557344485325E-2</v>
      </c>
      <c r="AP90" s="19">
        <f t="shared" si="38"/>
        <v>-1.8243146999999998E-2</v>
      </c>
      <c r="AQ90" s="19">
        <f t="shared" si="39"/>
        <v>-2.7014424910094686E-2</v>
      </c>
      <c r="AR90" s="19">
        <f t="shared" si="40"/>
        <v>-1.0240971946769281E-3</v>
      </c>
      <c r="AS90" s="19">
        <f t="shared" si="41"/>
        <v>-1.0359163910354902E-2</v>
      </c>
      <c r="AT90" s="19">
        <f t="shared" si="42"/>
        <v>-2.9295933085367468E-3</v>
      </c>
    </row>
    <row r="91" spans="1:46" x14ac:dyDescent="0.3">
      <c r="A91" s="1">
        <v>43887</v>
      </c>
      <c r="C91">
        <v>-1.9838479999999999E-2</v>
      </c>
      <c r="D91" s="2">
        <v>1.1163006291848129E-3</v>
      </c>
      <c r="E91" s="9">
        <v>7.1225042292978992E-4</v>
      </c>
      <c r="F91" s="3">
        <v>7.7064310488375032E-3</v>
      </c>
      <c r="G91" s="2">
        <v>-2.2759992343612191E-3</v>
      </c>
      <c r="H91" s="2">
        <v>-3.6536178587493512E-3</v>
      </c>
      <c r="I91" s="5">
        <v>-1.2468952467514482E-2</v>
      </c>
      <c r="J91" s="10">
        <f t="shared" si="43"/>
        <v>-0.55186008005766041</v>
      </c>
      <c r="K91" s="10">
        <v>-5.1789160000000001E-2</v>
      </c>
      <c r="L91" s="2">
        <v>-1.5857208451182696E-2</v>
      </c>
      <c r="M91" s="2">
        <v>-8.5680397132827449E-3</v>
      </c>
      <c r="N91" s="2">
        <v>-4.8616912271776627E-2</v>
      </c>
      <c r="O91" s="8">
        <v>4.1228566184767657E-3</v>
      </c>
      <c r="P91" s="17">
        <v>-2.0059592723555082E-2</v>
      </c>
      <c r="Q91" s="2">
        <v>-1.3824450036805214E-2</v>
      </c>
      <c r="R91" s="15">
        <v>-1.7226737999999998E-2</v>
      </c>
      <c r="S91" s="12">
        <v>-2.6682728650837716E-2</v>
      </c>
      <c r="T91" s="6">
        <v>-4.9981877216379782E-4</v>
      </c>
      <c r="U91" s="16">
        <v>-9.7375450582405185E-3</v>
      </c>
      <c r="V91" s="2">
        <v>-1.5913245921078678E-3</v>
      </c>
      <c r="AA91" s="19">
        <f t="shared" si="23"/>
        <v>-1.8680139839805827E-2</v>
      </c>
      <c r="AB91" s="19">
        <f t="shared" si="24"/>
        <v>-1.5498800136868449E-2</v>
      </c>
      <c r="AC91" s="19">
        <f t="shared" si="25"/>
        <v>8.7698321909021586E-3</v>
      </c>
      <c r="AD91" s="19">
        <f t="shared" si="26"/>
        <v>-2.9220425785402623E-3</v>
      </c>
      <c r="AE91" s="19">
        <f t="shared" si="27"/>
        <v>-4.7237580975883001E-2</v>
      </c>
      <c r="AF91" s="19">
        <f t="shared" si="28"/>
        <v>-1.5130218857360983E-2</v>
      </c>
      <c r="AG91" s="19">
        <f t="shared" si="29"/>
        <v>2.9383961122806477E-2</v>
      </c>
      <c r="AH91" s="19">
        <f t="shared" si="30"/>
        <v>19.451678098777645</v>
      </c>
      <c r="AI91" s="19">
        <f t="shared" si="31"/>
        <v>2.7809090000000002E-2</v>
      </c>
      <c r="AJ91" s="19">
        <f t="shared" si="32"/>
        <v>-5.7963489150360207E-3</v>
      </c>
      <c r="AK91" s="19">
        <f t="shared" si="33"/>
        <v>4.4137192413562423E-4</v>
      </c>
      <c r="AL91" s="19">
        <f t="shared" si="34"/>
        <v>-1.2891429009568117E-2</v>
      </c>
      <c r="AM91" s="19">
        <f t="shared" si="35"/>
        <v>-7.3598445254281306E-3</v>
      </c>
      <c r="AN91" s="19">
        <f t="shared" si="36"/>
        <v>-7.6311604215258538E-2</v>
      </c>
      <c r="AO91" s="19">
        <f t="shared" si="37"/>
        <v>-1.0400151229896728E-2</v>
      </c>
      <c r="AP91" s="19">
        <f t="shared" si="38"/>
        <v>-5.1471570000000003E-3</v>
      </c>
      <c r="AQ91" s="19">
        <f t="shared" si="39"/>
        <v>-3.4599699854846441E-2</v>
      </c>
      <c r="AR91" s="19">
        <f t="shared" si="40"/>
        <v>-7.744686141816096E-4</v>
      </c>
      <c r="AS91" s="19">
        <f t="shared" si="41"/>
        <v>-4.2140915563412071E-3</v>
      </c>
      <c r="AT91" s="19">
        <f t="shared" si="42"/>
        <v>3.9053135437215072E-2</v>
      </c>
    </row>
    <row r="92" spans="1:46" x14ac:dyDescent="0.3">
      <c r="A92" s="1">
        <v>43888</v>
      </c>
      <c r="C92">
        <v>-1.7651268000000001E-2</v>
      </c>
      <c r="D92" s="2">
        <v>-1.4634206268828217E-2</v>
      </c>
      <c r="E92" s="9">
        <v>9.7449729864757997E-3</v>
      </c>
      <c r="F92" s="3">
        <v>-1.5499491038042379E-3</v>
      </c>
      <c r="G92" s="2">
        <v>-4.6551375319463927E-2</v>
      </c>
      <c r="H92" s="2">
        <v>-1.4386486400844792E-2</v>
      </c>
      <c r="I92" s="5">
        <v>3.0025996358291122E-2</v>
      </c>
      <c r="J92" s="10">
        <f t="shared" si="43"/>
        <v>19.453159481193328</v>
      </c>
      <c r="K92" s="10">
        <v>2.8798387000000002E-2</v>
      </c>
      <c r="L92" s="2">
        <v>-5.2870986077494667E-3</v>
      </c>
      <c r="M92" s="2">
        <v>1.4531117057579378E-3</v>
      </c>
      <c r="N92" s="2">
        <v>-1.1453707054756641E-2</v>
      </c>
      <c r="O92" s="8">
        <v>-5.5830316707934802E-3</v>
      </c>
      <c r="P92" s="17">
        <v>-7.498991889118603E-2</v>
      </c>
      <c r="Q92" s="2">
        <v>-1.0022043922216617E-2</v>
      </c>
      <c r="R92" s="15">
        <v>-4.1307480000000001E-3</v>
      </c>
      <c r="S92" s="12">
        <v>-3.4268003595589472E-2</v>
      </c>
      <c r="T92" s="6">
        <v>-2.5019019166847939E-4</v>
      </c>
      <c r="U92" s="16">
        <v>-3.5924727042268246E-3</v>
      </c>
      <c r="V92" s="2">
        <v>4.0391404153643951E-2</v>
      </c>
      <c r="AA92" s="19">
        <f t="shared" si="23"/>
        <v>-3.4569793839805824E-2</v>
      </c>
      <c r="AB92" s="19">
        <f t="shared" si="24"/>
        <v>-3.184055354475817E-2</v>
      </c>
      <c r="AC92" s="19">
        <f t="shared" si="25"/>
        <v>-2.5997482886846821E-2</v>
      </c>
      <c r="AD92" s="19">
        <f t="shared" si="26"/>
        <v>-1.7758617209165158E-3</v>
      </c>
      <c r="AE92" s="19">
        <f t="shared" si="27"/>
        <v>-1.0956811623754621E-2</v>
      </c>
      <c r="AF92" s="19">
        <f t="shared" si="28"/>
        <v>-3.6948700195730794E-2</v>
      </c>
      <c r="AG92" s="19">
        <f t="shared" si="29"/>
        <v>-5.841163721287803E-2</v>
      </c>
      <c r="AH92" s="19">
        <f t="shared" si="30"/>
        <v>-0.78085189731771498</v>
      </c>
      <c r="AI92" s="19">
        <f t="shared" si="31"/>
        <v>-1.5467892E-2</v>
      </c>
      <c r="AJ92" s="19">
        <f t="shared" si="32"/>
        <v>-5.0925030728655378E-4</v>
      </c>
      <c r="AK92" s="19">
        <f t="shared" si="33"/>
        <v>-3.0826569721292833E-2</v>
      </c>
      <c r="AL92" s="19">
        <f t="shared" si="34"/>
        <v>-8.7296336548146794E-2</v>
      </c>
      <c r="AM92" s="19">
        <f t="shared" si="35"/>
        <v>-3.679776308606629E-2</v>
      </c>
      <c r="AN92" s="19">
        <f t="shared" si="36"/>
        <v>3.7178167482843061E-3</v>
      </c>
      <c r="AO92" s="19">
        <f t="shared" si="37"/>
        <v>-1.7884897078290489E-2</v>
      </c>
      <c r="AP92" s="19">
        <f t="shared" si="38"/>
        <v>-4.2567416000000004E-2</v>
      </c>
      <c r="AQ92" s="19">
        <f t="shared" si="39"/>
        <v>-4.5492884314957453E-2</v>
      </c>
      <c r="AR92" s="19">
        <f t="shared" si="40"/>
        <v>-1.8659074687725229E-2</v>
      </c>
      <c r="AS92" s="19">
        <f t="shared" si="41"/>
        <v>-3.7062578695277196E-2</v>
      </c>
      <c r="AT92" s="19">
        <f t="shared" si="42"/>
        <v>3.0286003644400391E-3</v>
      </c>
    </row>
    <row r="93" spans="1:46" x14ac:dyDescent="0.3">
      <c r="A93" s="1">
        <v>43889</v>
      </c>
      <c r="C93">
        <v>-3.3540922000000001E-2</v>
      </c>
      <c r="D93" s="2">
        <v>-3.0975959676717939E-2</v>
      </c>
      <c r="E93" s="9">
        <v>-2.5022342091273179E-2</v>
      </c>
      <c r="F93" s="3">
        <v>-4.0376824618049145E-4</v>
      </c>
      <c r="G93" s="2">
        <v>-1.0270605967335549E-2</v>
      </c>
      <c r="H93" s="2">
        <v>-3.6204967739214604E-2</v>
      </c>
      <c r="I93" s="5">
        <v>-5.7769601977393385E-2</v>
      </c>
      <c r="J93" s="10">
        <f t="shared" si="43"/>
        <v>-0.7793705149020328</v>
      </c>
      <c r="K93" s="10">
        <v>-1.4478595E-2</v>
      </c>
      <c r="L93" s="2">
        <v>0</v>
      </c>
      <c r="M93" s="2">
        <v>-2.981482993967052E-2</v>
      </c>
      <c r="N93" s="2">
        <v>-8.5858614593335311E-2</v>
      </c>
      <c r="O93" s="8">
        <v>-3.502095023143164E-2</v>
      </c>
      <c r="P93" s="17">
        <v>5.0395020723568171E-3</v>
      </c>
      <c r="Q93" s="2">
        <v>-1.7506789770610376E-2</v>
      </c>
      <c r="R93" s="15">
        <v>-4.1551007000000001E-2</v>
      </c>
      <c r="S93" s="12">
        <v>-4.5161188055700484E-2</v>
      </c>
      <c r="T93" s="6">
        <v>-1.8134796265212097E-2</v>
      </c>
      <c r="U93" s="16">
        <v>-3.6440959843162812E-2</v>
      </c>
      <c r="V93" s="2">
        <v>4.3668690808689181E-3</v>
      </c>
      <c r="AA93" s="19">
        <f t="shared" si="23"/>
        <v>9.6305421601941745E-3</v>
      </c>
      <c r="AB93" s="19">
        <f t="shared" si="24"/>
        <v>-6.4111799633958045E-3</v>
      </c>
      <c r="AC93" s="19">
        <f t="shared" si="25"/>
        <v>-6.3415492365002935E-3</v>
      </c>
      <c r="AD93" s="19">
        <f t="shared" si="26"/>
        <v>-3.5481183410843199E-2</v>
      </c>
      <c r="AE93" s="19">
        <f t="shared" si="27"/>
        <v>5.0872052141073903E-2</v>
      </c>
      <c r="AF93" s="19">
        <f t="shared" si="28"/>
        <v>-3.1181719555514853E-2</v>
      </c>
      <c r="AG93" s="19">
        <f t="shared" si="29"/>
        <v>-3.3235099335901068E-2</v>
      </c>
      <c r="AH93" s="19">
        <f t="shared" si="30"/>
        <v>-6.0214634517763352</v>
      </c>
      <c r="AI93" s="19">
        <f t="shared" si="31"/>
        <v>2.4475837E-2</v>
      </c>
      <c r="AJ93" s="19">
        <f t="shared" si="32"/>
        <v>-1.1898826818292492E-2</v>
      </c>
      <c r="AK93" s="19">
        <f t="shared" si="33"/>
        <v>1.9972070678989692E-2</v>
      </c>
      <c r="AL93" s="19">
        <f t="shared" si="34"/>
        <v>-3.0626708068252711E-3</v>
      </c>
      <c r="AM93" s="19">
        <f t="shared" si="35"/>
        <v>-9.6561743551422489E-3</v>
      </c>
      <c r="AN93" s="19">
        <f t="shared" si="36"/>
        <v>1.0559667376617943E-2</v>
      </c>
      <c r="AO93" s="19">
        <f t="shared" si="37"/>
        <v>-3.7069672068706289E-3</v>
      </c>
      <c r="AP93" s="19">
        <f t="shared" si="38"/>
        <v>-1.0424494999999999E-2</v>
      </c>
      <c r="AQ93" s="19">
        <f t="shared" si="39"/>
        <v>-1.5196553447402743E-2</v>
      </c>
      <c r="AR93" s="19">
        <f t="shared" si="40"/>
        <v>3.339592588646796E-3</v>
      </c>
      <c r="AS93" s="19">
        <f t="shared" si="41"/>
        <v>-4.6237297064334239E-3</v>
      </c>
      <c r="AT93" s="19">
        <f t="shared" si="42"/>
        <v>9.3885829682532479E-3</v>
      </c>
    </row>
    <row r="94" spans="1:46" x14ac:dyDescent="0.3">
      <c r="A94" s="1">
        <v>43892</v>
      </c>
      <c r="C94">
        <v>1.0659414000000001E-2</v>
      </c>
      <c r="D94" s="2">
        <v>-5.5465860953555733E-3</v>
      </c>
      <c r="E94" s="9">
        <v>-5.3664084409266524E-3</v>
      </c>
      <c r="F94" s="3">
        <v>-3.4109089936107173E-2</v>
      </c>
      <c r="G94" s="2">
        <v>5.1558257797492978E-2</v>
      </c>
      <c r="H94" s="2">
        <v>-3.0437987098998663E-2</v>
      </c>
      <c r="I94" s="5">
        <v>-3.2593064100416423E-2</v>
      </c>
      <c r="J94" s="10">
        <f t="shared" si="43"/>
        <v>-6.0199820693606529</v>
      </c>
      <c r="K94" s="10">
        <v>2.5465134E-2</v>
      </c>
      <c r="L94" s="2">
        <v>-1.1389576511005939E-2</v>
      </c>
      <c r="M94" s="2">
        <v>2.0983810460612005E-2</v>
      </c>
      <c r="N94" s="2">
        <v>-1.6249488520137946E-3</v>
      </c>
      <c r="O94" s="8">
        <v>-7.8793615005075986E-3</v>
      </c>
      <c r="P94" s="17">
        <v>1.1881352700690455E-2</v>
      </c>
      <c r="Q94" s="2">
        <v>-3.3288598991905172E-3</v>
      </c>
      <c r="R94" s="15">
        <v>-9.4080859999999995E-3</v>
      </c>
      <c r="S94" s="12">
        <v>-1.4864857188145774E-2</v>
      </c>
      <c r="T94" s="6">
        <v>3.8638710111599263E-3</v>
      </c>
      <c r="U94" s="16">
        <v>-4.0021108543190414E-3</v>
      </c>
      <c r="V94" s="2">
        <v>1.0726851684682126E-2</v>
      </c>
      <c r="AA94" s="19">
        <f t="shared" si="23"/>
        <v>1.3442554160194175E-2</v>
      </c>
      <c r="AB94" s="19">
        <f t="shared" si="24"/>
        <v>1.7922953586066111E-2</v>
      </c>
      <c r="AC94" s="19">
        <f t="shared" si="25"/>
        <v>1.0392307949653998E-2</v>
      </c>
      <c r="AD94" s="19">
        <f t="shared" si="26"/>
        <v>9.690017462056966E-3</v>
      </c>
      <c r="AE94" s="19">
        <f t="shared" si="27"/>
        <v>4.1316438534251564E-2</v>
      </c>
      <c r="AF94" s="19">
        <f t="shared" si="28"/>
        <v>-5.4909871919502475E-3</v>
      </c>
      <c r="AG94" s="19">
        <f t="shared" si="29"/>
        <v>1.1110090634888981E-2</v>
      </c>
      <c r="AH94" s="19">
        <f t="shared" si="30"/>
        <v>-0.18681762175011105</v>
      </c>
      <c r="AI94" s="19">
        <f t="shared" si="31"/>
        <v>-3.3463052E-2</v>
      </c>
      <c r="AJ94" s="19">
        <f t="shared" si="32"/>
        <v>-7.9336215435473912E-3</v>
      </c>
      <c r="AK94" s="19">
        <f t="shared" si="33"/>
        <v>1.4472510978030602E-2</v>
      </c>
      <c r="AL94" s="19">
        <f t="shared" si="34"/>
        <v>4.3809617655855032E-2</v>
      </c>
      <c r="AM94" s="19">
        <f t="shared" si="35"/>
        <v>2.9517566199598513E-2</v>
      </c>
      <c r="AN94" s="19">
        <f t="shared" si="36"/>
        <v>2.1084843242191412E-2</v>
      </c>
      <c r="AO94" s="19">
        <f t="shared" si="37"/>
        <v>2.3519967662453518E-2</v>
      </c>
      <c r="AP94" s="19">
        <f t="shared" si="38"/>
        <v>1.9270036000000001E-2</v>
      </c>
      <c r="AQ94" s="19">
        <f t="shared" si="39"/>
        <v>2.4359449055694433E-2</v>
      </c>
      <c r="AR94" s="19">
        <f t="shared" si="40"/>
        <v>-1.2432569815717866E-3</v>
      </c>
      <c r="AS94" s="19">
        <f t="shared" si="41"/>
        <v>1.1953877909894453E-2</v>
      </c>
      <c r="AT94" s="19">
        <f t="shared" si="42"/>
        <v>-7.2730026891465885E-3</v>
      </c>
    </row>
    <row r="95" spans="1:46" x14ac:dyDescent="0.3">
      <c r="A95" s="1">
        <v>43893</v>
      </c>
      <c r="C95">
        <v>1.4471426000000001E-2</v>
      </c>
      <c r="D95" s="2">
        <v>1.8787547454106341E-2</v>
      </c>
      <c r="E95" s="9">
        <v>1.1367448745227639E-2</v>
      </c>
      <c r="F95" s="3">
        <v>1.106211093679299E-2</v>
      </c>
      <c r="G95" s="2">
        <v>4.2002644190670638E-2</v>
      </c>
      <c r="H95" s="2">
        <v>-4.7472547354340568E-3</v>
      </c>
      <c r="I95" s="5">
        <v>1.1752125870373626E-2</v>
      </c>
      <c r="J95" s="10">
        <f t="shared" si="43"/>
        <v>-0.18533623933442883</v>
      </c>
      <c r="K95" s="10">
        <v>-3.2473755E-2</v>
      </c>
      <c r="L95" s="2">
        <v>-7.4243712362608372E-3</v>
      </c>
      <c r="M95" s="2">
        <v>1.5484250759652915E-2</v>
      </c>
      <c r="N95" s="2">
        <v>4.5247339610666508E-2</v>
      </c>
      <c r="O95" s="8">
        <v>3.1294379054233164E-2</v>
      </c>
      <c r="P95" s="17">
        <v>2.2406528566263923E-2</v>
      </c>
      <c r="Q95" s="2">
        <v>2.3898074970133631E-2</v>
      </c>
      <c r="R95" s="15">
        <v>2.0286445E-2</v>
      </c>
      <c r="S95" s="12">
        <v>2.4691145314951403E-2</v>
      </c>
      <c r="T95" s="6">
        <v>-7.1897855905865636E-4</v>
      </c>
      <c r="U95" s="16">
        <v>1.2575496762008836E-2</v>
      </c>
      <c r="V95" s="2">
        <v>-5.9347339727177095E-3</v>
      </c>
      <c r="AA95" s="19">
        <f t="shared" si="23"/>
        <v>-1.4810316839805826E-2</v>
      </c>
      <c r="AB95" s="19">
        <f t="shared" si="24"/>
        <v>-3.169705823510156E-3</v>
      </c>
      <c r="AC95" s="19">
        <f t="shared" si="25"/>
        <v>2.5778049042681415E-2</v>
      </c>
      <c r="AD95" s="19">
        <f t="shared" si="26"/>
        <v>-2.2192656855203476E-2</v>
      </c>
      <c r="AE95" s="19">
        <f t="shared" si="27"/>
        <v>1.772068796342453E-3</v>
      </c>
      <c r="AF95" s="19">
        <f t="shared" si="28"/>
        <v>-3.597993251992164E-2</v>
      </c>
      <c r="AG95" s="19">
        <f t="shared" si="29"/>
        <v>-3.8018972249542489E-2</v>
      </c>
      <c r="AH95" s="19">
        <f t="shared" si="30"/>
        <v>-0.94295472296057237</v>
      </c>
      <c r="AI95" s="19">
        <f t="shared" si="31"/>
        <v>-3.5540146000000002E-2</v>
      </c>
      <c r="AJ95" s="19">
        <f t="shared" si="32"/>
        <v>-3.3266541819768132E-2</v>
      </c>
      <c r="AK95" s="19">
        <f t="shared" si="33"/>
        <v>1.0119424384781693E-2</v>
      </c>
      <c r="AL95" s="19">
        <f t="shared" si="34"/>
        <v>-4.1612091027637035E-2</v>
      </c>
      <c r="AM95" s="19">
        <f t="shared" si="35"/>
        <v>-3.2963081932536303E-2</v>
      </c>
      <c r="AN95" s="19">
        <f t="shared" si="36"/>
        <v>8.5824994866586946E-3</v>
      </c>
      <c r="AO95" s="19">
        <f t="shared" si="37"/>
        <v>-1.026519143068865E-2</v>
      </c>
      <c r="AP95" s="19">
        <f t="shared" si="38"/>
        <v>-3.3621659999999998E-3</v>
      </c>
      <c r="AQ95" s="19">
        <f t="shared" si="39"/>
        <v>1.6764339513053925E-3</v>
      </c>
      <c r="AR95" s="19">
        <f t="shared" si="40"/>
        <v>-2.7909455598847447E-2</v>
      </c>
      <c r="AS95" s="19">
        <f t="shared" si="41"/>
        <v>-6.1679543922100724E-3</v>
      </c>
      <c r="AT95" s="19">
        <f t="shared" si="42"/>
        <v>-3.3597974882377127E-3</v>
      </c>
    </row>
    <row r="96" spans="1:46" x14ac:dyDescent="0.3">
      <c r="A96" s="1">
        <v>43894</v>
      </c>
      <c r="C96">
        <v>-1.3781445E-2</v>
      </c>
      <c r="D96" s="2">
        <v>-2.3051119554699248E-3</v>
      </c>
      <c r="E96" s="9">
        <v>2.6753189838255056E-2</v>
      </c>
      <c r="F96" s="3">
        <v>-2.0820563380467449E-2</v>
      </c>
      <c r="G96" s="2">
        <v>2.4582744527615256E-3</v>
      </c>
      <c r="H96" s="2">
        <v>-3.523620006340545E-2</v>
      </c>
      <c r="I96" s="5">
        <v>-3.7376937014057844E-2</v>
      </c>
      <c r="J96" s="10">
        <f t="shared" si="43"/>
        <v>-0.94147334054489018</v>
      </c>
      <c r="K96" s="10">
        <v>-3.4550849000000002E-2</v>
      </c>
      <c r="L96" s="2">
        <v>-3.2757291512481579E-2</v>
      </c>
      <c r="M96" s="2">
        <v>1.1131164166404006E-2</v>
      </c>
      <c r="N96" s="2">
        <v>-4.017436907282556E-2</v>
      </c>
      <c r="O96" s="8">
        <v>-3.1186269077901656E-2</v>
      </c>
      <c r="P96" s="17">
        <v>9.904184810731206E-3</v>
      </c>
      <c r="Q96" s="2">
        <v>-9.8870841230085382E-3</v>
      </c>
      <c r="R96" s="15">
        <v>-2.345757E-3</v>
      </c>
      <c r="S96" s="12">
        <v>2.0081302105623617E-3</v>
      </c>
      <c r="T96" s="6">
        <v>-2.7385177176334315E-2</v>
      </c>
      <c r="U96" s="16">
        <v>-5.5463355400956899E-3</v>
      </c>
      <c r="V96" s="2">
        <v>-2.0215287718088337E-3</v>
      </c>
      <c r="AA96" s="19">
        <f t="shared" si="23"/>
        <v>-7.6481728398058255E-3</v>
      </c>
      <c r="AB96" s="19">
        <f t="shared" si="24"/>
        <v>9.2436890827910824E-3</v>
      </c>
      <c r="AC96" s="19">
        <f t="shared" si="25"/>
        <v>1.2863797770261925E-2</v>
      </c>
      <c r="AD96" s="19">
        <f t="shared" si="26"/>
        <v>9.0550335001065799E-3</v>
      </c>
      <c r="AE96" s="19">
        <f t="shared" si="27"/>
        <v>-4.1444953298268262E-3</v>
      </c>
      <c r="AF96" s="19">
        <f t="shared" si="28"/>
        <v>2.1318974075215289E-4</v>
      </c>
      <c r="AG96" s="19">
        <f t="shared" si="29"/>
        <v>-4.6670827807813817E-3</v>
      </c>
      <c r="AH96" s="19">
        <f t="shared" si="30"/>
        <v>-2.4082769782137232</v>
      </c>
      <c r="AI96" s="19">
        <f t="shared" si="31"/>
        <v>-7.2563852999999998E-2</v>
      </c>
      <c r="AJ96" s="19">
        <f t="shared" si="32"/>
        <v>2.4240425243416755E-3</v>
      </c>
      <c r="AK96" s="19">
        <f t="shared" si="33"/>
        <v>1.0922203650845087E-3</v>
      </c>
      <c r="AL96" s="19">
        <f t="shared" si="34"/>
        <v>-1.399358456802655E-4</v>
      </c>
      <c r="AM96" s="19">
        <f t="shared" si="35"/>
        <v>-8.0411913337418411E-3</v>
      </c>
      <c r="AN96" s="19">
        <f t="shared" si="36"/>
        <v>-1.8640353033291396E-2</v>
      </c>
      <c r="AO96" s="19">
        <f t="shared" si="37"/>
        <v>5.1814504297477779E-3</v>
      </c>
      <c r="AP96" s="19">
        <f t="shared" si="38"/>
        <v>-2.2327244E-2</v>
      </c>
      <c r="AQ96" s="19">
        <f t="shared" si="39"/>
        <v>-2.4379683343382003E-2</v>
      </c>
      <c r="AR96" s="19">
        <f t="shared" si="40"/>
        <v>1.8257093570635359E-3</v>
      </c>
      <c r="AS96" s="19">
        <f t="shared" si="41"/>
        <v>9.6991532121984056E-4</v>
      </c>
      <c r="AT96" s="19">
        <f t="shared" si="42"/>
        <v>8.5211179406968346E-3</v>
      </c>
    </row>
    <row r="97" spans="1:46" x14ac:dyDescent="0.3">
      <c r="A97" s="1">
        <v>43895</v>
      </c>
      <c r="C97">
        <v>-6.6193010000000002E-3</v>
      </c>
      <c r="D97" s="2">
        <v>1.0108282950831314E-2</v>
      </c>
      <c r="E97" s="9">
        <v>1.3838938565835566E-2</v>
      </c>
      <c r="F97" s="3">
        <v>1.0427126974842604E-2</v>
      </c>
      <c r="G97" s="2">
        <v>-3.4582896734077534E-3</v>
      </c>
      <c r="H97" s="2">
        <v>9.5692219726834383E-4</v>
      </c>
      <c r="I97" s="5">
        <v>-4.0250475452967361E-3</v>
      </c>
      <c r="J97" s="10">
        <f t="shared" si="43"/>
        <v>-2.4067955957980409</v>
      </c>
      <c r="K97" s="10">
        <v>-7.1574555999999998E-2</v>
      </c>
      <c r="L97" s="2">
        <v>2.9332928316282295E-3</v>
      </c>
      <c r="M97" s="2">
        <v>2.1039601467068222E-3</v>
      </c>
      <c r="N97" s="2">
        <v>1.297786109131211E-3</v>
      </c>
      <c r="O97" s="8">
        <v>-6.2643784791071907E-3</v>
      </c>
      <c r="P97" s="17">
        <v>-1.7318667709218884E-2</v>
      </c>
      <c r="Q97" s="2">
        <v>5.5595577374278893E-3</v>
      </c>
      <c r="R97" s="15">
        <v>-2.1310835E-2</v>
      </c>
      <c r="S97" s="12">
        <v>-2.4047987084125033E-2</v>
      </c>
      <c r="T97" s="6">
        <v>2.3499877795766662E-3</v>
      </c>
      <c r="U97" s="16">
        <v>1.5915341733342232E-3</v>
      </c>
      <c r="V97" s="2">
        <v>9.8593866571257127E-3</v>
      </c>
      <c r="AA97" s="19">
        <f t="shared" si="23"/>
        <v>-4.125600583980582E-2</v>
      </c>
      <c r="AB97" s="19">
        <f t="shared" si="24"/>
        <v>-2.4881615055776928E-2</v>
      </c>
      <c r="AC97" s="19">
        <f t="shared" si="25"/>
        <v>6.5116675609328684E-4</v>
      </c>
      <c r="AD97" s="19">
        <f t="shared" si="26"/>
        <v>-4.4593096645022864E-3</v>
      </c>
      <c r="AE97" s="19">
        <f t="shared" si="27"/>
        <v>-6.8620565641907259E-4</v>
      </c>
      <c r="AF97" s="19">
        <f t="shared" si="28"/>
        <v>-2.9105742547815328E-2</v>
      </c>
      <c r="AG97" s="19">
        <f t="shared" si="29"/>
        <v>-3.7052845878436741E-2</v>
      </c>
      <c r="AH97" s="19">
        <f t="shared" si="30"/>
        <v>-1.0014813824156823</v>
      </c>
      <c r="AI97" s="19">
        <f t="shared" si="31"/>
        <v>1.1125097E-2</v>
      </c>
      <c r="AJ97" s="19">
        <f t="shared" si="32"/>
        <v>-3.4010957511448697E-2</v>
      </c>
      <c r="AK97" s="19">
        <f t="shared" si="33"/>
        <v>-9.8798854860017837E-3</v>
      </c>
      <c r="AL97" s="19">
        <f t="shared" si="34"/>
        <v>-5.3284643951597294E-2</v>
      </c>
      <c r="AM97" s="19">
        <f t="shared" si="35"/>
        <v>5.4805366118590914E-3</v>
      </c>
      <c r="AN97" s="19">
        <f t="shared" si="36"/>
        <v>-1.321685324072511E-3</v>
      </c>
      <c r="AO97" s="19">
        <f t="shared" si="37"/>
        <v>-1.4301968895905895E-2</v>
      </c>
      <c r="AP97" s="19">
        <f t="shared" si="38"/>
        <v>-3.1638250999999999E-2</v>
      </c>
      <c r="AQ97" s="19">
        <f t="shared" si="39"/>
        <v>-2.1550038215159578E-2</v>
      </c>
      <c r="AR97" s="19">
        <f t="shared" si="40"/>
        <v>-1.5112057628828267E-2</v>
      </c>
      <c r="AS97" s="19">
        <f t="shared" si="41"/>
        <v>-2.3859877876340876E-2</v>
      </c>
      <c r="AT97" s="19">
        <f t="shared" si="42"/>
        <v>6.6281025482886571E-2</v>
      </c>
    </row>
    <row r="98" spans="1:46" x14ac:dyDescent="0.3">
      <c r="A98" s="1">
        <v>43896</v>
      </c>
      <c r="C98">
        <v>-4.0227133999999998E-2</v>
      </c>
      <c r="D98" s="2">
        <v>-2.4017021187736697E-2</v>
      </c>
      <c r="E98" s="9">
        <v>1.6263075516669276E-3</v>
      </c>
      <c r="F98" s="3">
        <v>-3.087216189766262E-3</v>
      </c>
      <c r="G98" s="2">
        <v>0</v>
      </c>
      <c r="H98" s="2">
        <v>-2.8362010091299138E-2</v>
      </c>
      <c r="I98" s="5">
        <v>-3.6410810642952096E-2</v>
      </c>
      <c r="J98" s="10">
        <f t="shared" si="43"/>
        <v>-1</v>
      </c>
      <c r="K98" s="10">
        <v>1.2114394000000001E-2</v>
      </c>
      <c r="L98" s="2">
        <v>-3.3501707204162144E-2</v>
      </c>
      <c r="M98" s="2">
        <v>-8.8681457043794706E-3</v>
      </c>
      <c r="N98" s="2">
        <v>-5.1846921996785818E-2</v>
      </c>
      <c r="O98" s="8">
        <v>7.2573494664937418E-3</v>
      </c>
      <c r="P98" s="17">
        <v>0</v>
      </c>
      <c r="Q98" s="2">
        <v>-1.3923861588225783E-2</v>
      </c>
      <c r="R98" s="15">
        <v>-3.0621842E-2</v>
      </c>
      <c r="S98" s="12">
        <v>-2.1218341955902609E-2</v>
      </c>
      <c r="T98" s="6">
        <v>-1.4587779206315137E-2</v>
      </c>
      <c r="U98" s="16">
        <v>-2.3238259024226493E-2</v>
      </c>
      <c r="V98" s="2">
        <v>6.7619294199315449E-2</v>
      </c>
      <c r="AA98" s="19">
        <f t="shared" si="23"/>
        <v>-6.3255553839805828E-2</v>
      </c>
      <c r="AB98" s="19">
        <f t="shared" si="24"/>
        <v>-8.6459386804023136E-4</v>
      </c>
      <c r="AC98" s="19">
        <f t="shared" si="25"/>
        <v>-9.7514079557364081E-4</v>
      </c>
      <c r="AD98" s="19">
        <f t="shared" si="26"/>
        <v>1.6412795452709204E-2</v>
      </c>
      <c r="AE98" s="19">
        <f t="shared" si="27"/>
        <v>-5.4365453125416983E-2</v>
      </c>
      <c r="AF98" s="19">
        <f t="shared" si="28"/>
        <v>-7.4373245651619094E-4</v>
      </c>
      <c r="AG98" s="19">
        <f t="shared" si="29"/>
        <v>-4.9178773981108627E-2</v>
      </c>
      <c r="AH98" s="19">
        <f t="shared" si="30"/>
        <v>-1.4813824156822226E-3</v>
      </c>
      <c r="AI98" s="19">
        <f t="shared" si="31"/>
        <v>-3.2545311E-2</v>
      </c>
      <c r="AJ98" s="19">
        <f t="shared" si="32"/>
        <v>-2.5543785507173688E-2</v>
      </c>
      <c r="AK98" s="19">
        <f t="shared" si="33"/>
        <v>-2.5233716938594903E-2</v>
      </c>
      <c r="AL98" s="19">
        <f t="shared" si="34"/>
        <v>-1.4377219548114765E-3</v>
      </c>
      <c r="AM98" s="19">
        <f t="shared" si="35"/>
        <v>-1.6739171591176681E-2</v>
      </c>
      <c r="AN98" s="19">
        <f t="shared" si="36"/>
        <v>-4.0391731015727954E-2</v>
      </c>
      <c r="AO98" s="19">
        <f t="shared" si="37"/>
        <v>-3.7810730768011162E-4</v>
      </c>
      <c r="AP98" s="19">
        <f t="shared" si="38"/>
        <v>-0.12442318299999999</v>
      </c>
      <c r="AQ98" s="19">
        <f t="shared" si="39"/>
        <v>-3.3169625925696917E-4</v>
      </c>
      <c r="AR98" s="19">
        <f t="shared" si="40"/>
        <v>-5.2427842251313026E-4</v>
      </c>
      <c r="AS98" s="19">
        <f t="shared" si="41"/>
        <v>-5.2293908696171815E-2</v>
      </c>
      <c r="AT98" s="19">
        <f t="shared" si="42"/>
        <v>1.2451650108987321E-3</v>
      </c>
    </row>
    <row r="99" spans="1:46" x14ac:dyDescent="0.3">
      <c r="A99" s="1">
        <v>43899</v>
      </c>
      <c r="C99">
        <v>-6.2226681999999998E-2</v>
      </c>
      <c r="D99" s="2">
        <v>0</v>
      </c>
      <c r="E99" s="9">
        <v>0</v>
      </c>
      <c r="F99" s="3">
        <v>1.778488892744523E-2</v>
      </c>
      <c r="G99" s="2">
        <v>-5.3679247468997909E-2</v>
      </c>
      <c r="H99" s="2">
        <v>0</v>
      </c>
      <c r="I99" s="5">
        <v>-4.8536738745623982E-2</v>
      </c>
      <c r="J99" s="10">
        <v>0</v>
      </c>
      <c r="K99" s="10">
        <v>-3.1556014E-2</v>
      </c>
      <c r="L99" s="2">
        <v>-2.5034535199887135E-2</v>
      </c>
      <c r="M99" s="2">
        <v>-2.422197715697259E-2</v>
      </c>
      <c r="N99" s="2">
        <v>0</v>
      </c>
      <c r="O99" s="8">
        <v>-1.4962358736542032E-2</v>
      </c>
      <c r="P99" s="17">
        <v>-3.9070045691655446E-2</v>
      </c>
      <c r="Q99" s="2">
        <v>0</v>
      </c>
      <c r="R99" s="15">
        <v>-0.123406774</v>
      </c>
      <c r="S99" s="12">
        <v>0</v>
      </c>
      <c r="T99" s="6">
        <v>0</v>
      </c>
      <c r="U99" s="16">
        <v>-5.1672289844057431E-2</v>
      </c>
      <c r="V99" s="2">
        <v>2.5834337273276109E-3</v>
      </c>
      <c r="AA99" s="19">
        <f t="shared" si="23"/>
        <v>-2.2416401839805825E-2</v>
      </c>
      <c r="AB99" s="19">
        <f t="shared" si="24"/>
        <v>-6.5168266114872711E-2</v>
      </c>
      <c r="AC99" s="19">
        <f t="shared" si="25"/>
        <v>1.2340663495980844E-3</v>
      </c>
      <c r="AD99" s="19">
        <f t="shared" si="26"/>
        <v>2.2557105832995451E-4</v>
      </c>
      <c r="AE99" s="19">
        <f t="shared" si="27"/>
        <v>-4.895942447201642E-2</v>
      </c>
      <c r="AF99" s="19">
        <f t="shared" si="28"/>
        <v>-7.0438776990995725E-2</v>
      </c>
      <c r="AG99" s="19">
        <f t="shared" si="29"/>
        <v>-6.0607461532215792E-3</v>
      </c>
      <c r="AH99" s="19">
        <f t="shared" si="30"/>
        <v>-0.10219122669065607</v>
      </c>
      <c r="AI99" s="19">
        <f t="shared" si="31"/>
        <v>-9.6494861000000001E-2</v>
      </c>
      <c r="AJ99" s="19">
        <f t="shared" si="32"/>
        <v>-9.2562689336922362E-3</v>
      </c>
      <c r="AK99" s="19">
        <f t="shared" si="33"/>
        <v>6.1113154418010289E-5</v>
      </c>
      <c r="AL99" s="19">
        <f t="shared" si="34"/>
        <v>-0.13745963846923875</v>
      </c>
      <c r="AM99" s="19">
        <f t="shared" si="35"/>
        <v>-5.586116043915719E-2</v>
      </c>
      <c r="AN99" s="19">
        <f t="shared" si="36"/>
        <v>-6.4850567674510848E-2</v>
      </c>
      <c r="AO99" s="19">
        <f t="shared" si="37"/>
        <v>-4.4069659642197272E-2</v>
      </c>
      <c r="AP99" s="19">
        <f t="shared" si="38"/>
        <v>3.4346821E-2</v>
      </c>
      <c r="AQ99" s="19">
        <f t="shared" si="39"/>
        <v>-3.8793321440854837E-2</v>
      </c>
      <c r="AR99" s="19">
        <f t="shared" si="40"/>
        <v>-1.9998186741383345E-2</v>
      </c>
      <c r="AS99" s="19">
        <f t="shared" si="41"/>
        <v>1.1308741358091131E-3</v>
      </c>
      <c r="AT99" s="19">
        <f t="shared" si="42"/>
        <v>-9.9908240683454358E-3</v>
      </c>
    </row>
    <row r="100" spans="1:46" x14ac:dyDescent="0.3">
      <c r="A100" s="1">
        <v>43901</v>
      </c>
      <c r="C100">
        <v>-2.1387529999999998E-2</v>
      </c>
      <c r="D100" s="2">
        <v>-6.4303672246832477E-2</v>
      </c>
      <c r="E100" s="9">
        <v>2.2092071451717253E-3</v>
      </c>
      <c r="F100" s="3">
        <v>1.5976645330659789E-3</v>
      </c>
      <c r="G100" s="2">
        <v>-4.8273218815597346E-2</v>
      </c>
      <c r="H100" s="2">
        <v>-6.9695044534479528E-2</v>
      </c>
      <c r="I100" s="5">
        <v>-5.4187109177369335E-3</v>
      </c>
      <c r="J100" s="10">
        <f t="shared" ref="J100:J163" si="44">(G100-G99)/G99</f>
        <v>-0.10070984427497384</v>
      </c>
      <c r="K100" s="10">
        <v>-9.5505564000000001E-2</v>
      </c>
      <c r="L100" s="2">
        <v>-8.747018626405683E-3</v>
      </c>
      <c r="M100" s="2">
        <v>1.0728529360403238E-3</v>
      </c>
      <c r="N100" s="2">
        <v>-0.13602191651442727</v>
      </c>
      <c r="O100" s="8">
        <v>-5.4084347584522539E-2</v>
      </c>
      <c r="P100" s="17">
        <v>-6.352888235043834E-2</v>
      </c>
      <c r="Q100" s="2">
        <v>-4.3691552334517159E-2</v>
      </c>
      <c r="R100" s="15">
        <v>3.5363230000000002E-2</v>
      </c>
      <c r="S100" s="12">
        <v>-3.8461625181597868E-2</v>
      </c>
      <c r="T100" s="6">
        <v>-1.9473908318870213E-2</v>
      </c>
      <c r="U100" s="16">
        <v>1.7524929879234956E-3</v>
      </c>
      <c r="V100" s="2">
        <v>-8.6525553519165577E-3</v>
      </c>
      <c r="AA100" s="19">
        <f t="shared" si="23"/>
        <v>-0.12179096483980582</v>
      </c>
      <c r="AB100" s="19">
        <f t="shared" si="24"/>
        <v>-0.10324402463777138</v>
      </c>
      <c r="AC100" s="19">
        <f t="shared" si="25"/>
        <v>-2.2115537450715879E-2</v>
      </c>
      <c r="AD100" s="19">
        <f t="shared" si="26"/>
        <v>1.8242231313133038E-2</v>
      </c>
      <c r="AE100" s="19">
        <f t="shared" si="27"/>
        <v>1.1608848006843803E-2</v>
      </c>
      <c r="AF100" s="19">
        <f t="shared" si="28"/>
        <v>-0.11338251116384818</v>
      </c>
      <c r="AG100" s="19">
        <f t="shared" si="29"/>
        <v>-8.9453276540907747E-2</v>
      </c>
      <c r="AH100" s="19">
        <f t="shared" si="30"/>
        <v>-1.256178582331638</v>
      </c>
      <c r="AI100" s="19">
        <f t="shared" si="31"/>
        <v>4.0004533000000002E-2</v>
      </c>
      <c r="AJ100" s="19">
        <f t="shared" si="32"/>
        <v>-0.11351816459708881</v>
      </c>
      <c r="AK100" s="19">
        <f t="shared" si="33"/>
        <v>-3.1107934947532032E-2</v>
      </c>
      <c r="AL100" s="19">
        <f t="shared" si="34"/>
        <v>-9.9539000558160284E-2</v>
      </c>
      <c r="AM100" s="19">
        <f t="shared" si="35"/>
        <v>-9.3073230457638254E-2</v>
      </c>
      <c r="AN100" s="19">
        <f t="shared" si="36"/>
        <v>1.0830253939065091E-2</v>
      </c>
      <c r="AO100" s="19">
        <f t="shared" si="37"/>
        <v>-4.516454067131364E-2</v>
      </c>
      <c r="AP100" s="19">
        <f t="shared" si="38"/>
        <v>-7.9513167999999995E-2</v>
      </c>
      <c r="AQ100" s="19">
        <f t="shared" si="39"/>
        <v>-4.5422605846671876E-2</v>
      </c>
      <c r="AR100" s="19">
        <f t="shared" si="40"/>
        <v>-8.2348602230586779E-2</v>
      </c>
      <c r="AS100" s="19">
        <f t="shared" si="41"/>
        <v>-8.2399563464327086E-2</v>
      </c>
      <c r="AT100" s="19">
        <f t="shared" si="42"/>
        <v>2.2955559799851713E-2</v>
      </c>
    </row>
    <row r="101" spans="1:46" x14ac:dyDescent="0.3">
      <c r="A101" s="1">
        <v>43902</v>
      </c>
      <c r="C101">
        <v>-0.120762093</v>
      </c>
      <c r="D101" s="2">
        <v>-0.10237943076973115</v>
      </c>
      <c r="E101" s="9">
        <v>-2.1140396655142238E-2</v>
      </c>
      <c r="F101" s="3">
        <v>1.9614324787869064E-2</v>
      </c>
      <c r="G101" s="2">
        <v>1.2295053663262875E-2</v>
      </c>
      <c r="H101" s="2">
        <v>-0.11263877870733198</v>
      </c>
      <c r="I101" s="5">
        <v>-8.8811241305423103E-2</v>
      </c>
      <c r="J101" s="10">
        <f t="shared" si="44"/>
        <v>-1.2546971999159557</v>
      </c>
      <c r="K101" s="10">
        <v>4.0993830000000002E-2</v>
      </c>
      <c r="L101" s="2">
        <v>-0.11300891428980225</v>
      </c>
      <c r="M101" s="2">
        <v>-3.0096195165909719E-2</v>
      </c>
      <c r="N101" s="2">
        <v>-9.8101278603348802E-2</v>
      </c>
      <c r="O101" s="8">
        <v>-9.129641760300361E-2</v>
      </c>
      <c r="P101" s="17">
        <v>1.2151939263137602E-2</v>
      </c>
      <c r="Q101" s="2">
        <v>-4.4786433363633527E-2</v>
      </c>
      <c r="R101" s="15">
        <v>-7.8496758999999999E-2</v>
      </c>
      <c r="S101" s="12">
        <v>-4.5090909587414907E-2</v>
      </c>
      <c r="T101" s="6">
        <v>-8.1824323808073654E-2</v>
      </c>
      <c r="U101" s="16">
        <v>-8.1777944612212702E-2</v>
      </c>
      <c r="V101" s="2">
        <v>2.4293828516280591E-2</v>
      </c>
      <c r="AA101" s="19">
        <f t="shared" si="23"/>
        <v>6.1750018160194181E-2</v>
      </c>
      <c r="AB101" s="19">
        <f t="shared" si="24"/>
        <v>2.0063259903854071E-2</v>
      </c>
      <c r="AC101" s="19">
        <f t="shared" si="25"/>
        <v>-2.5529500329746459E-2</v>
      </c>
      <c r="AD101" s="19">
        <f t="shared" si="26"/>
        <v>-4.5424330157762517E-2</v>
      </c>
      <c r="AE101" s="19">
        <f t="shared" si="27"/>
        <v>-2.265929465345673E-2</v>
      </c>
      <c r="AF101" s="19">
        <f t="shared" si="28"/>
        <v>-1.4251880190725775E-2</v>
      </c>
      <c r="AG101" s="19">
        <f t="shared" si="29"/>
        <v>-9.4017815707418562E-3</v>
      </c>
      <c r="AH101" s="19">
        <f t="shared" si="30"/>
        <v>-2.7886300682886329</v>
      </c>
      <c r="AI101" s="19">
        <f t="shared" si="31"/>
        <v>-0.121514315</v>
      </c>
      <c r="AJ101" s="19">
        <f t="shared" si="32"/>
        <v>4.0890042364894304E-2</v>
      </c>
      <c r="AK101" s="19">
        <f t="shared" si="33"/>
        <v>-3.7871879199132298E-2</v>
      </c>
      <c r="AL101" s="19">
        <f t="shared" si="34"/>
        <v>6.347458422101239E-2</v>
      </c>
      <c r="AM101" s="19">
        <f t="shared" si="35"/>
        <v>1.2198690698196514E-2</v>
      </c>
      <c r="AN101" s="19">
        <f t="shared" si="36"/>
        <v>-8.8045021322692749E-2</v>
      </c>
      <c r="AO101" s="19">
        <f t="shared" si="37"/>
        <v>8.8007529195484671E-2</v>
      </c>
      <c r="AP101" s="19">
        <f t="shared" si="38"/>
        <v>3.8776649999999996E-2</v>
      </c>
      <c r="AQ101" s="19">
        <f t="shared" si="39"/>
        <v>-3.3169625925696917E-4</v>
      </c>
      <c r="AR101" s="19">
        <f t="shared" si="40"/>
        <v>4.7875466074665293E-2</v>
      </c>
      <c r="AS101" s="19">
        <f t="shared" si="41"/>
        <v>3.9812036016648879E-2</v>
      </c>
      <c r="AT101" s="19">
        <f t="shared" si="42"/>
        <v>1.9553237403459336E-2</v>
      </c>
    </row>
    <row r="102" spans="1:46" x14ac:dyDescent="0.3">
      <c r="A102" s="1">
        <v>43903</v>
      </c>
      <c r="C102">
        <v>6.2778890000000004E-2</v>
      </c>
      <c r="D102" s="2">
        <v>2.0927853771894302E-2</v>
      </c>
      <c r="E102" s="9">
        <v>-2.4554359534172818E-2</v>
      </c>
      <c r="F102" s="3">
        <v>-4.4052236683026491E-2</v>
      </c>
      <c r="G102" s="2">
        <v>-2.1973088997037656E-2</v>
      </c>
      <c r="H102" s="2">
        <v>-1.3508147734209584E-2</v>
      </c>
      <c r="I102" s="5">
        <v>-8.7597463352572114E-3</v>
      </c>
      <c r="J102" s="10">
        <f t="shared" si="44"/>
        <v>-2.7871486858729506</v>
      </c>
      <c r="K102" s="10">
        <v>-0.120525018</v>
      </c>
      <c r="L102" s="2">
        <v>4.1399292672180857E-2</v>
      </c>
      <c r="M102" s="2">
        <v>-3.6860139417509985E-2</v>
      </c>
      <c r="N102" s="2">
        <v>6.4912306175823872E-2</v>
      </c>
      <c r="O102" s="8">
        <v>1.3975503552831165E-2</v>
      </c>
      <c r="P102" s="17">
        <v>-8.6723335998620241E-2</v>
      </c>
      <c r="Q102" s="2">
        <v>8.8385636503164777E-2</v>
      </c>
      <c r="R102" s="15">
        <v>3.9793058999999999E-2</v>
      </c>
      <c r="S102" s="12">
        <v>0</v>
      </c>
      <c r="T102" s="6">
        <v>4.8399744497178425E-2</v>
      </c>
      <c r="U102" s="16">
        <v>4.0433654868763262E-2</v>
      </c>
      <c r="V102" s="2">
        <v>2.0891506119888215E-2</v>
      </c>
      <c r="AA102" s="19">
        <f t="shared" si="23"/>
        <v>-0.10747568783980582</v>
      </c>
      <c r="AB102" s="19">
        <f t="shared" si="24"/>
        <v>-9.7928624225149571E-2</v>
      </c>
      <c r="AC102" s="19">
        <f t="shared" si="25"/>
        <v>-6.475460958319787E-2</v>
      </c>
      <c r="AD102" s="19">
        <f t="shared" si="26"/>
        <v>-0.10133269970523065</v>
      </c>
      <c r="AE102" s="19">
        <f t="shared" si="27"/>
        <v>-1.3157893773887973E-2</v>
      </c>
      <c r="AF102" s="19">
        <f t="shared" si="28"/>
        <v>-4.9072322419888396E-2</v>
      </c>
      <c r="AG102" s="19">
        <f t="shared" si="29"/>
        <v>4.6256489462737846E-2</v>
      </c>
      <c r="AH102" s="19">
        <f t="shared" si="30"/>
        <v>-0.43389217731346402</v>
      </c>
      <c r="AI102" s="19">
        <f t="shared" si="31"/>
        <v>6.6853218000000006E-2</v>
      </c>
      <c r="AJ102" s="19">
        <f t="shared" si="32"/>
        <v>-9.2959231250854174E-2</v>
      </c>
      <c r="AK102" s="19">
        <f t="shared" si="33"/>
        <v>-4.0673463393392645E-2</v>
      </c>
      <c r="AL102" s="19">
        <f t="shared" si="34"/>
        <v>-0.10357948101221322</v>
      </c>
      <c r="AM102" s="19">
        <f t="shared" si="35"/>
        <v>-6.2605585656586318E-2</v>
      </c>
      <c r="AN102" s="19">
        <f t="shared" si="36"/>
        <v>-4.5354972323613546E-2</v>
      </c>
      <c r="AO102" s="19">
        <f t="shared" si="37"/>
        <v>-7.2547080380848492E-2</v>
      </c>
      <c r="AP102" s="19">
        <f t="shared" si="38"/>
        <v>-8.2080407999999994E-2</v>
      </c>
      <c r="AQ102" s="19">
        <f t="shared" si="39"/>
        <v>4.2378722089146843E-3</v>
      </c>
      <c r="AR102" s="19">
        <f t="shared" si="40"/>
        <v>-6.7835142427137757E-2</v>
      </c>
      <c r="AS102" s="19">
        <f t="shared" si="41"/>
        <v>-8.0185639884572169E-2</v>
      </c>
      <c r="AT102" s="19">
        <f t="shared" si="42"/>
        <v>-2.5502501656500629E-2</v>
      </c>
    </row>
    <row r="103" spans="1:46" x14ac:dyDescent="0.3">
      <c r="A103" s="1">
        <v>43906</v>
      </c>
      <c r="C103">
        <v>-0.106446816</v>
      </c>
      <c r="D103" s="2">
        <v>-9.7064030357109338E-2</v>
      </c>
      <c r="E103" s="9">
        <v>-6.3779468787624236E-2</v>
      </c>
      <c r="F103" s="3">
        <v>-9.9960606230494631E-2</v>
      </c>
      <c r="G103" s="2">
        <v>-1.2471688117468901E-2</v>
      </c>
      <c r="H103" s="2">
        <v>-4.8328589963372207E-2</v>
      </c>
      <c r="I103" s="5">
        <v>4.6898524698222491E-2</v>
      </c>
      <c r="J103" s="10">
        <f t="shared" si="44"/>
        <v>-0.43241079489778178</v>
      </c>
      <c r="K103" s="10">
        <v>6.7842515000000006E-2</v>
      </c>
      <c r="L103" s="2">
        <v>-9.2449980943567614E-2</v>
      </c>
      <c r="M103" s="2">
        <v>-3.9661723611770332E-2</v>
      </c>
      <c r="N103" s="2">
        <v>-0.10214175905740173</v>
      </c>
      <c r="O103" s="8">
        <v>-6.0828772801951675E-2</v>
      </c>
      <c r="P103" s="17">
        <v>-4.4033286999541038E-2</v>
      </c>
      <c r="Q103" s="2">
        <v>-7.2168973073168385E-2</v>
      </c>
      <c r="R103" s="15">
        <v>-8.1063998999999998E-2</v>
      </c>
      <c r="S103" s="12">
        <v>4.5695684681716538E-3</v>
      </c>
      <c r="T103" s="6">
        <v>-6.7310864004624632E-2</v>
      </c>
      <c r="U103" s="16">
        <v>-7.9564021032457785E-2</v>
      </c>
      <c r="V103" s="2">
        <v>-2.416423294007175E-2</v>
      </c>
      <c r="AA103" s="19">
        <f t="shared" si="23"/>
        <v>-3.0558890839805827E-2</v>
      </c>
      <c r="AB103" s="19">
        <f t="shared" si="24"/>
        <v>2.1897633736818817E-2</v>
      </c>
      <c r="AC103" s="19">
        <f t="shared" si="25"/>
        <v>2.9477305114420635E-2</v>
      </c>
      <c r="AD103" s="19">
        <f t="shared" si="26"/>
        <v>2.1775197227927277E-2</v>
      </c>
      <c r="AE103" s="19">
        <f t="shared" si="27"/>
        <v>-4.4897349145101836E-2</v>
      </c>
      <c r="AF103" s="19">
        <f t="shared" si="28"/>
        <v>-2.6135228280211018E-2</v>
      </c>
      <c r="AG103" s="19">
        <f t="shared" si="29"/>
        <v>-1.2410554857053861E-2</v>
      </c>
      <c r="AH103" s="19">
        <f t="shared" si="30"/>
        <v>2.5434391666122318</v>
      </c>
      <c r="AI103" s="19">
        <f t="shared" si="31"/>
        <v>-6.7063019000000001E-2</v>
      </c>
      <c r="AJ103" s="19">
        <f t="shared" si="32"/>
        <v>1.2393920380819448E-2</v>
      </c>
      <c r="AK103" s="19">
        <f t="shared" si="33"/>
        <v>8.9763696213334462E-3</v>
      </c>
      <c r="AL103" s="19">
        <f t="shared" si="34"/>
        <v>-1.8410114386650248E-2</v>
      </c>
      <c r="AM103" s="19">
        <f t="shared" si="35"/>
        <v>-3.0541168618378023E-2</v>
      </c>
      <c r="AN103" s="19">
        <f t="shared" si="36"/>
        <v>-7.5019946251500394E-2</v>
      </c>
      <c r="AO103" s="19">
        <f t="shared" si="37"/>
        <v>1.3992744603763494E-2</v>
      </c>
      <c r="AP103" s="19">
        <f t="shared" si="38"/>
        <v>-8.5973309999999997E-3</v>
      </c>
      <c r="AQ103" s="19">
        <f t="shared" si="39"/>
        <v>6.0320320239907681E-2</v>
      </c>
      <c r="AR103" s="19">
        <f t="shared" si="40"/>
        <v>-2.4346881786423916E-2</v>
      </c>
      <c r="AS103" s="19">
        <f t="shared" si="41"/>
        <v>-2.645717767692744E-2</v>
      </c>
      <c r="AT103" s="19">
        <f t="shared" si="42"/>
        <v>2.0833636121982815E-2</v>
      </c>
    </row>
    <row r="104" spans="1:46" x14ac:dyDescent="0.3">
      <c r="A104" s="1">
        <v>43907</v>
      </c>
      <c r="C104">
        <v>-2.9530019000000001E-2</v>
      </c>
      <c r="D104" s="2">
        <v>2.2762227604859048E-2</v>
      </c>
      <c r="E104" s="9">
        <v>3.0452445909994276E-2</v>
      </c>
      <c r="F104" s="3">
        <v>2.3147290702663303E-2</v>
      </c>
      <c r="G104" s="2">
        <v>-4.4211143488682762E-2</v>
      </c>
      <c r="H104" s="2">
        <v>-2.5391495823694828E-2</v>
      </c>
      <c r="I104" s="5">
        <v>-1.1768519621569216E-2</v>
      </c>
      <c r="J104" s="10">
        <f t="shared" si="44"/>
        <v>2.5449205490279141</v>
      </c>
      <c r="K104" s="10">
        <v>-6.6073722000000001E-2</v>
      </c>
      <c r="L104" s="2">
        <v>1.2903170688106001E-2</v>
      </c>
      <c r="M104" s="2">
        <v>9.9881094029557593E-3</v>
      </c>
      <c r="N104" s="2">
        <v>-1.6972392431838772E-2</v>
      </c>
      <c r="O104" s="8">
        <v>-2.8764355763743372E-2</v>
      </c>
      <c r="P104" s="17">
        <v>-7.3698260927427886E-2</v>
      </c>
      <c r="Q104" s="2">
        <v>1.4370851911443605E-2</v>
      </c>
      <c r="R104" s="15">
        <v>-7.5809220000000004E-3</v>
      </c>
      <c r="S104" s="12">
        <v>6.065201649916465E-2</v>
      </c>
      <c r="T104" s="6">
        <v>-2.3822603363910785E-2</v>
      </c>
      <c r="U104" s="16">
        <v>-2.5835558824813056E-2</v>
      </c>
      <c r="V104" s="2">
        <v>2.2171904838411693E-2</v>
      </c>
      <c r="AA104" s="19">
        <f t="shared" si="23"/>
        <v>-3.1803606839805827E-2</v>
      </c>
      <c r="AB104" s="19">
        <f t="shared" si="24"/>
        <v>-2.6860622806401089E-2</v>
      </c>
      <c r="AC104" s="19">
        <f t="shared" si="25"/>
        <v>-6.8758531778228341E-2</v>
      </c>
      <c r="AD104" s="19">
        <f t="shared" si="26"/>
        <v>-3.3930439153966797E-2</v>
      </c>
      <c r="AE104" s="19">
        <f t="shared" si="27"/>
        <v>-1.755433649717348E-2</v>
      </c>
      <c r="AF104" s="19">
        <f t="shared" si="28"/>
        <v>-7.4560450989128627E-2</v>
      </c>
      <c r="AG104" s="19">
        <f t="shared" si="29"/>
        <v>-7.0787340166244394E-3</v>
      </c>
      <c r="AH104" s="19">
        <f t="shared" si="30"/>
        <v>-0.61994565387085643</v>
      </c>
      <c r="AI104" s="19">
        <f t="shared" si="31"/>
        <v>-3.0921204000000001E-2</v>
      </c>
      <c r="AJ104" s="19">
        <f t="shared" si="32"/>
        <v>9.8831320270437954E-3</v>
      </c>
      <c r="AK104" s="19">
        <f t="shared" si="33"/>
        <v>-7.0071733248421253E-2</v>
      </c>
      <c r="AL104" s="19">
        <f t="shared" si="34"/>
        <v>-5.5100829415561575E-2</v>
      </c>
      <c r="AM104" s="19">
        <f t="shared" si="35"/>
        <v>-7.9208627878175092E-2</v>
      </c>
      <c r="AN104" s="19">
        <f t="shared" si="36"/>
        <v>-9.4143714125621059E-2</v>
      </c>
      <c r="AO104" s="19">
        <f t="shared" si="37"/>
        <v>-3.4745696078030734E-2</v>
      </c>
      <c r="AP104" s="19">
        <f t="shared" si="38"/>
        <v>-4.0202986000000003E-2</v>
      </c>
      <c r="AQ104" s="19">
        <f t="shared" si="39"/>
        <v>6.2570472865257659E-2</v>
      </c>
      <c r="AR104" s="19">
        <f t="shared" si="40"/>
        <v>-9.9729617484684965E-2</v>
      </c>
      <c r="AS104" s="19">
        <f t="shared" si="41"/>
        <v>-5.6528449303903557E-2</v>
      </c>
      <c r="AT104" s="19">
        <f t="shared" si="42"/>
        <v>-1.0852772030199229E-2</v>
      </c>
    </row>
    <row r="105" spans="1:46" x14ac:dyDescent="0.3">
      <c r="A105" s="1">
        <v>43908</v>
      </c>
      <c r="C105">
        <v>-3.0774735000000001E-2</v>
      </c>
      <c r="D105" s="2">
        <v>-2.5996028938360859E-2</v>
      </c>
      <c r="E105" s="9">
        <v>-6.7783390982654707E-2</v>
      </c>
      <c r="F105" s="3">
        <v>-3.2558345679230771E-2</v>
      </c>
      <c r="G105" s="2">
        <v>-1.6868130840754406E-2</v>
      </c>
      <c r="H105" s="2">
        <v>-7.381671853261243E-2</v>
      </c>
      <c r="I105" s="5">
        <v>-6.4366987811397937E-3</v>
      </c>
      <c r="J105" s="10">
        <f t="shared" si="44"/>
        <v>-0.61846427145517424</v>
      </c>
      <c r="K105" s="10">
        <v>-2.9931907000000001E-2</v>
      </c>
      <c r="L105" s="2">
        <v>1.0392382334330348E-2</v>
      </c>
      <c r="M105" s="2">
        <v>-6.9059993466798933E-2</v>
      </c>
      <c r="N105" s="2">
        <v>-5.3663107460750099E-2</v>
      </c>
      <c r="O105" s="8">
        <v>-7.7431815023540448E-2</v>
      </c>
      <c r="P105" s="17">
        <v>-9.2822028801548551E-2</v>
      </c>
      <c r="Q105" s="2">
        <v>-3.4367588770350621E-2</v>
      </c>
      <c r="R105" s="15">
        <v>-3.9186577E-2</v>
      </c>
      <c r="S105" s="12">
        <v>6.2902169124514629E-2</v>
      </c>
      <c r="T105" s="6">
        <v>-9.9205339062171841E-2</v>
      </c>
      <c r="U105" s="16">
        <v>-5.5906830451789173E-2</v>
      </c>
      <c r="V105" s="2">
        <v>-9.5145033137703505E-3</v>
      </c>
      <c r="AA105" s="19">
        <f t="shared" si="23"/>
        <v>-8.4510871839805823E-2</v>
      </c>
      <c r="AB105" s="19">
        <f t="shared" si="24"/>
        <v>-8.9291035909251273E-3</v>
      </c>
      <c r="AC105" s="19">
        <f t="shared" si="25"/>
        <v>-9.4185895109149802E-3</v>
      </c>
      <c r="AD105" s="19">
        <f t="shared" si="26"/>
        <v>1.0133753843052673E-2</v>
      </c>
      <c r="AE105" s="19">
        <f t="shared" si="27"/>
        <v>0.10429902906243081</v>
      </c>
      <c r="AF105" s="19">
        <f t="shared" si="28"/>
        <v>-6.1925179933511987E-2</v>
      </c>
      <c r="AG105" s="19">
        <f t="shared" si="29"/>
        <v>1.1381838513367383E-2</v>
      </c>
      <c r="AH105" s="19">
        <f t="shared" si="30"/>
        <v>-7.2253621259299141</v>
      </c>
      <c r="AI105" s="19">
        <f t="shared" si="31"/>
        <v>-2.7637392E-2</v>
      </c>
      <c r="AJ105" s="19">
        <f t="shared" si="32"/>
        <v>7.3478655266466381E-2</v>
      </c>
      <c r="AK105" s="19">
        <f t="shared" si="33"/>
        <v>-3.17797047008807E-2</v>
      </c>
      <c r="AL105" s="19">
        <f t="shared" si="34"/>
        <v>-8.7236571396790863E-2</v>
      </c>
      <c r="AM105" s="19">
        <f t="shared" si="35"/>
        <v>-6.3628593103248641E-3</v>
      </c>
      <c r="AN105" s="19">
        <f t="shared" si="36"/>
        <v>2.4893760579855623E-2</v>
      </c>
      <c r="AO105" s="19">
        <f t="shared" si="37"/>
        <v>-3.686549750808437E-2</v>
      </c>
      <c r="AP105" s="19">
        <f t="shared" si="38"/>
        <v>-5.3468596E-2</v>
      </c>
      <c r="AQ105" s="19">
        <f t="shared" si="39"/>
        <v>-0.12945069535310247</v>
      </c>
      <c r="AR105" s="19">
        <f t="shared" si="40"/>
        <v>1.8030087667538226E-2</v>
      </c>
      <c r="AS105" s="19">
        <f t="shared" si="41"/>
        <v>-2.0756356158012506E-2</v>
      </c>
      <c r="AT105" s="19">
        <f t="shared" si="42"/>
        <v>-5.6696487961498824E-3</v>
      </c>
    </row>
    <row r="106" spans="1:46" x14ac:dyDescent="0.3">
      <c r="A106" s="1">
        <v>43909</v>
      </c>
      <c r="C106">
        <v>-8.3482000000000001E-2</v>
      </c>
      <c r="D106" s="2">
        <v>-8.0645097228848953E-3</v>
      </c>
      <c r="E106" s="9">
        <v>-8.4434487153413392E-3</v>
      </c>
      <c r="F106" s="3">
        <v>1.1505847317788698E-2</v>
      </c>
      <c r="G106" s="2">
        <v>0.10498523471884988</v>
      </c>
      <c r="H106" s="2">
        <v>-6.1181447476995797E-2</v>
      </c>
      <c r="I106" s="5">
        <v>1.2023873748852028E-2</v>
      </c>
      <c r="J106" s="10">
        <f t="shared" si="44"/>
        <v>-7.2238807435142318</v>
      </c>
      <c r="K106" s="10">
        <v>-2.6648095E-2</v>
      </c>
      <c r="L106" s="2">
        <v>7.3987905573752941E-2</v>
      </c>
      <c r="M106" s="2">
        <v>-3.0767964919258383E-2</v>
      </c>
      <c r="N106" s="2">
        <v>-8.579884944197938E-2</v>
      </c>
      <c r="O106" s="8">
        <v>-4.5860464556902137E-3</v>
      </c>
      <c r="P106" s="17">
        <v>2.6215445903928134E-2</v>
      </c>
      <c r="Q106" s="2">
        <v>-3.6487390200404257E-2</v>
      </c>
      <c r="R106" s="15">
        <v>-5.2452186999999997E-2</v>
      </c>
      <c r="S106" s="12">
        <v>-0.1291189990938455</v>
      </c>
      <c r="T106" s="6">
        <v>1.8554366090051358E-2</v>
      </c>
      <c r="U106" s="16">
        <v>-2.0134737305898123E-2</v>
      </c>
      <c r="V106" s="2">
        <v>-4.3313800797210034E-3</v>
      </c>
      <c r="AA106" s="19">
        <f t="shared" si="23"/>
        <v>8.7332505160194182E-2</v>
      </c>
      <c r="AB106" s="19">
        <f t="shared" si="24"/>
        <v>-5.7038970884272103E-3</v>
      </c>
      <c r="AC106" s="19">
        <f t="shared" si="25"/>
        <v>8.8139031507854182E-2</v>
      </c>
      <c r="AD106" s="19">
        <f t="shared" si="26"/>
        <v>9.4349065008761616E-3</v>
      </c>
      <c r="AE106" s="19">
        <f t="shared" si="27"/>
        <v>-4.6371350930545008E-2</v>
      </c>
      <c r="AF106" s="19">
        <f t="shared" si="28"/>
        <v>0.11685919068026525</v>
      </c>
      <c r="AG106" s="19">
        <f t="shared" si="29"/>
        <v>1.4961686684133828E-2</v>
      </c>
      <c r="AH106" s="19">
        <f t="shared" si="30"/>
        <v>-1.4366391967166228</v>
      </c>
      <c r="AI106" s="19">
        <f t="shared" si="31"/>
        <v>2.4947455E-2</v>
      </c>
      <c r="AJ106" s="19">
        <f t="shared" si="32"/>
        <v>8.3828176956743813E-2</v>
      </c>
      <c r="AK106" s="19">
        <f t="shared" si="33"/>
        <v>7.7126717794653465E-2</v>
      </c>
      <c r="AL106" s="19">
        <f t="shared" si="34"/>
        <v>0.12801211992374859</v>
      </c>
      <c r="AM106" s="19">
        <f t="shared" si="35"/>
        <v>0.1101833705481471</v>
      </c>
      <c r="AN106" s="19">
        <f t="shared" si="36"/>
        <v>-9.1892945838684403E-2</v>
      </c>
      <c r="AO106" s="19">
        <f t="shared" si="37"/>
        <v>2.3440146118888623E-2</v>
      </c>
      <c r="AP106" s="19">
        <f t="shared" si="38"/>
        <v>0.10822411700000001</v>
      </c>
      <c r="AQ106" s="19">
        <f t="shared" si="39"/>
        <v>0.10854882612724927</v>
      </c>
      <c r="AR106" s="19">
        <f t="shared" si="40"/>
        <v>-1.4382113952207332E-2</v>
      </c>
      <c r="AS106" s="19">
        <f t="shared" si="41"/>
        <v>5.6919273596794565E-2</v>
      </c>
      <c r="AT106" s="19">
        <f t="shared" si="42"/>
        <v>-1.8550368945482877E-3</v>
      </c>
    </row>
    <row r="107" spans="1:46" x14ac:dyDescent="0.3">
      <c r="A107" s="1">
        <v>43910</v>
      </c>
      <c r="C107">
        <v>8.8361377000000005E-2</v>
      </c>
      <c r="D107" s="2">
        <v>-4.8393032203869792E-3</v>
      </c>
      <c r="E107" s="9">
        <v>8.9114172303427816E-2</v>
      </c>
      <c r="F107" s="3">
        <v>1.0806999975612186E-2</v>
      </c>
      <c r="G107" s="2">
        <v>-4.5685145274125934E-2</v>
      </c>
      <c r="H107" s="2">
        <v>0.11760292313678145</v>
      </c>
      <c r="I107" s="5">
        <v>1.5603721919618473E-2</v>
      </c>
      <c r="J107" s="10">
        <f t="shared" si="44"/>
        <v>-1.4351578143009405</v>
      </c>
      <c r="K107" s="10">
        <v>2.5936752E-2</v>
      </c>
      <c r="L107" s="2">
        <v>8.4337427264030373E-2</v>
      </c>
      <c r="M107" s="2">
        <v>7.8138457576275785E-2</v>
      </c>
      <c r="N107" s="2">
        <v>0.12944984187856007</v>
      </c>
      <c r="O107" s="8">
        <v>0.11196018340278174</v>
      </c>
      <c r="P107" s="17">
        <v>-9.0571260514611895E-2</v>
      </c>
      <c r="Q107" s="2">
        <v>2.3818253426568736E-2</v>
      </c>
      <c r="R107" s="15">
        <v>0.109240526</v>
      </c>
      <c r="S107" s="12">
        <v>0.10888052238650624</v>
      </c>
      <c r="T107" s="6">
        <v>-1.3857835529694202E-2</v>
      </c>
      <c r="U107" s="16">
        <v>5.7540892448908948E-2</v>
      </c>
      <c r="V107" s="2">
        <v>-5.1676817811940889E-4</v>
      </c>
      <c r="AA107" s="19">
        <f t="shared" si="23"/>
        <v>-9.8668420839805829E-2</v>
      </c>
      <c r="AB107" s="19">
        <f t="shared" si="24"/>
        <v>-0.19382310635378702</v>
      </c>
      <c r="AC107" s="19">
        <f t="shared" si="25"/>
        <v>-0.14251074176960038</v>
      </c>
      <c r="AD107" s="19">
        <f t="shared" si="26"/>
        <v>-1.9781479760412925E-2</v>
      </c>
      <c r="AE107" s="19">
        <f t="shared" si="27"/>
        <v>3.2921937246626454E-2</v>
      </c>
      <c r="AF107" s="19">
        <f t="shared" si="28"/>
        <v>-0.16472935844285441</v>
      </c>
      <c r="AG107" s="19">
        <f t="shared" si="29"/>
        <v>-0.1216262857928981</v>
      </c>
      <c r="AH107" s="19">
        <f t="shared" si="30"/>
        <v>-1.737128444527132</v>
      </c>
      <c r="AI107" s="19">
        <f t="shared" si="31"/>
        <v>8.6089210999999999E-2</v>
      </c>
      <c r="AJ107" s="19">
        <f t="shared" si="32"/>
        <v>-0.12130701252449591</v>
      </c>
      <c r="AK107" s="19">
        <f t="shared" si="33"/>
        <v>-8.5904529876982452E-2</v>
      </c>
      <c r="AL107" s="19">
        <f t="shared" si="34"/>
        <v>-0.15473284334450499</v>
      </c>
      <c r="AM107" s="19">
        <f t="shared" si="35"/>
        <v>-0.15126219102547156</v>
      </c>
      <c r="AN107" s="19">
        <f t="shared" si="36"/>
        <v>-8.4569947830032438E-2</v>
      </c>
      <c r="AO107" s="19">
        <f t="shared" si="37"/>
        <v>-0.1237955085952565</v>
      </c>
      <c r="AP107" s="19">
        <f t="shared" si="38"/>
        <v>-0.13255531300000001</v>
      </c>
      <c r="AQ107" s="19">
        <f t="shared" si="39"/>
        <v>-0.17581924832784518</v>
      </c>
      <c r="AR107" s="19">
        <f t="shared" si="40"/>
        <v>-0.12733758147442073</v>
      </c>
      <c r="AS107" s="19">
        <f t="shared" si="41"/>
        <v>-0.13214739973964054</v>
      </c>
      <c r="AT107" s="19">
        <f t="shared" si="42"/>
        <v>-1.6607848656437094E-2</v>
      </c>
    </row>
    <row r="108" spans="1:46" x14ac:dyDescent="0.3">
      <c r="A108" s="1">
        <v>43913</v>
      </c>
      <c r="C108">
        <v>-9.7639549000000006E-2</v>
      </c>
      <c r="D108" s="2">
        <v>-0.1929585124857468</v>
      </c>
      <c r="E108" s="9">
        <v>-0.14153560097402673</v>
      </c>
      <c r="F108" s="3">
        <v>-1.8409386285676899E-2</v>
      </c>
      <c r="G108" s="2">
        <v>3.3608142903045528E-2</v>
      </c>
      <c r="H108" s="2">
        <v>-0.16398562598633823</v>
      </c>
      <c r="I108" s="5">
        <v>-0.12098425055741345</v>
      </c>
      <c r="J108" s="10">
        <f t="shared" si="44"/>
        <v>-1.7356470621114497</v>
      </c>
      <c r="K108" s="10">
        <v>8.7078507999999999E-2</v>
      </c>
      <c r="L108" s="2">
        <v>-0.12079776221720935</v>
      </c>
      <c r="M108" s="2">
        <v>-8.4892790095360132E-2</v>
      </c>
      <c r="N108" s="2">
        <v>-0.15329512138969351</v>
      </c>
      <c r="O108" s="8">
        <v>-0.1494853781708369</v>
      </c>
      <c r="P108" s="17">
        <v>-8.324826250595993E-2</v>
      </c>
      <c r="Q108" s="2">
        <v>-0.12341740128757639</v>
      </c>
      <c r="R108" s="15">
        <v>-0.13153890400000001</v>
      </c>
      <c r="S108" s="12">
        <v>-0.17548755206858821</v>
      </c>
      <c r="T108" s="6">
        <v>-0.12681330305190761</v>
      </c>
      <c r="U108" s="16">
        <v>-0.13152578088752617</v>
      </c>
      <c r="V108" s="2">
        <v>-1.5269579940008216E-2</v>
      </c>
      <c r="AA108" s="19">
        <f t="shared" si="23"/>
        <v>-4.3438682839805821E-2</v>
      </c>
      <c r="AB108" s="19">
        <f t="shared" si="24"/>
        <v>0.11988734335910778</v>
      </c>
      <c r="AC108" s="19">
        <f t="shared" si="25"/>
        <v>1.6706289619002543E-2</v>
      </c>
      <c r="AD108" s="19">
        <f t="shared" si="26"/>
        <v>3.2716733060914275E-3</v>
      </c>
      <c r="AE108" s="19">
        <f t="shared" si="27"/>
        <v>2.2349205542659061E-2</v>
      </c>
      <c r="AF108" s="19">
        <f t="shared" si="28"/>
        <v>8.5573703773031834E-2</v>
      </c>
      <c r="AG108" s="19">
        <f t="shared" si="29"/>
        <v>-4.4526627855658425E-2</v>
      </c>
      <c r="AH108" s="19">
        <f t="shared" si="30"/>
        <v>-0.31606977649827539</v>
      </c>
      <c r="AI108" s="19">
        <f t="shared" si="31"/>
        <v>5.7150237999999999E-2</v>
      </c>
      <c r="AJ108" s="19">
        <f t="shared" si="32"/>
        <v>-3.0321274941047291E-2</v>
      </c>
      <c r="AK108" s="19">
        <f t="shared" si="33"/>
        <v>4.0217697564528025E-2</v>
      </c>
      <c r="AL108" s="19">
        <f t="shared" si="34"/>
        <v>1.9430848272290285E-2</v>
      </c>
      <c r="AM108" s="19">
        <f t="shared" si="35"/>
        <v>6.8549942703521438E-2</v>
      </c>
      <c r="AN108" s="19">
        <f t="shared" si="36"/>
        <v>3.0247423524281062E-2</v>
      </c>
      <c r="AO108" s="19">
        <f t="shared" si="37"/>
        <v>1.0095784402987371E-2</v>
      </c>
      <c r="AP108" s="19">
        <f t="shared" si="38"/>
        <v>6.6117751000000002E-2</v>
      </c>
      <c r="AQ108" s="19">
        <f t="shared" si="39"/>
        <v>-1.2156078432642759E-2</v>
      </c>
      <c r="AR108" s="19">
        <f t="shared" si="40"/>
        <v>-7.0783533990748486E-3</v>
      </c>
      <c r="AS108" s="19">
        <f t="shared" si="41"/>
        <v>2.6043390208269079E-2</v>
      </c>
      <c r="AT108" s="19">
        <f t="shared" si="42"/>
        <v>2.5567190764160383E-3</v>
      </c>
    </row>
    <row r="109" spans="1:46" x14ac:dyDescent="0.3">
      <c r="A109" s="1">
        <v>43914</v>
      </c>
      <c r="C109">
        <v>-4.2409810999999999E-2</v>
      </c>
      <c r="D109" s="2">
        <v>0.12075193722714801</v>
      </c>
      <c r="E109" s="9">
        <v>1.7681430414576184E-2</v>
      </c>
      <c r="F109" s="3">
        <v>4.6437667808274519E-3</v>
      </c>
      <c r="G109" s="2">
        <v>2.3035411199078135E-2</v>
      </c>
      <c r="H109" s="2">
        <v>8.6317436229548031E-2</v>
      </c>
      <c r="I109" s="5">
        <v>-4.388459262017378E-2</v>
      </c>
      <c r="J109" s="10">
        <f t="shared" si="44"/>
        <v>-0.31458839408259315</v>
      </c>
      <c r="K109" s="10">
        <v>5.8139534999999999E-2</v>
      </c>
      <c r="L109" s="2">
        <v>-2.9812024633760738E-2</v>
      </c>
      <c r="M109" s="2">
        <v>4.1229437346150338E-2</v>
      </c>
      <c r="N109" s="2">
        <v>2.086857022710176E-2</v>
      </c>
      <c r="O109" s="8">
        <v>7.0326755558156082E-2</v>
      </c>
      <c r="P109" s="17">
        <v>3.1569108848353573E-2</v>
      </c>
      <c r="Q109" s="2">
        <v>1.0473891710667482E-2</v>
      </c>
      <c r="R109" s="15">
        <v>6.7134159999999998E-2</v>
      </c>
      <c r="S109" s="12">
        <v>-1.182438217338579E-2</v>
      </c>
      <c r="T109" s="6">
        <v>-6.5540749765617187E-3</v>
      </c>
      <c r="U109" s="16">
        <v>2.6665009060383462E-2</v>
      </c>
      <c r="V109" s="2">
        <v>3.8949877928449173E-3</v>
      </c>
      <c r="AA109" s="19">
        <f t="shared" si="23"/>
        <v>2.3805556160194172E-2</v>
      </c>
      <c r="AB109" s="19">
        <f t="shared" si="24"/>
        <v>9.9565549966570605E-2</v>
      </c>
      <c r="AC109" s="19">
        <f t="shared" si="25"/>
        <v>4.4132242000332243E-2</v>
      </c>
      <c r="AD109" s="19">
        <f t="shared" si="26"/>
        <v>1.32774703836814E-2</v>
      </c>
      <c r="AE109" s="19">
        <f t="shared" si="27"/>
        <v>5.6909114292073631E-3</v>
      </c>
      <c r="AF109" s="19">
        <f t="shared" si="28"/>
        <v>4.5504708240842087E-2</v>
      </c>
      <c r="AG109" s="19">
        <f t="shared" si="29"/>
        <v>-1.2052283774567748E-4</v>
      </c>
      <c r="AH109" s="19">
        <f t="shared" si="30"/>
        <v>-0.72464164942747122</v>
      </c>
      <c r="AI109" s="19">
        <f t="shared" si="31"/>
        <v>0.11012192899999999</v>
      </c>
      <c r="AJ109" s="19">
        <f t="shared" si="32"/>
        <v>-1.620721600949359E-2</v>
      </c>
      <c r="AK109" s="19">
        <f t="shared" si="33"/>
        <v>7.0640116488642893E-2</v>
      </c>
      <c r="AL109" s="19">
        <f t="shared" si="34"/>
        <v>1.9556834013730446E-2</v>
      </c>
      <c r="AM109" s="19">
        <f t="shared" si="35"/>
        <v>2.6398266831198825E-2</v>
      </c>
      <c r="AN109" s="19">
        <f t="shared" si="36"/>
        <v>3.3781773448808394E-2</v>
      </c>
      <c r="AO109" s="19">
        <f t="shared" si="37"/>
        <v>7.2504772558846312E-2</v>
      </c>
      <c r="AP109" s="19">
        <f t="shared" si="38"/>
        <v>0.14616400200000002</v>
      </c>
      <c r="AQ109" s="19">
        <f t="shared" si="39"/>
        <v>6.9753749557063358E-2</v>
      </c>
      <c r="AR109" s="19">
        <f t="shared" si="40"/>
        <v>0.11718415624888398</v>
      </c>
      <c r="AS109" s="19">
        <f t="shared" si="41"/>
        <v>6.9174733630056481E-2</v>
      </c>
      <c r="AT109" s="19">
        <f t="shared" si="42"/>
        <v>1.2611181911194994E-2</v>
      </c>
    </row>
    <row r="110" spans="1:46" x14ac:dyDescent="0.3">
      <c r="A110" s="1">
        <v>43915</v>
      </c>
      <c r="C110">
        <v>2.4834427999999999E-2</v>
      </c>
      <c r="D110" s="2">
        <v>0.10043014383461084</v>
      </c>
      <c r="E110" s="9">
        <v>4.5107382795905884E-2</v>
      </c>
      <c r="F110" s="3">
        <v>1.4649563858417425E-2</v>
      </c>
      <c r="G110" s="2">
        <v>6.3771170856264355E-3</v>
      </c>
      <c r="H110" s="2">
        <v>4.6248440697358277E-2</v>
      </c>
      <c r="I110" s="5">
        <v>5.2151239773896786E-4</v>
      </c>
      <c r="J110" s="10">
        <f t="shared" si="44"/>
        <v>-0.72316026701178904</v>
      </c>
      <c r="K110" s="10">
        <v>0.11111122599999999</v>
      </c>
      <c r="L110" s="2">
        <v>-1.5697965702207037E-2</v>
      </c>
      <c r="M110" s="2">
        <v>7.1651856270265213E-2</v>
      </c>
      <c r="N110" s="2">
        <v>2.0994555968541922E-2</v>
      </c>
      <c r="O110" s="8">
        <v>2.8175079685833476E-2</v>
      </c>
      <c r="P110" s="17">
        <v>3.5103458772880902E-2</v>
      </c>
      <c r="Q110" s="2">
        <v>7.2882879866526418E-2</v>
      </c>
      <c r="R110" s="15">
        <v>0.14718041100000001</v>
      </c>
      <c r="S110" s="12">
        <v>7.0085445816320327E-2</v>
      </c>
      <c r="T110" s="6">
        <v>0.11770843467139711</v>
      </c>
      <c r="U110" s="16">
        <v>6.9796352482170865E-2</v>
      </c>
      <c r="V110" s="2">
        <v>1.3949450627623872E-2</v>
      </c>
      <c r="AA110" s="19">
        <f t="shared" si="23"/>
        <v>0.11488396216019418</v>
      </c>
      <c r="AB110" s="19">
        <f t="shared" si="24"/>
        <v>-3.0764974547467488E-2</v>
      </c>
      <c r="AC110" s="19">
        <f t="shared" si="25"/>
        <v>2.138918013723955E-2</v>
      </c>
      <c r="AD110" s="19">
        <f t="shared" si="26"/>
        <v>1.4808243996125795E-3</v>
      </c>
      <c r="AE110" s="19">
        <f t="shared" si="27"/>
        <v>-9.571243004660418E-3</v>
      </c>
      <c r="AF110" s="19">
        <f t="shared" si="28"/>
        <v>2.0778335799694313E-3</v>
      </c>
      <c r="AG110" s="19">
        <f t="shared" si="29"/>
        <v>3.5706988175103926E-2</v>
      </c>
      <c r="AH110" s="19">
        <f t="shared" si="30"/>
        <v>-2.3947500379759799</v>
      </c>
      <c r="AI110" s="19">
        <f t="shared" si="31"/>
        <v>-6.5824622999999999E-2</v>
      </c>
      <c r="AJ110" s="19">
        <f t="shared" si="32"/>
        <v>6.0909122001195602E-2</v>
      </c>
      <c r="AK110" s="19">
        <f t="shared" si="33"/>
        <v>3.1911879678377011E-2</v>
      </c>
      <c r="AL110" s="19">
        <f t="shared" si="34"/>
        <v>-3.8234317788188692E-2</v>
      </c>
      <c r="AM110" s="19">
        <f t="shared" si="35"/>
        <v>4.4767792055642247E-3</v>
      </c>
      <c r="AN110" s="19">
        <f t="shared" si="36"/>
        <v>2.7026236295771808E-2</v>
      </c>
      <c r="AO110" s="19">
        <f t="shared" si="37"/>
        <v>-1.6519072856084831E-2</v>
      </c>
      <c r="AP110" s="19">
        <f t="shared" si="38"/>
        <v>-1.584669E-2</v>
      </c>
      <c r="AQ110" s="19">
        <f t="shared" si="39"/>
        <v>7.3150708474409701E-2</v>
      </c>
      <c r="AR110" s="19">
        <f t="shared" si="40"/>
        <v>6.7093078309559365E-2</v>
      </c>
      <c r="AS110" s="19">
        <f t="shared" si="41"/>
        <v>4.8824725351548588E-2</v>
      </c>
      <c r="AT110" s="19">
        <f t="shared" si="42"/>
        <v>-1.1742483281751911E-2</v>
      </c>
    </row>
    <row r="111" spans="1:46" x14ac:dyDescent="0.3">
      <c r="A111" s="1">
        <v>43916</v>
      </c>
      <c r="C111">
        <v>0.11591283400000001</v>
      </c>
      <c r="D111" s="2">
        <v>-2.9900380679427258E-2</v>
      </c>
      <c r="E111" s="9">
        <v>2.2364320932813191E-2</v>
      </c>
      <c r="F111" s="3">
        <v>2.8529178743486039E-3</v>
      </c>
      <c r="G111" s="2">
        <v>-8.8850373482413456E-3</v>
      </c>
      <c r="H111" s="2">
        <v>2.821566036485622E-3</v>
      </c>
      <c r="I111" s="5">
        <v>3.6349023410588571E-2</v>
      </c>
      <c r="J111" s="10">
        <f t="shared" si="44"/>
        <v>-2.3932686555602976</v>
      </c>
      <c r="K111" s="10">
        <v>-6.4835325999999999E-2</v>
      </c>
      <c r="L111" s="2">
        <v>6.1418372308482155E-2</v>
      </c>
      <c r="M111" s="2">
        <v>3.2923619459999325E-2</v>
      </c>
      <c r="N111" s="2">
        <v>-3.6796595833377216E-2</v>
      </c>
      <c r="O111" s="8">
        <v>6.2535920601988751E-3</v>
      </c>
      <c r="P111" s="17">
        <v>2.834792161984432E-2</v>
      </c>
      <c r="Q111" s="2">
        <v>-1.6140965548404718E-2</v>
      </c>
      <c r="R111" s="15">
        <v>-1.4830281000000001E-2</v>
      </c>
      <c r="S111" s="12">
        <v>7.348240473366667E-2</v>
      </c>
      <c r="T111" s="6">
        <v>6.7617356732072489E-2</v>
      </c>
      <c r="U111" s="16">
        <v>4.9446344203662972E-2</v>
      </c>
      <c r="V111" s="2">
        <v>-1.0404214565323033E-2</v>
      </c>
      <c r="AA111" s="19">
        <f t="shared" si="23"/>
        <v>3.3141271601941744E-3</v>
      </c>
      <c r="AB111" s="19">
        <f t="shared" si="24"/>
        <v>1.3438439901334483E-2</v>
      </c>
      <c r="AC111" s="19">
        <f t="shared" si="25"/>
        <v>-1.5394979671399205E-2</v>
      </c>
      <c r="AD111" s="19">
        <f t="shared" si="26"/>
        <v>2.5944362472486108E-3</v>
      </c>
      <c r="AE111" s="19">
        <f t="shared" si="27"/>
        <v>2.5762198959119957E-2</v>
      </c>
      <c r="AF111" s="19">
        <f t="shared" si="28"/>
        <v>-1.1998088377883936E-2</v>
      </c>
      <c r="AG111" s="19">
        <f t="shared" si="29"/>
        <v>5.3949028800445387E-2</v>
      </c>
      <c r="AH111" s="19">
        <f t="shared" si="30"/>
        <v>-3.978216716091469</v>
      </c>
      <c r="AI111" s="19">
        <f t="shared" si="31"/>
        <v>-3.339322E-3</v>
      </c>
      <c r="AJ111" s="19">
        <f t="shared" si="32"/>
        <v>4.2969028273618273E-2</v>
      </c>
      <c r="AK111" s="19">
        <f t="shared" si="33"/>
        <v>1.1652728151802365E-2</v>
      </c>
      <c r="AL111" s="19">
        <f t="shared" si="34"/>
        <v>-3.6848781111614177E-3</v>
      </c>
      <c r="AM111" s="19">
        <f t="shared" si="35"/>
        <v>-2.9637977309090648E-2</v>
      </c>
      <c r="AN111" s="19">
        <f t="shared" si="36"/>
        <v>-7.5903057783491726E-2</v>
      </c>
      <c r="AO111" s="19">
        <f t="shared" si="37"/>
        <v>1.9060479374674429E-2</v>
      </c>
      <c r="AP111" s="19">
        <f t="shared" si="38"/>
        <v>-1.5790660000000001E-3</v>
      </c>
      <c r="AQ111" s="19">
        <f t="shared" si="39"/>
        <v>8.7465675943092944E-2</v>
      </c>
      <c r="AR111" s="19">
        <f t="shared" si="40"/>
        <v>-9.6659757008431598E-3</v>
      </c>
      <c r="AS111" s="19">
        <f t="shared" si="41"/>
        <v>-5.0020578777588941E-3</v>
      </c>
      <c r="AT111" s="19">
        <f t="shared" si="42"/>
        <v>-5.682675627197529E-3</v>
      </c>
    </row>
    <row r="112" spans="1:46" x14ac:dyDescent="0.3">
      <c r="A112" s="1">
        <v>43917</v>
      </c>
      <c r="C112">
        <v>4.3429990000000002E-3</v>
      </c>
      <c r="D112" s="2">
        <v>1.4303033769374715E-2</v>
      </c>
      <c r="E112" s="9">
        <v>-1.4419838875825564E-2</v>
      </c>
      <c r="F112" s="3">
        <v>3.9665297219846352E-3</v>
      </c>
      <c r="G112" s="2">
        <v>2.6448404615539031E-2</v>
      </c>
      <c r="H112" s="2">
        <v>-1.1254355921367745E-2</v>
      </c>
      <c r="I112" s="5">
        <v>5.4591064035930031E-2</v>
      </c>
      <c r="J112" s="10">
        <f t="shared" si="44"/>
        <v>-3.9767353336757867</v>
      </c>
      <c r="K112" s="10">
        <v>-2.3500249999999999E-3</v>
      </c>
      <c r="L112" s="2">
        <v>4.3478278580904826E-2</v>
      </c>
      <c r="M112" s="2">
        <v>1.2664467933424678E-2</v>
      </c>
      <c r="N112" s="2">
        <v>-2.2471561563499414E-3</v>
      </c>
      <c r="O112" s="8">
        <v>-2.7861164454455998E-2</v>
      </c>
      <c r="P112" s="17">
        <v>-7.4581372459419218E-2</v>
      </c>
      <c r="Q112" s="2">
        <v>1.9438586682354542E-2</v>
      </c>
      <c r="R112" s="15">
        <v>-5.6265700000000004E-4</v>
      </c>
      <c r="S112" s="12">
        <v>8.7797372202349913E-2</v>
      </c>
      <c r="T112" s="6">
        <v>-9.1416972783300299E-3</v>
      </c>
      <c r="U112" s="16">
        <v>-4.3804390256445115E-3</v>
      </c>
      <c r="V112" s="2">
        <v>-4.34440691076865E-3</v>
      </c>
      <c r="AA112" s="19">
        <f t="shared" si="23"/>
        <v>-5.8686506839805822E-2</v>
      </c>
      <c r="AB112" s="19">
        <f t="shared" si="24"/>
        <v>-4.673876081874431E-4</v>
      </c>
      <c r="AC112" s="19">
        <f t="shared" si="25"/>
        <v>-6.6094809544050438E-3</v>
      </c>
      <c r="AD112" s="19">
        <f t="shared" si="26"/>
        <v>-1.2680520783614957E-2</v>
      </c>
      <c r="AE112" s="19">
        <f t="shared" si="27"/>
        <v>4.0377287984464681E-2</v>
      </c>
      <c r="AF112" s="19">
        <f t="shared" si="28"/>
        <v>2.249541865496537E-2</v>
      </c>
      <c r="AG112" s="19">
        <f t="shared" si="29"/>
        <v>-2.4927773188436052E-2</v>
      </c>
      <c r="AH112" s="19">
        <f t="shared" si="30"/>
        <v>0.55110729874650899</v>
      </c>
      <c r="AI112" s="19">
        <f t="shared" si="31"/>
        <v>-3.3969381E-2</v>
      </c>
      <c r="AJ112" s="19">
        <f t="shared" si="32"/>
        <v>-2.5019044173421198E-2</v>
      </c>
      <c r="AK112" s="19">
        <f t="shared" si="33"/>
        <v>3.5394682554953469E-2</v>
      </c>
      <c r="AL112" s="19">
        <f t="shared" si="34"/>
        <v>-9.9973731425346837E-2</v>
      </c>
      <c r="AM112" s="19">
        <f t="shared" si="35"/>
        <v>-3.1478104569458702E-2</v>
      </c>
      <c r="AN112" s="19">
        <f t="shared" si="36"/>
        <v>4.0344904625482771E-2</v>
      </c>
      <c r="AO112" s="19">
        <f t="shared" si="37"/>
        <v>-3.7246805623130035E-2</v>
      </c>
      <c r="AP112" s="19">
        <f t="shared" si="38"/>
        <v>-3.4002533000000001E-2</v>
      </c>
      <c r="AQ112" s="19">
        <f t="shared" si="39"/>
        <v>-7.8554320912293842E-3</v>
      </c>
      <c r="AR112" s="19">
        <f t="shared" si="40"/>
        <v>-8.013306189263214E-2</v>
      </c>
      <c r="AS112" s="19">
        <f t="shared" si="41"/>
        <v>-4.6747487902500454E-2</v>
      </c>
      <c r="AT112" s="19">
        <f t="shared" si="42"/>
        <v>3.8621692279497541E-3</v>
      </c>
    </row>
    <row r="113" spans="1:46" x14ac:dyDescent="0.3">
      <c r="A113" s="1">
        <v>43920</v>
      </c>
      <c r="C113">
        <v>-5.7657634999999999E-2</v>
      </c>
      <c r="D113" s="2">
        <v>3.9720625985278826E-4</v>
      </c>
      <c r="E113" s="9">
        <v>-5.6343401588314027E-3</v>
      </c>
      <c r="F113" s="3">
        <v>-1.1308427308878932E-2</v>
      </c>
      <c r="G113" s="2">
        <v>4.1063493640883755E-2</v>
      </c>
      <c r="H113" s="2">
        <v>2.323915111148156E-2</v>
      </c>
      <c r="I113" s="5">
        <v>-2.4285737952951407E-2</v>
      </c>
      <c r="J113" s="10">
        <f t="shared" si="44"/>
        <v>0.55258868116219118</v>
      </c>
      <c r="K113" s="10">
        <v>-3.2980084E-2</v>
      </c>
      <c r="L113" s="2">
        <v>-2.4509793866134645E-2</v>
      </c>
      <c r="M113" s="2">
        <v>3.6406422336575782E-2</v>
      </c>
      <c r="N113" s="2">
        <v>-9.8536009470535355E-2</v>
      </c>
      <c r="O113" s="8">
        <v>-2.9701291714824055E-2</v>
      </c>
      <c r="P113" s="17">
        <v>4.1666589949555279E-2</v>
      </c>
      <c r="Q113" s="2">
        <v>-3.6868698315449921E-2</v>
      </c>
      <c r="R113" s="15">
        <v>-3.2986123999999999E-2</v>
      </c>
      <c r="S113" s="12">
        <v>-7.5237358319724147E-3</v>
      </c>
      <c r="T113" s="6">
        <v>-7.9608783470119016E-2</v>
      </c>
      <c r="U113" s="16">
        <v>-4.612586905038607E-2</v>
      </c>
      <c r="V113" s="2">
        <v>5.200437944378633E-3</v>
      </c>
      <c r="AA113" s="19">
        <f t="shared" si="23"/>
        <v>5.0213935160194179E-2</v>
      </c>
      <c r="AB113" s="19">
        <f t="shared" si="24"/>
        <v>-3.0483850480579168E-3</v>
      </c>
      <c r="AC113" s="19">
        <f t="shared" si="25"/>
        <v>4.257104873817754E-2</v>
      </c>
      <c r="AD113" s="19">
        <f t="shared" si="26"/>
        <v>3.2101159058808802E-2</v>
      </c>
      <c r="AE113" s="19">
        <f t="shared" si="27"/>
        <v>-7.391313726079758E-3</v>
      </c>
      <c r="AF113" s="19">
        <f t="shared" si="28"/>
        <v>3.4714046555298798E-2</v>
      </c>
      <c r="AG113" s="19">
        <f t="shared" si="29"/>
        <v>1.436526618009561E-2</v>
      </c>
      <c r="AH113" s="19">
        <f t="shared" si="30"/>
        <v>-1.1647677342370706</v>
      </c>
      <c r="AI113" s="19">
        <f t="shared" si="31"/>
        <v>-5.3364350999999997E-2</v>
      </c>
      <c r="AJ113" s="19">
        <f t="shared" si="32"/>
        <v>7.80083491775867E-2</v>
      </c>
      <c r="AK113" s="19">
        <f t="shared" si="33"/>
        <v>3.9984800777848238E-2</v>
      </c>
      <c r="AL113" s="19">
        <f t="shared" si="34"/>
        <v>2.5420372079428277E-2</v>
      </c>
      <c r="AM113" s="19">
        <f t="shared" si="35"/>
        <v>5.7297067907412569E-2</v>
      </c>
      <c r="AN113" s="19">
        <f t="shared" si="36"/>
        <v>-4.4655014061503608E-2</v>
      </c>
      <c r="AO113" s="19">
        <f t="shared" si="37"/>
        <v>7.144225231254904E-2</v>
      </c>
      <c r="AP113" s="19">
        <f t="shared" si="38"/>
        <v>7.9822040000000011E-2</v>
      </c>
      <c r="AQ113" s="19">
        <f t="shared" si="39"/>
        <v>2.4478779177932068E-2</v>
      </c>
      <c r="AR113" s="19">
        <f t="shared" si="40"/>
        <v>3.4289592138202159E-2</v>
      </c>
      <c r="AS113" s="19">
        <f t="shared" si="41"/>
        <v>3.5530224727704757E-2</v>
      </c>
      <c r="AT113" s="19">
        <f t="shared" si="42"/>
        <v>2.4725862896227266E-3</v>
      </c>
    </row>
    <row r="114" spans="1:46" x14ac:dyDescent="0.3">
      <c r="A114" s="1">
        <v>43921</v>
      </c>
      <c r="C114">
        <v>5.1242807000000001E-2</v>
      </c>
      <c r="D114" s="2">
        <v>-2.1837911800176857E-3</v>
      </c>
      <c r="E114" s="9">
        <v>4.3546189533751181E-2</v>
      </c>
      <c r="F114" s="3">
        <v>3.3473252533544828E-2</v>
      </c>
      <c r="G114" s="2">
        <v>-6.7051080696606856E-3</v>
      </c>
      <c r="H114" s="2">
        <v>3.5457779011814988E-2</v>
      </c>
      <c r="I114" s="5">
        <v>1.5007301415580255E-2</v>
      </c>
      <c r="J114" s="10">
        <f t="shared" si="44"/>
        <v>-1.1632863518213883</v>
      </c>
      <c r="K114" s="10">
        <v>-5.2375053999999997E-2</v>
      </c>
      <c r="L114" s="2">
        <v>7.851759948487326E-2</v>
      </c>
      <c r="M114" s="2">
        <v>4.0996540559470551E-2</v>
      </c>
      <c r="N114" s="2">
        <v>2.6858094034239752E-2</v>
      </c>
      <c r="O114" s="8">
        <v>5.9073880762047219E-2</v>
      </c>
      <c r="P114" s="17">
        <v>-4.33333287374311E-2</v>
      </c>
      <c r="Q114" s="2">
        <v>7.1820359620229146E-2</v>
      </c>
      <c r="R114" s="15">
        <v>8.0838449000000007E-2</v>
      </c>
      <c r="S114" s="12">
        <v>2.4810475437189037E-2</v>
      </c>
      <c r="T114" s="6">
        <v>3.481387056071529E-2</v>
      </c>
      <c r="U114" s="16">
        <v>3.615184357981914E-2</v>
      </c>
      <c r="V114" s="2">
        <v>3.8108550060516055E-3</v>
      </c>
      <c r="AA114" s="19">
        <f t="shared" si="23"/>
        <v>-3.6678260839805819E-2</v>
      </c>
      <c r="AB114" s="19">
        <f t="shared" si="24"/>
        <v>-2.6332243084618165E-2</v>
      </c>
      <c r="AC114" s="19">
        <f t="shared" si="25"/>
        <v>-3.8654299600067353E-2</v>
      </c>
      <c r="AD114" s="19">
        <f t="shared" si="26"/>
        <v>1.2400918813046802E-2</v>
      </c>
      <c r="AE114" s="19">
        <f t="shared" si="27"/>
        <v>1.5010563651620104E-2</v>
      </c>
      <c r="AF114" s="19">
        <f t="shared" si="28"/>
        <v>2.8372470716113377E-3</v>
      </c>
      <c r="AG114" s="19">
        <f t="shared" si="29"/>
        <v>2.4036514637024862E-2</v>
      </c>
      <c r="AH114" s="19">
        <f t="shared" si="30"/>
        <v>-3.3424979842306501</v>
      </c>
      <c r="AI114" s="19">
        <f t="shared" si="31"/>
        <v>1.5720153000000001E-2</v>
      </c>
      <c r="AJ114" s="19">
        <f t="shared" si="32"/>
        <v>-3.1377153287300188E-2</v>
      </c>
      <c r="AK114" s="19">
        <f t="shared" si="33"/>
        <v>-4.0645391055302661E-2</v>
      </c>
      <c r="AL114" s="19">
        <f t="shared" si="34"/>
        <v>-0.14559827306076328</v>
      </c>
      <c r="AM114" s="19">
        <f t="shared" si="35"/>
        <v>-2.9421472570313918E-2</v>
      </c>
      <c r="AN114" s="19">
        <f t="shared" si="36"/>
        <v>2.893677548765811E-2</v>
      </c>
      <c r="AO114" s="19">
        <f t="shared" si="37"/>
        <v>-5.3080811011298849E-2</v>
      </c>
      <c r="AP114" s="19">
        <f t="shared" si="38"/>
        <v>-3.0915358E-2</v>
      </c>
      <c r="AQ114" s="19">
        <f t="shared" si="39"/>
        <v>-7.1616040893286742E-2</v>
      </c>
      <c r="AR114" s="19">
        <f t="shared" si="40"/>
        <v>-3.7995282505822743E-2</v>
      </c>
      <c r="AS114" s="19">
        <f t="shared" si="41"/>
        <v>-4.1450992871617937E-2</v>
      </c>
      <c r="AT114" s="19">
        <f t="shared" si="42"/>
        <v>5.2364934276554883E-3</v>
      </c>
    </row>
    <row r="115" spans="1:46" x14ac:dyDescent="0.3">
      <c r="A115" s="1">
        <v>43922</v>
      </c>
      <c r="C115">
        <v>-3.5649388999999997E-2</v>
      </c>
      <c r="D115" s="2">
        <v>-2.5467649216577935E-2</v>
      </c>
      <c r="E115" s="9">
        <v>-3.7679158804493712E-2</v>
      </c>
      <c r="F115" s="3">
        <v>1.3773012287782826E-2</v>
      </c>
      <c r="G115" s="2">
        <v>1.5696769308039177E-2</v>
      </c>
      <c r="H115" s="2">
        <v>3.5809795281275289E-3</v>
      </c>
      <c r="I115" s="5">
        <v>2.4678549872509507E-2</v>
      </c>
      <c r="J115" s="10">
        <f t="shared" si="44"/>
        <v>-3.3410166018149678</v>
      </c>
      <c r="K115" s="10">
        <v>1.6709450000000001E-2</v>
      </c>
      <c r="L115" s="2">
        <v>-3.0867902980013635E-2</v>
      </c>
      <c r="M115" s="2">
        <v>-3.9633651273680348E-2</v>
      </c>
      <c r="N115" s="2">
        <v>-0.1441605511059518</v>
      </c>
      <c r="O115" s="8">
        <v>-2.7644659715679268E-2</v>
      </c>
      <c r="P115" s="17">
        <v>3.0258460811730621E-2</v>
      </c>
      <c r="Q115" s="2">
        <v>-5.2702703703618736E-2</v>
      </c>
      <c r="R115" s="15">
        <v>-2.9898949000000001E-2</v>
      </c>
      <c r="S115" s="12">
        <v>-7.1284344634029773E-2</v>
      </c>
      <c r="T115" s="6">
        <v>-3.7471004083309611E-2</v>
      </c>
      <c r="U115" s="16">
        <v>-4.0829374019503553E-2</v>
      </c>
      <c r="V115" s="2">
        <v>6.5747621440843673E-3</v>
      </c>
      <c r="AA115" s="19">
        <f t="shared" si="23"/>
        <v>-4.4236748398058263E-3</v>
      </c>
      <c r="AB115" s="19">
        <f t="shared" si="24"/>
        <v>-8.6459386804023136E-4</v>
      </c>
      <c r="AC115" s="19">
        <f t="shared" si="25"/>
        <v>-5.2474590656201477E-2</v>
      </c>
      <c r="AD115" s="19">
        <f t="shared" si="26"/>
        <v>1.4292946248365268E-2</v>
      </c>
      <c r="AE115" s="19">
        <f t="shared" si="27"/>
        <v>0.13870257253508231</v>
      </c>
      <c r="AF115" s="19">
        <f t="shared" si="28"/>
        <v>0.12771305003351774</v>
      </c>
      <c r="AG115" s="19">
        <f t="shared" si="29"/>
        <v>-7.6985637117062584E-3</v>
      </c>
      <c r="AH115" s="19">
        <f t="shared" si="30"/>
        <v>7.878612059494861</v>
      </c>
      <c r="AI115" s="19">
        <f t="shared" si="31"/>
        <v>-4.5236964999999997E-2</v>
      </c>
      <c r="AJ115" s="19">
        <f t="shared" si="32"/>
        <v>6.8601484804813595E-2</v>
      </c>
      <c r="AK115" s="19">
        <f t="shared" si="33"/>
        <v>-3.6138769235779272E-2</v>
      </c>
      <c r="AL115" s="19">
        <f t="shared" si="34"/>
        <v>-0.10307235852038649</v>
      </c>
      <c r="AM115" s="19">
        <f t="shared" si="35"/>
        <v>-2.7655743323517602E-2</v>
      </c>
      <c r="AN115" s="19">
        <f t="shared" si="36"/>
        <v>0.14303584547839557</v>
      </c>
      <c r="AO115" s="19">
        <f t="shared" si="37"/>
        <v>-2.9646022068061024E-3</v>
      </c>
      <c r="AP115" s="19">
        <f t="shared" si="38"/>
        <v>-3.7930510000000004E-3</v>
      </c>
      <c r="AQ115" s="19">
        <f t="shared" si="39"/>
        <v>1.3426335703271144E-2</v>
      </c>
      <c r="AR115" s="19">
        <f t="shared" si="40"/>
        <v>-2.0049389290754435E-2</v>
      </c>
      <c r="AS115" s="19">
        <f t="shared" si="41"/>
        <v>-2.4479839405860321E-2</v>
      </c>
      <c r="AT115" s="19">
        <f t="shared" si="42"/>
        <v>-1.6135185675308229E-3</v>
      </c>
    </row>
    <row r="116" spans="1:46" x14ac:dyDescent="0.3">
      <c r="A116" s="1">
        <v>43924</v>
      </c>
      <c r="C116">
        <v>-3.3948030000000001E-3</v>
      </c>
      <c r="D116" s="2">
        <v>0</v>
      </c>
      <c r="E116" s="9">
        <v>-5.1499449860627836E-2</v>
      </c>
      <c r="F116" s="3">
        <v>1.5665039723101293E-2</v>
      </c>
      <c r="G116" s="2">
        <v>0.13938877819150139</v>
      </c>
      <c r="H116" s="2">
        <v>0.12845678249003392</v>
      </c>
      <c r="I116" s="5">
        <v>-7.0565284762216128E-3</v>
      </c>
      <c r="J116" s="10">
        <f t="shared" si="44"/>
        <v>7.8800934419105433</v>
      </c>
      <c r="K116" s="10">
        <v>-4.4247667999999997E-2</v>
      </c>
      <c r="L116" s="2">
        <v>6.9110735112100155E-2</v>
      </c>
      <c r="M116" s="2">
        <v>-3.5127029454156959E-2</v>
      </c>
      <c r="N116" s="2">
        <v>-0.101634636565575</v>
      </c>
      <c r="O116" s="8">
        <v>-2.5878930468882951E-2</v>
      </c>
      <c r="P116" s="17">
        <v>0.14435753080246808</v>
      </c>
      <c r="Q116" s="2">
        <v>-2.5864948991259906E-3</v>
      </c>
      <c r="R116" s="15">
        <v>-2.7766420000000002E-3</v>
      </c>
      <c r="S116" s="12">
        <v>1.3758031962528113E-2</v>
      </c>
      <c r="T116" s="6">
        <v>-1.9525110868241304E-2</v>
      </c>
      <c r="U116" s="16">
        <v>-2.3858220553745937E-2</v>
      </c>
      <c r="V116" s="2">
        <v>-2.7524985110194411E-4</v>
      </c>
      <c r="AA116" s="19">
        <f t="shared" si="23"/>
        <v>7.0507727160194184E-2</v>
      </c>
      <c r="AB116" s="19">
        <f t="shared" si="24"/>
        <v>1.1385344594469419E-2</v>
      </c>
      <c r="AC116" s="19">
        <f t="shared" si="25"/>
        <v>6.6565868477917373E-2</v>
      </c>
      <c r="AD116" s="19">
        <f t="shared" si="26"/>
        <v>-3.2932765760364299E-3</v>
      </c>
      <c r="AE116" s="19">
        <f t="shared" si="27"/>
        <v>2.6552415856725294E-2</v>
      </c>
      <c r="AF116" s="19">
        <f t="shared" si="28"/>
        <v>0.19925631742645308</v>
      </c>
      <c r="AG116" s="19">
        <f t="shared" si="29"/>
        <v>9.0362625327639369E-3</v>
      </c>
      <c r="AH116" s="19">
        <f t="shared" si="30"/>
        <v>-0.80606664482667645</v>
      </c>
      <c r="AI116" s="19">
        <f t="shared" si="31"/>
        <v>9.0280578E-2</v>
      </c>
      <c r="AJ116" s="19">
        <f t="shared" si="32"/>
        <v>2.0007919850295552E-2</v>
      </c>
      <c r="AK116" s="19">
        <f t="shared" si="33"/>
        <v>0.12702824908923796</v>
      </c>
      <c r="AL116" s="19">
        <f t="shared" si="34"/>
        <v>0.28574575000141511</v>
      </c>
      <c r="AM116" s="19">
        <f t="shared" si="35"/>
        <v>7.816593688111495E-3</v>
      </c>
      <c r="AN116" s="19">
        <f t="shared" si="36"/>
        <v>1.4543795963579364E-2</v>
      </c>
      <c r="AO116" s="19">
        <f t="shared" si="37"/>
        <v>4.7957884445174633E-2</v>
      </c>
      <c r="AP116" s="19">
        <f t="shared" si="38"/>
        <v>0.11838588</v>
      </c>
      <c r="AQ116" s="19">
        <f t="shared" si="39"/>
        <v>-1.4617304971745848E-2</v>
      </c>
      <c r="AR116" s="19">
        <f t="shared" si="40"/>
        <v>0.10131952829582638</v>
      </c>
      <c r="AS116" s="19">
        <f t="shared" si="41"/>
        <v>8.9127374930267095E-2</v>
      </c>
      <c r="AT116" s="19">
        <f t="shared" si="42"/>
        <v>-9.2740823509774167E-3</v>
      </c>
    </row>
    <row r="117" spans="1:46" x14ac:dyDescent="0.3">
      <c r="A117" s="1">
        <v>43928</v>
      </c>
      <c r="C117">
        <v>7.1536599000000006E-2</v>
      </c>
      <c r="D117" s="2">
        <v>1.2249938462509651E-2</v>
      </c>
      <c r="E117" s="9">
        <v>6.7541009273491007E-2</v>
      </c>
      <c r="F117" s="3">
        <v>-1.9211831013004055E-3</v>
      </c>
      <c r="G117" s="2">
        <v>2.7238621513144368E-2</v>
      </c>
      <c r="H117" s="2">
        <v>0.20000004988296927</v>
      </c>
      <c r="I117" s="5">
        <v>9.6782977682485817E-3</v>
      </c>
      <c r="J117" s="10">
        <f t="shared" si="44"/>
        <v>-0.80458526241099426</v>
      </c>
      <c r="K117" s="10">
        <v>9.1269875E-2</v>
      </c>
      <c r="L117" s="2">
        <v>2.0517170157582105E-2</v>
      </c>
      <c r="M117" s="2">
        <v>0.12803998887086027</v>
      </c>
      <c r="N117" s="2">
        <v>0.28718347195622657</v>
      </c>
      <c r="O117" s="8">
        <v>9.5934065427461454E-3</v>
      </c>
      <c r="P117" s="17">
        <v>1.5865481287651875E-2</v>
      </c>
      <c r="Q117" s="2">
        <v>4.8335991752854746E-2</v>
      </c>
      <c r="R117" s="15">
        <v>0.11940228899999999</v>
      </c>
      <c r="S117" s="12">
        <v>-1.4285608712488879E-2</v>
      </c>
      <c r="T117" s="6">
        <v>0.10184380671833951</v>
      </c>
      <c r="U117" s="16">
        <v>8.9748993782381478E-2</v>
      </c>
      <c r="V117" s="2">
        <v>-7.9358136345485386E-3</v>
      </c>
      <c r="AA117" s="19">
        <f t="shared" si="23"/>
        <v>-2.6108356839805825E-2</v>
      </c>
      <c r="AB117" s="19">
        <f t="shared" si="24"/>
        <v>1.0228576055733423E-2</v>
      </c>
      <c r="AC117" s="19">
        <f t="shared" si="25"/>
        <v>-9.8727321508828899E-3</v>
      </c>
      <c r="AD117" s="19">
        <f t="shared" si="26"/>
        <v>-1.4142945526322333E-3</v>
      </c>
      <c r="AE117" s="19">
        <f t="shared" si="27"/>
        <v>-1.769365918767575E-2</v>
      </c>
      <c r="AF117" s="19">
        <f t="shared" si="28"/>
        <v>3.4499900285818397E-2</v>
      </c>
      <c r="AG117" s="19">
        <f t="shared" si="29"/>
        <v>2.0271076112243679E-2</v>
      </c>
      <c r="AH117" s="19">
        <f t="shared" si="30"/>
        <v>-1.62586883620256</v>
      </c>
      <c r="AI117" s="19">
        <f t="shared" si="31"/>
        <v>1.4768218999999999E-2</v>
      </c>
      <c r="AJ117" s="19">
        <f t="shared" si="32"/>
        <v>-1.6482878285161345E-2</v>
      </c>
      <c r="AK117" s="19">
        <f t="shared" si="33"/>
        <v>-1.0836436685512931E-2</v>
      </c>
      <c r="AL117" s="19">
        <f t="shared" si="34"/>
        <v>4.2200989638741818E-2</v>
      </c>
      <c r="AM117" s="19">
        <f t="shared" si="35"/>
        <v>-9.707297054543566E-3</v>
      </c>
      <c r="AN117" s="19">
        <f t="shared" si="36"/>
        <v>0.16603410383553024</v>
      </c>
      <c r="AO117" s="19">
        <f t="shared" si="37"/>
        <v>-8.7081021069240119E-3</v>
      </c>
      <c r="AP117" s="19">
        <f t="shared" si="38"/>
        <v>-1.2582639999999999E-2</v>
      </c>
      <c r="AQ117" s="19">
        <f t="shared" si="39"/>
        <v>-3.8012839349078148E-2</v>
      </c>
      <c r="AR117" s="19">
        <f t="shared" si="40"/>
        <v>-8.7799107056019381E-3</v>
      </c>
      <c r="AS117" s="19">
        <f t="shared" si="41"/>
        <v>-6.383709847587524E-3</v>
      </c>
      <c r="AT117" s="19">
        <f t="shared" si="42"/>
        <v>5.9797602141147951E-3</v>
      </c>
    </row>
    <row r="118" spans="1:46" x14ac:dyDescent="0.3">
      <c r="A118" s="1">
        <v>43929</v>
      </c>
      <c r="C118">
        <v>-2.5079484999999999E-2</v>
      </c>
      <c r="D118" s="2">
        <v>1.1093169923773655E-2</v>
      </c>
      <c r="E118" s="9">
        <v>-8.8975913553092489E-3</v>
      </c>
      <c r="F118" s="3">
        <v>-4.2201077896208972E-5</v>
      </c>
      <c r="G118" s="2">
        <v>-1.7007453531256676E-2</v>
      </c>
      <c r="H118" s="2">
        <v>3.5243632742334587E-2</v>
      </c>
      <c r="I118" s="5">
        <v>2.0913111347728323E-2</v>
      </c>
      <c r="J118" s="10">
        <f t="shared" si="44"/>
        <v>-1.6243874537868777</v>
      </c>
      <c r="K118" s="10">
        <v>1.5757515999999999E-2</v>
      </c>
      <c r="L118" s="2">
        <v>-1.5973627977874792E-2</v>
      </c>
      <c r="M118" s="2">
        <v>-9.8246969038906177E-3</v>
      </c>
      <c r="N118" s="2">
        <v>4.3638711593553293E-2</v>
      </c>
      <c r="O118" s="8">
        <v>-7.9304841999089156E-3</v>
      </c>
      <c r="P118" s="17">
        <v>0.16735578915960275</v>
      </c>
      <c r="Q118" s="2">
        <v>-8.3299947992439005E-3</v>
      </c>
      <c r="R118" s="15">
        <v>-1.1566231E-2</v>
      </c>
      <c r="S118" s="12">
        <v>-3.7681143089821179E-2</v>
      </c>
      <c r="T118" s="6">
        <v>-8.2556322830888082E-3</v>
      </c>
      <c r="U118" s="16">
        <v>-5.7620909954731415E-3</v>
      </c>
      <c r="V118" s="2">
        <v>7.3180289305436741E-3</v>
      </c>
      <c r="AA118" s="19">
        <f t="shared" si="23"/>
        <v>7.9406036160194177E-2</v>
      </c>
      <c r="AB118" s="19">
        <f t="shared" si="24"/>
        <v>7.3132122106159031E-4</v>
      </c>
      <c r="AC118" s="19">
        <f t="shared" si="25"/>
        <v>2.5646395273016334E-2</v>
      </c>
      <c r="AD118" s="19">
        <f t="shared" si="26"/>
        <v>1.231140773650149E-2</v>
      </c>
      <c r="AE118" s="19">
        <f t="shared" si="27"/>
        <v>3.4234973229984082E-2</v>
      </c>
      <c r="AF118" s="19">
        <f t="shared" si="28"/>
        <v>1.0233010465769772E-2</v>
      </c>
      <c r="AG118" s="19">
        <f t="shared" si="29"/>
        <v>3.4703763176078743E-3</v>
      </c>
      <c r="AH118" s="19">
        <f t="shared" si="30"/>
        <v>-3.0547681265025757</v>
      </c>
      <c r="AI118" s="19">
        <f t="shared" si="31"/>
        <v>1.0943862E-2</v>
      </c>
      <c r="AJ118" s="19">
        <f t="shared" si="32"/>
        <v>3.6434411725001795E-2</v>
      </c>
      <c r="AK118" s="19">
        <f t="shared" si="33"/>
        <v>-2.8818824413388618E-3</v>
      </c>
      <c r="AL118" s="19">
        <f t="shared" si="34"/>
        <v>7.7478575360747898E-2</v>
      </c>
      <c r="AM118" s="19">
        <f t="shared" si="35"/>
        <v>2.8246970914951309E-2</v>
      </c>
      <c r="AN118" s="19">
        <f t="shared" si="36"/>
        <v>-4.9327991655780196E-2</v>
      </c>
      <c r="AO118" s="19">
        <f t="shared" si="37"/>
        <v>4.9188482944523E-2</v>
      </c>
      <c r="AP118" s="19">
        <f t="shared" si="38"/>
        <v>2.2302801000000001E-2</v>
      </c>
      <c r="AQ118" s="19">
        <f t="shared" si="39"/>
        <v>5.5391060873641686E-2</v>
      </c>
      <c r="AR118" s="19">
        <f t="shared" si="40"/>
        <v>3.9241691283640079E-2</v>
      </c>
      <c r="AS118" s="19">
        <f t="shared" si="41"/>
        <v>4.171669965771168E-2</v>
      </c>
      <c r="AT118" s="19">
        <f t="shared" si="42"/>
        <v>3.2209329163366959E-3</v>
      </c>
    </row>
    <row r="119" spans="1:46" x14ac:dyDescent="0.3">
      <c r="A119" s="1">
        <v>43930</v>
      </c>
      <c r="C119">
        <v>8.0434907999999999E-2</v>
      </c>
      <c r="D119" s="2">
        <v>1.5959150891018217E-3</v>
      </c>
      <c r="E119" s="9">
        <v>2.6621536068589975E-2</v>
      </c>
      <c r="F119" s="3">
        <v>1.3683501211237514E-2</v>
      </c>
      <c r="G119" s="2">
        <v>3.4921178886403156E-2</v>
      </c>
      <c r="H119" s="2">
        <v>1.0976742922285964E-2</v>
      </c>
      <c r="I119" s="5">
        <v>4.1124115530925195E-3</v>
      </c>
      <c r="J119" s="10">
        <f t="shared" si="44"/>
        <v>-3.0532867440868934</v>
      </c>
      <c r="K119" s="10">
        <v>1.1933159E-2</v>
      </c>
      <c r="L119" s="2">
        <v>3.6943662032288348E-2</v>
      </c>
      <c r="M119" s="2">
        <v>-1.8701426597165485E-3</v>
      </c>
      <c r="N119" s="2">
        <v>7.8916297315559381E-2</v>
      </c>
      <c r="O119" s="8">
        <v>3.0023783769585959E-2</v>
      </c>
      <c r="P119" s="17">
        <v>-4.8006306331707688E-2</v>
      </c>
      <c r="Q119" s="2">
        <v>4.9566590252203113E-2</v>
      </c>
      <c r="R119" s="15">
        <v>2.331921E-2</v>
      </c>
      <c r="S119" s="12">
        <v>5.5722757132898655E-2</v>
      </c>
      <c r="T119" s="6">
        <v>3.9765969706153211E-2</v>
      </c>
      <c r="U119" s="16">
        <v>4.2338318509826063E-2</v>
      </c>
      <c r="V119" s="2">
        <v>4.5592016327655749E-3</v>
      </c>
      <c r="AA119" s="19">
        <f t="shared" si="23"/>
        <v>-6.3738487839805819E-2</v>
      </c>
      <c r="AB119" s="19">
        <f t="shared" si="24"/>
        <v>4.6536255112444358E-2</v>
      </c>
      <c r="AC119" s="19">
        <f t="shared" si="25"/>
        <v>1.5303716474593335E-2</v>
      </c>
      <c r="AD119" s="19">
        <f t="shared" si="26"/>
        <v>-1.6445903577269973E-2</v>
      </c>
      <c r="AE119" s="19">
        <f t="shared" si="27"/>
        <v>1.5190408482285674E-2</v>
      </c>
      <c r="AF119" s="19">
        <f t="shared" si="28"/>
        <v>-2.7336938178716623E-2</v>
      </c>
      <c r="AG119" s="19">
        <f t="shared" si="29"/>
        <v>2.6438902064150071E-2</v>
      </c>
      <c r="AH119" s="19">
        <f t="shared" si="30"/>
        <v>-0.54683996866643347</v>
      </c>
      <c r="AI119" s="19">
        <f t="shared" si="31"/>
        <v>3.7276280000000002E-3</v>
      </c>
      <c r="AJ119" s="19">
        <f t="shared" si="32"/>
        <v>-2.0212381312603785E-2</v>
      </c>
      <c r="AK119" s="19">
        <f t="shared" si="33"/>
        <v>-1.5249006534992095E-2</v>
      </c>
      <c r="AL119" s="19">
        <f t="shared" si="34"/>
        <v>-3.4607432655700369E-4</v>
      </c>
      <c r="AM119" s="19">
        <f t="shared" si="35"/>
        <v>-3.0644092933289901E-3</v>
      </c>
      <c r="AN119" s="19">
        <f t="shared" si="36"/>
        <v>-2.818855489901826E-2</v>
      </c>
      <c r="AO119" s="19">
        <f t="shared" si="37"/>
        <v>-4.6029157875614839E-2</v>
      </c>
      <c r="AP119" s="19">
        <f t="shared" si="38"/>
        <v>-2.6263360999999999E-2</v>
      </c>
      <c r="AQ119" s="19">
        <f t="shared" si="39"/>
        <v>6.0878136478994425E-3</v>
      </c>
      <c r="AR119" s="19">
        <f t="shared" si="40"/>
        <v>-3.1737032673016224E-2</v>
      </c>
      <c r="AS119" s="19">
        <f t="shared" si="41"/>
        <v>-1.5692405979813584E-2</v>
      </c>
      <c r="AT119" s="19">
        <f t="shared" si="42"/>
        <v>-5.4279034657452188E-3</v>
      </c>
    </row>
    <row r="120" spans="1:46" x14ac:dyDescent="0.3">
      <c r="A120" s="1">
        <v>43934</v>
      </c>
      <c r="C120">
        <v>-6.2709615999999996E-2</v>
      </c>
      <c r="D120" s="2">
        <v>4.7400848980484592E-2</v>
      </c>
      <c r="E120" s="9">
        <v>1.6278857270166976E-2</v>
      </c>
      <c r="F120" s="3">
        <v>-1.5073810102533947E-2</v>
      </c>
      <c r="G120" s="2">
        <v>1.5876614138704746E-2</v>
      </c>
      <c r="H120" s="2">
        <v>-2.6593205722200433E-2</v>
      </c>
      <c r="I120" s="5">
        <v>2.7080937299634716E-2</v>
      </c>
      <c r="J120" s="10">
        <f t="shared" si="44"/>
        <v>-0.54535858625075129</v>
      </c>
      <c r="K120" s="10">
        <v>4.7169250000000003E-3</v>
      </c>
      <c r="L120" s="2">
        <v>-1.9703131005317231E-2</v>
      </c>
      <c r="M120" s="2">
        <v>-1.4237266753369782E-2</v>
      </c>
      <c r="N120" s="2">
        <v>1.0916476282544728E-3</v>
      </c>
      <c r="O120" s="8">
        <v>-1.2875964386943402E-3</v>
      </c>
      <c r="P120" s="17">
        <v>-2.6866869574945749E-2</v>
      </c>
      <c r="Q120" s="2">
        <v>-4.5651050567934726E-2</v>
      </c>
      <c r="R120" s="15">
        <v>-2.5246952E-2</v>
      </c>
      <c r="S120" s="12">
        <v>6.4195099071564119E-3</v>
      </c>
      <c r="T120" s="6">
        <v>-3.1212754250503093E-2</v>
      </c>
      <c r="U120" s="16">
        <v>-1.5070787127699201E-2</v>
      </c>
      <c r="V120" s="2">
        <v>-4.0896347493163399E-3</v>
      </c>
      <c r="AA120" s="19">
        <f t="shared" si="23"/>
        <v>2.9068071601941743E-3</v>
      </c>
      <c r="AB120" s="19">
        <f t="shared" si="24"/>
        <v>2.1953511126114548E-2</v>
      </c>
      <c r="AC120" s="19">
        <f t="shared" si="25"/>
        <v>2.2277951800426941E-2</v>
      </c>
      <c r="AD120" s="19">
        <f t="shared" si="26"/>
        <v>-4.4304779035729526E-2</v>
      </c>
      <c r="AE120" s="19">
        <f t="shared" si="27"/>
        <v>1.4587448613919677E-2</v>
      </c>
      <c r="AF120" s="19">
        <f t="shared" si="28"/>
        <v>-2.5872326771408092E-4</v>
      </c>
      <c r="AG120" s="19">
        <f t="shared" si="29"/>
        <v>-1.4495767403315589E-2</v>
      </c>
      <c r="AH120" s="19">
        <f t="shared" si="30"/>
        <v>-3.9459244893052241E-2</v>
      </c>
      <c r="AI120" s="19">
        <f t="shared" si="31"/>
        <v>-3.3366870000000001E-3</v>
      </c>
      <c r="AJ120" s="19">
        <f t="shared" si="32"/>
        <v>4.2167129095189854E-2</v>
      </c>
      <c r="AK120" s="19">
        <f t="shared" si="33"/>
        <v>4.2720374924549109E-2</v>
      </c>
      <c r="AL120" s="19">
        <f t="shared" si="34"/>
        <v>-4.1241398367600664E-2</v>
      </c>
      <c r="AM120" s="19">
        <f t="shared" si="35"/>
        <v>5.0185746330756134E-2</v>
      </c>
      <c r="AN120" s="19">
        <f t="shared" si="36"/>
        <v>9.1554766325378477E-3</v>
      </c>
      <c r="AO120" s="19">
        <f t="shared" si="37"/>
        <v>1.891364265764703E-3</v>
      </c>
      <c r="AP120" s="19">
        <f t="shared" si="38"/>
        <v>-3.4065226000000004E-2</v>
      </c>
      <c r="AQ120" s="19">
        <f t="shared" si="39"/>
        <v>-1.2379997586583371E-2</v>
      </c>
      <c r="AR120" s="19">
        <f t="shared" si="40"/>
        <v>-3.6260556192612196E-2</v>
      </c>
      <c r="AS120" s="19">
        <f t="shared" si="41"/>
        <v>-1.072946498580863E-2</v>
      </c>
      <c r="AT120" s="19">
        <f t="shared" si="42"/>
        <v>-1.0077051828732905E-2</v>
      </c>
    </row>
    <row r="121" spans="1:46" x14ac:dyDescent="0.3">
      <c r="A121" s="1">
        <v>43936</v>
      </c>
      <c r="C121">
        <v>3.9356790000000001E-3</v>
      </c>
      <c r="D121" s="2">
        <v>2.2818104994154778E-2</v>
      </c>
      <c r="E121" s="9">
        <v>2.3253092596000582E-2</v>
      </c>
      <c r="F121" s="3">
        <v>-4.29326855609935E-2</v>
      </c>
      <c r="G121" s="2">
        <v>1.5273654270338749E-2</v>
      </c>
      <c r="H121" s="2">
        <v>4.8500918880211002E-4</v>
      </c>
      <c r="I121" s="5">
        <v>-1.3853732167830944E-2</v>
      </c>
      <c r="J121" s="10">
        <f t="shared" si="44"/>
        <v>-3.797786247737002E-2</v>
      </c>
      <c r="K121" s="10">
        <v>-2.34739E-3</v>
      </c>
      <c r="L121" s="2">
        <v>4.2676379402476407E-2</v>
      </c>
      <c r="M121" s="2">
        <v>4.3732114706171422E-2</v>
      </c>
      <c r="N121" s="2">
        <v>-3.9803676412789188E-2</v>
      </c>
      <c r="O121" s="8">
        <v>5.1962559185390784E-2</v>
      </c>
      <c r="P121" s="17">
        <v>1.0477161956610359E-2</v>
      </c>
      <c r="Q121" s="2">
        <v>2.2694715734448145E-3</v>
      </c>
      <c r="R121" s="15">
        <v>-3.3048817000000001E-2</v>
      </c>
      <c r="S121" s="12">
        <v>-1.2048301327326401E-2</v>
      </c>
      <c r="T121" s="6">
        <v>-3.5736277770099065E-2</v>
      </c>
      <c r="U121" s="16">
        <v>-1.0107846133694247E-2</v>
      </c>
      <c r="V121" s="2">
        <v>-8.7387831123040272E-3</v>
      </c>
      <c r="AA121" s="19">
        <f t="shared" si="23"/>
        <v>-4.5932799839805825E-2</v>
      </c>
      <c r="AB121" s="19">
        <f t="shared" si="24"/>
        <v>-5.8841242822025158E-3</v>
      </c>
      <c r="AC121" s="19">
        <f t="shared" si="25"/>
        <v>1.2962236516174081E-2</v>
      </c>
      <c r="AD121" s="19">
        <f t="shared" si="26"/>
        <v>4.8599344398126635E-3</v>
      </c>
      <c r="AE121" s="19">
        <f t="shared" si="27"/>
        <v>1.7361112490860552E-2</v>
      </c>
      <c r="AF121" s="19">
        <f t="shared" si="28"/>
        <v>4.1266333826606771E-2</v>
      </c>
      <c r="AG121" s="19">
        <f t="shared" si="29"/>
        <v>1.1701634908778491E-2</v>
      </c>
      <c r="AH121" s="19">
        <f t="shared" si="30"/>
        <v>0.18011653959092613</v>
      </c>
      <c r="AI121" s="19">
        <f t="shared" si="31"/>
        <v>1.9010840000000001E-2</v>
      </c>
      <c r="AJ121" s="19">
        <f t="shared" si="32"/>
        <v>-1.6352941436879792E-2</v>
      </c>
      <c r="AK121" s="19">
        <f t="shared" si="33"/>
        <v>3.1849531563214788E-2</v>
      </c>
      <c r="AL121" s="19">
        <f t="shared" si="34"/>
        <v>1.4015555942745812E-3</v>
      </c>
      <c r="AM121" s="19">
        <f t="shared" si="35"/>
        <v>8.7853686551782003E-4</v>
      </c>
      <c r="AN121" s="19">
        <f t="shared" si="36"/>
        <v>1.6472887271900615E-2</v>
      </c>
      <c r="AO121" s="19">
        <f t="shared" si="37"/>
        <v>5.0291887000497755E-2</v>
      </c>
      <c r="AP121" s="19">
        <f t="shared" si="38"/>
        <v>1.4811761999999999E-2</v>
      </c>
      <c r="AQ121" s="19">
        <f t="shared" si="39"/>
        <v>1.8319668048134813E-2</v>
      </c>
      <c r="AR121" s="19">
        <f t="shared" si="40"/>
        <v>1.9859111736160576E-2</v>
      </c>
      <c r="AS121" s="19">
        <f t="shared" si="41"/>
        <v>6.7121992329888247E-3</v>
      </c>
      <c r="AT121" s="19">
        <f t="shared" si="42"/>
        <v>-9.4719204134408458E-3</v>
      </c>
    </row>
    <row r="122" spans="1:46" x14ac:dyDescent="0.3">
      <c r="A122" s="1">
        <v>43937</v>
      </c>
      <c r="C122">
        <v>-4.4903928000000003E-2</v>
      </c>
      <c r="D122" s="2">
        <v>-5.0195304141622847E-3</v>
      </c>
      <c r="E122" s="9">
        <v>1.3937377311747722E-2</v>
      </c>
      <c r="F122" s="3">
        <v>6.2320279145486879E-3</v>
      </c>
      <c r="G122" s="2">
        <v>1.8047318147279626E-2</v>
      </c>
      <c r="H122" s="2">
        <v>4.2010066283122961E-2</v>
      </c>
      <c r="I122" s="5">
        <v>1.2343670144263135E-2</v>
      </c>
      <c r="J122" s="10">
        <f t="shared" si="44"/>
        <v>0.18159792200660835</v>
      </c>
      <c r="K122" s="10">
        <v>2.0000137000000001E-2</v>
      </c>
      <c r="L122" s="2">
        <v>-1.5843691129593239E-2</v>
      </c>
      <c r="M122" s="2">
        <v>3.2861271344837101E-2</v>
      </c>
      <c r="N122" s="2">
        <v>2.8392775490860577E-3</v>
      </c>
      <c r="O122" s="8">
        <v>2.6553497201524702E-3</v>
      </c>
      <c r="P122" s="17">
        <v>1.7794572595973127E-2</v>
      </c>
      <c r="Q122" s="2">
        <v>5.0669994308177868E-2</v>
      </c>
      <c r="R122" s="15">
        <v>1.5828170999999999E-2</v>
      </c>
      <c r="S122" s="12">
        <v>1.8651364307391782E-2</v>
      </c>
      <c r="T122" s="6">
        <v>2.0383390158673707E-2</v>
      </c>
      <c r="U122" s="16">
        <v>7.3338180851032072E-3</v>
      </c>
      <c r="V122" s="2">
        <v>-8.1336516970119677E-3</v>
      </c>
      <c r="AA122" s="19">
        <f t="shared" si="23"/>
        <v>2.0612986160194174E-2</v>
      </c>
      <c r="AB122" s="19">
        <f t="shared" si="24"/>
        <v>4.4325076369747534E-4</v>
      </c>
      <c r="AC122" s="19">
        <f t="shared" si="25"/>
        <v>6.0555282002735704E-3</v>
      </c>
      <c r="AD122" s="19">
        <f t="shared" si="26"/>
        <v>-2.5420289271046038E-2</v>
      </c>
      <c r="AE122" s="19">
        <f t="shared" si="27"/>
        <v>-2.3309595247651332E-2</v>
      </c>
      <c r="AF122" s="19">
        <f t="shared" si="28"/>
        <v>1.5537931942585332E-2</v>
      </c>
      <c r="AG122" s="19">
        <f t="shared" si="29"/>
        <v>-5.3647421644234363E-3</v>
      </c>
      <c r="AH122" s="19">
        <f t="shared" si="30"/>
        <v>-2.2550410197317903</v>
      </c>
      <c r="AI122" s="19">
        <f t="shared" si="31"/>
        <v>-4.0204880999999998E-2</v>
      </c>
      <c r="AJ122" s="19">
        <f t="shared" si="32"/>
        <v>8.8817071039442395E-3</v>
      </c>
      <c r="AK122" s="19">
        <f t="shared" si="33"/>
        <v>-3.2916920640066717E-2</v>
      </c>
      <c r="AL122" s="19">
        <f t="shared" si="34"/>
        <v>4.2729928355014019E-2</v>
      </c>
      <c r="AM122" s="19">
        <f t="shared" si="35"/>
        <v>-1.8447443731682993E-2</v>
      </c>
      <c r="AN122" s="19">
        <f t="shared" si="36"/>
        <v>-2.1833856227448913E-2</v>
      </c>
      <c r="AO122" s="19">
        <f t="shared" si="37"/>
        <v>1.9511265514962912E-2</v>
      </c>
      <c r="AP122" s="19">
        <f t="shared" si="38"/>
        <v>4.6883811999999997E-2</v>
      </c>
      <c r="AQ122" s="19">
        <f t="shared" si="39"/>
        <v>6.0063246129901313E-3</v>
      </c>
      <c r="AR122" s="19">
        <f t="shared" si="40"/>
        <v>3.2788263050214386E-2</v>
      </c>
      <c r="AS122" s="19">
        <f t="shared" si="41"/>
        <v>3.1601449703149383E-2</v>
      </c>
      <c r="AT122" s="19">
        <f t="shared" si="42"/>
        <v>-1.1627188750300263E-2</v>
      </c>
    </row>
    <row r="123" spans="1:46" x14ac:dyDescent="0.3">
      <c r="A123" s="1">
        <v>43938</v>
      </c>
      <c r="C123">
        <v>2.1641858E-2</v>
      </c>
      <c r="D123" s="2">
        <v>1.3078446317377067E-3</v>
      </c>
      <c r="E123" s="9">
        <v>7.0306689958472115E-3</v>
      </c>
      <c r="F123" s="3">
        <v>-2.4048195796310012E-2</v>
      </c>
      <c r="G123" s="2">
        <v>-2.2623389591232258E-2</v>
      </c>
      <c r="H123" s="2">
        <v>1.6281664399101524E-2</v>
      </c>
      <c r="I123" s="5">
        <v>-4.7227069289387906E-3</v>
      </c>
      <c r="J123" s="10">
        <f t="shared" si="44"/>
        <v>-2.253559637316108</v>
      </c>
      <c r="K123" s="10">
        <v>-3.9215583999999998E-2</v>
      </c>
      <c r="L123" s="2">
        <v>9.3909574112307926E-3</v>
      </c>
      <c r="M123" s="2">
        <v>-3.1905180858444404E-2</v>
      </c>
      <c r="N123" s="2">
        <v>4.4167650309825494E-2</v>
      </c>
      <c r="O123" s="8">
        <v>-1.6670630877048342E-2</v>
      </c>
      <c r="P123" s="17">
        <v>-2.0512170903376401E-2</v>
      </c>
      <c r="Q123" s="2">
        <v>1.9889372822643026E-2</v>
      </c>
      <c r="R123" s="15">
        <v>4.7900221E-2</v>
      </c>
      <c r="S123" s="12">
        <v>6.3380208722471007E-3</v>
      </c>
      <c r="T123" s="6">
        <v>3.3312541472727518E-2</v>
      </c>
      <c r="U123" s="16">
        <v>3.2223068555263766E-2</v>
      </c>
      <c r="V123" s="2">
        <v>-1.0288920033871385E-2</v>
      </c>
      <c r="AA123" s="19">
        <f t="shared" si="23"/>
        <v>-1.9290509839805826E-2</v>
      </c>
      <c r="AB123" s="19">
        <f t="shared" si="24"/>
        <v>8.8386894748623528E-3</v>
      </c>
      <c r="AC123" s="19">
        <f t="shared" si="25"/>
        <v>-1.4055104029445879E-2</v>
      </c>
      <c r="AD123" s="19">
        <f t="shared" si="26"/>
        <v>5.0853526640792422E-2</v>
      </c>
      <c r="AE123" s="19">
        <f t="shared" si="27"/>
        <v>4.4267938930826395E-2</v>
      </c>
      <c r="AF123" s="19">
        <f t="shared" si="28"/>
        <v>1.2396752608113263E-3</v>
      </c>
      <c r="AG123" s="19">
        <f t="shared" si="29"/>
        <v>8.6041402658306679E-3</v>
      </c>
      <c r="AH123" s="19">
        <f t="shared" si="30"/>
        <v>-2.9885463359656819</v>
      </c>
      <c r="AI123" s="19">
        <f t="shared" si="31"/>
        <v>-1.4194674000000001E-2</v>
      </c>
      <c r="AJ123" s="19">
        <f t="shared" si="32"/>
        <v>-3.9850215804636165E-2</v>
      </c>
      <c r="AK123" s="19">
        <f t="shared" si="33"/>
        <v>-2.1093223104781102E-2</v>
      </c>
      <c r="AL123" s="19">
        <f t="shared" si="34"/>
        <v>-1.9333543715298475E-2</v>
      </c>
      <c r="AM123" s="19">
        <f t="shared" si="35"/>
        <v>3.01614295766491E-2</v>
      </c>
      <c r="AN123" s="19">
        <f t="shared" si="36"/>
        <v>-6.7660330431032034E-2</v>
      </c>
      <c r="AO123" s="19">
        <f t="shared" si="37"/>
        <v>-3.2183116728834922E-3</v>
      </c>
      <c r="AP123" s="19">
        <f t="shared" si="38"/>
        <v>1.5160145999999999E-2</v>
      </c>
      <c r="AQ123" s="19">
        <f t="shared" si="39"/>
        <v>5.4252032813082121E-2</v>
      </c>
      <c r="AR123" s="19">
        <f t="shared" si="40"/>
        <v>3.8579402734693118E-2</v>
      </c>
      <c r="AS123" s="19">
        <f t="shared" si="41"/>
        <v>1.2550003967820218E-3</v>
      </c>
      <c r="AT123" s="19">
        <f t="shared" si="42"/>
        <v>-3.862917213241369E-4</v>
      </c>
    </row>
    <row r="124" spans="1:46" x14ac:dyDescent="0.3">
      <c r="A124" s="1">
        <v>43941</v>
      </c>
      <c r="C124">
        <v>-1.8261638E-2</v>
      </c>
      <c r="D124" s="2">
        <v>9.7032833429025848E-3</v>
      </c>
      <c r="E124" s="9">
        <v>-1.3079963233872238E-2</v>
      </c>
      <c r="F124" s="3">
        <v>5.2225620115528448E-2</v>
      </c>
      <c r="G124" s="2">
        <v>4.4954144587245469E-2</v>
      </c>
      <c r="H124" s="2">
        <v>1.9834077173275172E-3</v>
      </c>
      <c r="I124" s="5">
        <v>9.2461755013153128E-3</v>
      </c>
      <c r="J124" s="10">
        <f t="shared" si="44"/>
        <v>-2.9870649535499996</v>
      </c>
      <c r="K124" s="10">
        <v>-1.3205377000000001E-2</v>
      </c>
      <c r="L124" s="2">
        <v>-3.9340965497349611E-2</v>
      </c>
      <c r="M124" s="2">
        <v>-2.0081483323158789E-2</v>
      </c>
      <c r="N124" s="2">
        <v>-1.7895821760486999E-2</v>
      </c>
      <c r="O124" s="8">
        <v>3.193824243128375E-2</v>
      </c>
      <c r="P124" s="17">
        <v>-6.6338645106959526E-2</v>
      </c>
      <c r="Q124" s="2">
        <v>-2.8402043652033804E-3</v>
      </c>
      <c r="R124" s="15">
        <v>1.6176554999999999E-2</v>
      </c>
      <c r="S124" s="12">
        <v>5.4583729072339091E-2</v>
      </c>
      <c r="T124" s="6">
        <v>3.9103681157206249E-2</v>
      </c>
      <c r="U124" s="16">
        <v>1.8766192488964045E-3</v>
      </c>
      <c r="V124" s="2">
        <v>9.5197699510474187E-4</v>
      </c>
      <c r="AA124" s="19">
        <f t="shared" si="23"/>
        <v>-1.4049570839805826E-2</v>
      </c>
      <c r="AB124" s="19">
        <f t="shared" si="24"/>
        <v>-2.0639040563545839E-2</v>
      </c>
      <c r="AC124" s="19">
        <f t="shared" si="25"/>
        <v>-4.4689001265368518E-3</v>
      </c>
      <c r="AD124" s="19">
        <f t="shared" si="26"/>
        <v>-1.0696044557738793E-2</v>
      </c>
      <c r="AE124" s="19">
        <f t="shared" si="27"/>
        <v>9.7108662161072123E-3</v>
      </c>
      <c r="AF124" s="19">
        <f t="shared" si="28"/>
        <v>-3.7899129779043909E-2</v>
      </c>
      <c r="AG124" s="19">
        <f t="shared" si="29"/>
        <v>-3.3841993597986654E-2</v>
      </c>
      <c r="AH124" s="19">
        <f t="shared" si="30"/>
        <v>-0.77019966261011441</v>
      </c>
      <c r="AI124" s="19">
        <f t="shared" si="31"/>
        <v>4.2806057000000002E-2</v>
      </c>
      <c r="AJ124" s="19">
        <f t="shared" si="32"/>
        <v>-6.5967072810464529E-3</v>
      </c>
      <c r="AK124" s="19">
        <f t="shared" si="33"/>
        <v>1.2825127311811586E-3</v>
      </c>
      <c r="AL124" s="19">
        <f t="shared" si="34"/>
        <v>-8.5921530741595004E-2</v>
      </c>
      <c r="AM124" s="19">
        <f t="shared" si="35"/>
        <v>-3.2392119469888458E-2</v>
      </c>
      <c r="AN124" s="19">
        <f t="shared" si="36"/>
        <v>2.3365946724473809E-2</v>
      </c>
      <c r="AO124" s="19">
        <f t="shared" si="37"/>
        <v>-4.0979305608112519E-2</v>
      </c>
      <c r="AP124" s="19">
        <f t="shared" si="38"/>
        <v>-6.2021100000000003E-3</v>
      </c>
      <c r="AQ124" s="19">
        <f t="shared" si="39"/>
        <v>5.6405347083530611E-3</v>
      </c>
      <c r="AR124" s="19">
        <f t="shared" si="40"/>
        <v>-2.7215615441407513E-2</v>
      </c>
      <c r="AS124" s="19">
        <f t="shared" si="41"/>
        <v>-3.2575928761113399E-2</v>
      </c>
      <c r="AT124" s="19">
        <f t="shared" si="42"/>
        <v>-3.2404113542390681E-3</v>
      </c>
    </row>
    <row r="125" spans="1:46" x14ac:dyDescent="0.3">
      <c r="A125" s="1">
        <v>43942</v>
      </c>
      <c r="C125">
        <v>-1.3020699E-2</v>
      </c>
      <c r="D125" s="2">
        <v>-1.9774446695505609E-2</v>
      </c>
      <c r="E125" s="9">
        <v>-3.4937593309632108E-3</v>
      </c>
      <c r="F125" s="3">
        <v>-9.3239510830027683E-3</v>
      </c>
      <c r="G125" s="2">
        <v>1.0397071872526285E-2</v>
      </c>
      <c r="H125" s="2">
        <v>-3.715539732252772E-2</v>
      </c>
      <c r="I125" s="5">
        <v>-3.3199958362502009E-2</v>
      </c>
      <c r="J125" s="10">
        <f t="shared" si="44"/>
        <v>-0.76871828019443222</v>
      </c>
      <c r="K125" s="10">
        <v>4.3795354000000002E-2</v>
      </c>
      <c r="L125" s="2">
        <v>-6.0874569737598989E-3</v>
      </c>
      <c r="M125" s="2">
        <v>2.2942525128034721E-3</v>
      </c>
      <c r="N125" s="2">
        <v>-8.4483808786783521E-2</v>
      </c>
      <c r="O125" s="8">
        <v>-3.0615306615253812E-2</v>
      </c>
      <c r="P125" s="17">
        <v>2.4687632048546321E-2</v>
      </c>
      <c r="Q125" s="2">
        <v>-4.0601198300432406E-2</v>
      </c>
      <c r="R125" s="15">
        <v>-5.185701E-3</v>
      </c>
      <c r="S125" s="12">
        <v>5.9722309676100305E-3</v>
      </c>
      <c r="T125" s="6">
        <v>-2.6691337018894382E-2</v>
      </c>
      <c r="U125" s="16">
        <v>-3.1954309908999015E-2</v>
      </c>
      <c r="V125" s="2">
        <v>-1.9021426378101891E-3</v>
      </c>
      <c r="AA125" s="19">
        <f t="shared" si="23"/>
        <v>5.7559681601941741E-3</v>
      </c>
      <c r="AB125" s="19">
        <f t="shared" si="24"/>
        <v>2.4964954118674408E-2</v>
      </c>
      <c r="AC125" s="19">
        <f t="shared" si="25"/>
        <v>4.9471221000510143E-2</v>
      </c>
      <c r="AD125" s="19">
        <f t="shared" si="26"/>
        <v>4.052703414603032E-3</v>
      </c>
      <c r="AE125" s="19">
        <f t="shared" si="27"/>
        <v>-8.1543094188309198E-3</v>
      </c>
      <c r="AF125" s="19">
        <f t="shared" si="28"/>
        <v>3.6580328936038374E-2</v>
      </c>
      <c r="AG125" s="19">
        <f t="shared" si="29"/>
        <v>-1.1310743186255441E-2</v>
      </c>
      <c r="AH125" s="19">
        <f t="shared" si="30"/>
        <v>-1.7197705174697469</v>
      </c>
      <c r="AI125" s="19">
        <f t="shared" si="31"/>
        <v>-9.1478329999999993E-3</v>
      </c>
      <c r="AJ125" s="19">
        <f t="shared" si="32"/>
        <v>1.4245912684644046E-2</v>
      </c>
      <c r="AK125" s="19">
        <f t="shared" si="33"/>
        <v>3.5819926340206046E-2</v>
      </c>
      <c r="AL125" s="19">
        <f t="shared" si="34"/>
        <v>2.3894066351292181E-2</v>
      </c>
      <c r="AM125" s="19">
        <f t="shared" si="35"/>
        <v>-2.3176865509113964E-2</v>
      </c>
      <c r="AN125" s="19">
        <f t="shared" si="36"/>
        <v>1.9832938287271278E-2</v>
      </c>
      <c r="AO125" s="19">
        <f t="shared" si="37"/>
        <v>-1.1523253637930655E-2</v>
      </c>
      <c r="AP125" s="19">
        <f t="shared" si="38"/>
        <v>0.10101626800000001</v>
      </c>
      <c r="AQ125" s="19">
        <f t="shared" si="39"/>
        <v>9.5626508415240022E-3</v>
      </c>
      <c r="AR125" s="19">
        <f t="shared" si="40"/>
        <v>7.7841989121751713E-3</v>
      </c>
      <c r="AS125" s="19">
        <f t="shared" si="41"/>
        <v>2.3625109990506127E-2</v>
      </c>
      <c r="AT125" s="19">
        <f t="shared" si="42"/>
        <v>1.609881953995658E-2</v>
      </c>
    </row>
    <row r="126" spans="1:46" x14ac:dyDescent="0.3">
      <c r="A126" s="1">
        <v>43943</v>
      </c>
      <c r="C126">
        <v>6.7848400000000003E-3</v>
      </c>
      <c r="D126" s="2">
        <v>2.5829547986714638E-2</v>
      </c>
      <c r="E126" s="9">
        <v>5.0446361796083784E-2</v>
      </c>
      <c r="F126" s="3">
        <v>5.4247968893390563E-3</v>
      </c>
      <c r="G126" s="2">
        <v>-7.4681037624118474E-3</v>
      </c>
      <c r="H126" s="2">
        <v>3.7324061392554564E-2</v>
      </c>
      <c r="I126" s="5">
        <v>-1.0668707950770797E-2</v>
      </c>
      <c r="J126" s="10">
        <f t="shared" si="44"/>
        <v>-1.7182891350540646</v>
      </c>
      <c r="K126" s="10">
        <v>-8.1585359999999992E-3</v>
      </c>
      <c r="L126" s="2">
        <v>1.4755162991930599E-2</v>
      </c>
      <c r="M126" s="2">
        <v>3.6831666121828359E-2</v>
      </c>
      <c r="N126" s="2">
        <v>2.5331788306103657E-2</v>
      </c>
      <c r="O126" s="8">
        <v>-2.1400052654479314E-2</v>
      </c>
      <c r="P126" s="17">
        <v>2.1154623611343789E-2</v>
      </c>
      <c r="Q126" s="2">
        <v>-1.1145146330250544E-2</v>
      </c>
      <c r="R126" s="15">
        <v>0.102032677</v>
      </c>
      <c r="S126" s="12">
        <v>9.8943471007809716E-3</v>
      </c>
      <c r="T126" s="6">
        <v>8.3084773346883013E-3</v>
      </c>
      <c r="U126" s="16">
        <v>2.424672884262051E-2</v>
      </c>
      <c r="V126" s="2">
        <v>1.7437088256385458E-2</v>
      </c>
      <c r="AA126" s="19">
        <f t="shared" si="23"/>
        <v>2.4803945160194175E-2</v>
      </c>
      <c r="AB126" s="19">
        <f t="shared" si="24"/>
        <v>1.9719761670500786E-2</v>
      </c>
      <c r="AC126" s="19">
        <f t="shared" si="25"/>
        <v>3.3002770070437951E-3</v>
      </c>
      <c r="AD126" s="19">
        <f t="shared" si="26"/>
        <v>9.1177641512193465E-4</v>
      </c>
      <c r="AE126" s="19">
        <f t="shared" si="27"/>
        <v>-6.8321486702735447E-3</v>
      </c>
      <c r="AF126" s="19">
        <f t="shared" si="28"/>
        <v>6.588220244578849E-2</v>
      </c>
      <c r="AG126" s="19">
        <f t="shared" si="29"/>
        <v>4.706601521154514E-3</v>
      </c>
      <c r="AH126" s="19">
        <f t="shared" si="30"/>
        <v>-0.17852240790491286</v>
      </c>
      <c r="AI126" s="19">
        <f t="shared" si="31"/>
        <v>-3.1541356E-2</v>
      </c>
      <c r="AJ126" s="19">
        <f t="shared" si="32"/>
        <v>-9.8370954567649632E-3</v>
      </c>
      <c r="AK126" s="19">
        <f t="shared" si="33"/>
        <v>-1.268858594269319E-2</v>
      </c>
      <c r="AL126" s="19">
        <f t="shared" si="34"/>
        <v>1.5032811679205976E-2</v>
      </c>
      <c r="AM126" s="19">
        <f t="shared" si="35"/>
        <v>2.6827995738229218E-2</v>
      </c>
      <c r="AN126" s="19">
        <f t="shared" si="36"/>
        <v>-3.958952493640152E-2</v>
      </c>
      <c r="AO126" s="19">
        <f t="shared" si="37"/>
        <v>7.7185578843376821E-3</v>
      </c>
      <c r="AP126" s="19">
        <f t="shared" si="38"/>
        <v>4.3370099999999997E-3</v>
      </c>
      <c r="AQ126" s="19">
        <f t="shared" si="39"/>
        <v>-7.5165324307196295E-3</v>
      </c>
      <c r="AR126" s="19">
        <f t="shared" si="40"/>
        <v>2.7857795808141739E-2</v>
      </c>
      <c r="AS126" s="19">
        <f t="shared" si="41"/>
        <v>1.4787461265350733E-2</v>
      </c>
      <c r="AT126" s="19">
        <f t="shared" si="42"/>
        <v>-1.3717313452193333E-2</v>
      </c>
    </row>
    <row r="127" spans="1:46" x14ac:dyDescent="0.3">
      <c r="A127" s="1">
        <v>43944</v>
      </c>
      <c r="C127">
        <v>2.5832817000000001E-2</v>
      </c>
      <c r="D127" s="2">
        <v>2.0584355538541016E-2</v>
      </c>
      <c r="E127" s="9">
        <v>4.2754178026174362E-3</v>
      </c>
      <c r="F127" s="3">
        <v>2.283869889857959E-3</v>
      </c>
      <c r="G127" s="2">
        <v>-6.1459430138544723E-3</v>
      </c>
      <c r="H127" s="2">
        <v>6.6625934902304687E-2</v>
      </c>
      <c r="I127" s="5">
        <v>5.3486367566391597E-3</v>
      </c>
      <c r="J127" s="10">
        <f t="shared" si="44"/>
        <v>-0.17704102548923065</v>
      </c>
      <c r="K127" s="10">
        <v>-3.0552058999999999E-2</v>
      </c>
      <c r="L127" s="2">
        <v>-9.3278451494784101E-3</v>
      </c>
      <c r="M127" s="2">
        <v>-1.1676846161070877E-2</v>
      </c>
      <c r="N127" s="2">
        <v>1.6470533634017452E-2</v>
      </c>
      <c r="O127" s="8">
        <v>2.8604808592863868E-2</v>
      </c>
      <c r="P127" s="17">
        <v>-3.8267839612329012E-2</v>
      </c>
      <c r="Q127" s="2">
        <v>8.0966651920177934E-3</v>
      </c>
      <c r="R127" s="15">
        <v>5.3534189999999999E-3</v>
      </c>
      <c r="S127" s="12">
        <v>-7.18483617146266E-3</v>
      </c>
      <c r="T127" s="6">
        <v>2.838207423065487E-2</v>
      </c>
      <c r="U127" s="16">
        <v>1.5409080117465116E-2</v>
      </c>
      <c r="V127" s="2">
        <v>-1.2379044735764455E-2</v>
      </c>
      <c r="AA127" s="19">
        <f t="shared" si="23"/>
        <v>-6.5262405839805818E-2</v>
      </c>
      <c r="AB127" s="19">
        <f t="shared" si="24"/>
        <v>-2.5715924272657936E-2</v>
      </c>
      <c r="AC127" s="19">
        <f t="shared" si="25"/>
        <v>2.8701422152386203E-3</v>
      </c>
      <c r="AD127" s="19">
        <f t="shared" si="26"/>
        <v>-6.5784035048631947E-3</v>
      </c>
      <c r="AE127" s="19">
        <f t="shared" si="27"/>
        <v>-6.3330019443887681E-3</v>
      </c>
      <c r="AF127" s="19">
        <f t="shared" si="28"/>
        <v>-3.1189689870019535E-2</v>
      </c>
      <c r="AG127" s="19">
        <f t="shared" si="29"/>
        <v>-2.0426312659447454E-2</v>
      </c>
      <c r="AH127" s="19">
        <f t="shared" si="30"/>
        <v>-8.2697027396375453E-2</v>
      </c>
      <c r="AI127" s="19">
        <f t="shared" si="31"/>
        <v>3.5374418999999997E-2</v>
      </c>
      <c r="AJ127" s="19">
        <f t="shared" si="32"/>
        <v>-3.2785081791416185E-3</v>
      </c>
      <c r="AK127" s="19">
        <f t="shared" si="33"/>
        <v>-2.7322114365685253E-3</v>
      </c>
      <c r="AL127" s="19">
        <f t="shared" si="34"/>
        <v>-8.4771128123545814E-2</v>
      </c>
      <c r="AM127" s="19">
        <f t="shared" si="35"/>
        <v>-1.7961625586488176E-2</v>
      </c>
      <c r="AN127" s="19">
        <f t="shared" si="36"/>
        <v>-1.2540868116128681E-2</v>
      </c>
      <c r="AO127" s="19">
        <f t="shared" si="37"/>
        <v>1.185968459256956E-3</v>
      </c>
      <c r="AP127" s="19">
        <f t="shared" si="38"/>
        <v>3.2611104999999994E-2</v>
      </c>
      <c r="AQ127" s="19">
        <f t="shared" si="39"/>
        <v>-1.8094952910414151E-2</v>
      </c>
      <c r="AR127" s="19">
        <f t="shared" si="40"/>
        <v>-1.8434630046819084E-2</v>
      </c>
      <c r="AS127" s="19">
        <f t="shared" si="41"/>
        <v>-1.7439202086378006E-2</v>
      </c>
      <c r="AT127" s="19">
        <f t="shared" si="42"/>
        <v>1.2349285998042372E-2</v>
      </c>
    </row>
    <row r="128" spans="1:46" x14ac:dyDescent="0.3">
      <c r="A128" s="1">
        <v>43945</v>
      </c>
      <c r="C128">
        <v>-6.4233533999999995E-2</v>
      </c>
      <c r="D128" s="2">
        <v>-2.4851330404617705E-2</v>
      </c>
      <c r="E128" s="9">
        <v>3.8452830108122609E-3</v>
      </c>
      <c r="F128" s="3">
        <v>-5.2063100301271703E-3</v>
      </c>
      <c r="G128" s="2">
        <v>-5.6467962879696958E-3</v>
      </c>
      <c r="H128" s="2">
        <v>-3.0445957413503345E-2</v>
      </c>
      <c r="I128" s="5">
        <v>-1.9784277423962809E-2</v>
      </c>
      <c r="J128" s="10">
        <f t="shared" si="44"/>
        <v>-8.1215644980693225E-2</v>
      </c>
      <c r="K128" s="10">
        <v>3.6363715999999997E-2</v>
      </c>
      <c r="L128" s="2">
        <v>-2.7692578718550649E-3</v>
      </c>
      <c r="M128" s="2">
        <v>-1.720471654946212E-3</v>
      </c>
      <c r="N128" s="2">
        <v>-8.3333406168734331E-2</v>
      </c>
      <c r="O128" s="8">
        <v>-1.6184812731853526E-2</v>
      </c>
      <c r="P128" s="17">
        <v>-1.121918279205617E-2</v>
      </c>
      <c r="Q128" s="2">
        <v>1.5640757669370675E-3</v>
      </c>
      <c r="R128" s="15">
        <v>3.3627513999999997E-2</v>
      </c>
      <c r="S128" s="12">
        <v>-1.7763256651157182E-2</v>
      </c>
      <c r="T128" s="6">
        <v>-1.7910351624305952E-2</v>
      </c>
      <c r="U128" s="16">
        <v>-1.6817583234263623E-2</v>
      </c>
      <c r="V128" s="2">
        <v>1.3687554714471251E-2</v>
      </c>
      <c r="AA128" s="19">
        <f t="shared" si="23"/>
        <v>3.641270716019418E-2</v>
      </c>
      <c r="AB128" s="19">
        <f t="shared" si="24"/>
        <v>5.876265681483534E-5</v>
      </c>
      <c r="AC128" s="19">
        <f t="shared" si="25"/>
        <v>1.265083077087379E-2</v>
      </c>
      <c r="AD128" s="19">
        <f t="shared" si="26"/>
        <v>1.0703174437334562E-2</v>
      </c>
      <c r="AE128" s="19">
        <f t="shared" si="27"/>
        <v>-8.5135674800819357E-3</v>
      </c>
      <c r="AF128" s="19">
        <f t="shared" si="28"/>
        <v>5.2477614942871349E-2</v>
      </c>
      <c r="AG128" s="19">
        <f t="shared" si="29"/>
        <v>-9.7830796905231075E-3</v>
      </c>
      <c r="AH128" s="19">
        <f t="shared" si="30"/>
        <v>0.38467838402370341</v>
      </c>
      <c r="AI128" s="19">
        <f t="shared" si="31"/>
        <v>2.7080666E-2</v>
      </c>
      <c r="AJ128" s="19">
        <f t="shared" si="32"/>
        <v>-1.6201427229713384E-3</v>
      </c>
      <c r="AK128" s="19">
        <f t="shared" si="33"/>
        <v>3.0285092429858017E-2</v>
      </c>
      <c r="AL128" s="19">
        <f t="shared" si="34"/>
        <v>3.7703781948717104E-2</v>
      </c>
      <c r="AM128" s="19">
        <f t="shared" si="35"/>
        <v>9.1673761114686846E-3</v>
      </c>
      <c r="AN128" s="19">
        <f t="shared" si="36"/>
        <v>1.3958247232185399E-2</v>
      </c>
      <c r="AO128" s="19">
        <f t="shared" si="37"/>
        <v>6.4834569154598818E-3</v>
      </c>
      <c r="AP128" s="19">
        <f t="shared" si="38"/>
        <v>7.9815420000000012E-3</v>
      </c>
      <c r="AQ128" s="19">
        <f t="shared" si="39"/>
        <v>-1.23878630395886E-2</v>
      </c>
      <c r="AR128" s="19">
        <f t="shared" si="40"/>
        <v>-8.8429879708406493E-3</v>
      </c>
      <c r="AS128" s="19">
        <f t="shared" si="41"/>
        <v>1.2653098789604243E-2</v>
      </c>
      <c r="AT128" s="19">
        <f t="shared" si="42"/>
        <v>-1.8438873183655314E-3</v>
      </c>
    </row>
    <row r="129" spans="1:46" x14ac:dyDescent="0.3">
      <c r="A129" s="1">
        <v>43948</v>
      </c>
      <c r="C129">
        <v>3.7441579000000003E-2</v>
      </c>
      <c r="D129" s="2">
        <v>9.233565248550667E-4</v>
      </c>
      <c r="E129" s="9">
        <v>1.3625971566447431E-2</v>
      </c>
      <c r="F129" s="3">
        <v>1.2075267912070586E-2</v>
      </c>
      <c r="G129" s="2">
        <v>-7.8273618236628633E-3</v>
      </c>
      <c r="H129" s="2">
        <v>5.3221347399387539E-2</v>
      </c>
      <c r="I129" s="5">
        <v>-9.1410444550384627E-3</v>
      </c>
      <c r="J129" s="10">
        <f t="shared" si="44"/>
        <v>0.38615976643938565</v>
      </c>
      <c r="K129" s="10">
        <v>2.8069963E-2</v>
      </c>
      <c r="L129" s="2">
        <v>-1.1108924156847846E-3</v>
      </c>
      <c r="M129" s="2">
        <v>3.129683221148033E-2</v>
      </c>
      <c r="N129" s="2">
        <v>3.9141503903528579E-2</v>
      </c>
      <c r="O129" s="8">
        <v>1.0944188966103335E-2</v>
      </c>
      <c r="P129" s="17">
        <v>1.5279932556257911E-2</v>
      </c>
      <c r="Q129" s="2">
        <v>6.8615642231399931E-3</v>
      </c>
      <c r="R129" s="15">
        <v>8.9979510000000006E-3</v>
      </c>
      <c r="S129" s="12">
        <v>-1.2056166780331631E-2</v>
      </c>
      <c r="T129" s="6">
        <v>-8.3187095483275193E-3</v>
      </c>
      <c r="U129" s="16">
        <v>1.3274717641718626E-2</v>
      </c>
      <c r="V129" s="2">
        <v>-5.0561860193665265E-4</v>
      </c>
      <c r="AA129" s="19">
        <f t="shared" si="23"/>
        <v>3.6565042160194176E-2</v>
      </c>
      <c r="AB129" s="19">
        <f t="shared" si="24"/>
        <v>6.6999508561675393E-3</v>
      </c>
      <c r="AC129" s="19">
        <f t="shared" si="25"/>
        <v>-1.6145528572231036E-2</v>
      </c>
      <c r="AD129" s="19">
        <f t="shared" si="26"/>
        <v>-9.4996053274877586E-3</v>
      </c>
      <c r="AE129" s="19">
        <f t="shared" si="27"/>
        <v>-1.7907808280679376E-2</v>
      </c>
      <c r="AF129" s="19">
        <f t="shared" si="28"/>
        <v>4.9648152248491235E-2</v>
      </c>
      <c r="AG129" s="19">
        <f t="shared" si="29"/>
        <v>-1.6770669841650473E-2</v>
      </c>
      <c r="AH129" s="19">
        <f t="shared" si="30"/>
        <v>1.1986983220918761</v>
      </c>
      <c r="AI129" s="19">
        <f t="shared" si="31"/>
        <v>-4.4021060000000002E-3</v>
      </c>
      <c r="AJ129" s="19">
        <f t="shared" si="32"/>
        <v>-2.7334158756549837E-3</v>
      </c>
      <c r="AK129" s="19">
        <f t="shared" si="33"/>
        <v>-2.2244877841686311E-2</v>
      </c>
      <c r="AL129" s="19">
        <f t="shared" si="34"/>
        <v>1.8003351927136799E-2</v>
      </c>
      <c r="AM129" s="19">
        <f t="shared" si="35"/>
        <v>9.3592421340197331E-3</v>
      </c>
      <c r="AN129" s="19">
        <f t="shared" si="36"/>
        <v>3.5930516600748141E-2</v>
      </c>
      <c r="AO129" s="19">
        <f t="shared" si="37"/>
        <v>-2.1715918945795416E-3</v>
      </c>
      <c r="AP129" s="19">
        <f t="shared" si="38"/>
        <v>-2.1355409999999999E-3</v>
      </c>
      <c r="AQ129" s="19">
        <f t="shared" si="39"/>
        <v>-7.1114518702368526E-3</v>
      </c>
      <c r="AR129" s="19">
        <f t="shared" si="40"/>
        <v>1.1426550973691377E-3</v>
      </c>
      <c r="AS129" s="19">
        <f t="shared" si="41"/>
        <v>1.1079829148520674E-2</v>
      </c>
      <c r="AT129" s="19">
        <f t="shared" si="42"/>
        <v>-5.5127327014676134E-3</v>
      </c>
    </row>
    <row r="130" spans="1:46" x14ac:dyDescent="0.3">
      <c r="A130" s="1">
        <v>43949</v>
      </c>
      <c r="C130">
        <v>3.7593913999999999E-2</v>
      </c>
      <c r="D130" s="2">
        <v>7.5645447242077704E-3</v>
      </c>
      <c r="E130" s="9">
        <v>-1.5170387776657395E-2</v>
      </c>
      <c r="F130" s="3">
        <v>-8.1275118527517343E-3</v>
      </c>
      <c r="G130" s="2">
        <v>-1.7221602624260302E-2</v>
      </c>
      <c r="H130" s="2">
        <v>5.0391884705007425E-2</v>
      </c>
      <c r="I130" s="5">
        <v>-1.6128634606165829E-2</v>
      </c>
      <c r="J130" s="10">
        <f t="shared" si="44"/>
        <v>1.2001797045075584</v>
      </c>
      <c r="K130" s="10">
        <v>-3.4128090000000002E-3</v>
      </c>
      <c r="L130" s="2">
        <v>-2.2241655683684297E-3</v>
      </c>
      <c r="M130" s="2">
        <v>-2.1233138060063998E-2</v>
      </c>
      <c r="N130" s="2">
        <v>1.9441073881948275E-2</v>
      </c>
      <c r="O130" s="8">
        <v>1.1136054988654383E-2</v>
      </c>
      <c r="P130" s="17">
        <v>3.7252201924820649E-2</v>
      </c>
      <c r="Q130" s="2">
        <v>-1.7934845868994298E-3</v>
      </c>
      <c r="R130" s="15">
        <v>-1.1191319999999999E-3</v>
      </c>
      <c r="S130" s="12">
        <v>-6.7797556109798832E-3</v>
      </c>
      <c r="T130" s="6">
        <v>1.6669335198822681E-3</v>
      </c>
      <c r="U130" s="16">
        <v>1.1701448000635058E-2</v>
      </c>
      <c r="V130" s="2">
        <v>-4.1744639850387344E-3</v>
      </c>
      <c r="AA130" s="19">
        <f t="shared" si="23"/>
        <v>2.5420393160194173E-2</v>
      </c>
      <c r="AB130" s="19">
        <f t="shared" si="24"/>
        <v>5.480291725584549E-2</v>
      </c>
      <c r="AC130" s="19">
        <f t="shared" si="25"/>
        <v>-3.1783152206958855E-2</v>
      </c>
      <c r="AD130" s="19">
        <f t="shared" si="26"/>
        <v>-2.0435621782408687E-2</v>
      </c>
      <c r="AE130" s="19">
        <f t="shared" si="27"/>
        <v>1.3925228658871388E-2</v>
      </c>
      <c r="AF130" s="19">
        <f t="shared" si="28"/>
        <v>-1.3536947547701988E-2</v>
      </c>
      <c r="AG130" s="19">
        <f t="shared" si="29"/>
        <v>1.1502462102651758E-2</v>
      </c>
      <c r="AH130" s="19">
        <f t="shared" si="30"/>
        <v>-1.8499177697880829</v>
      </c>
      <c r="AI130" s="19">
        <f t="shared" si="31"/>
        <v>1.8416985E-2</v>
      </c>
      <c r="AJ130" s="19">
        <f t="shared" si="32"/>
        <v>1.4536897646359716E-2</v>
      </c>
      <c r="AK130" s="19">
        <f t="shared" si="33"/>
        <v>-5.5622722331708386E-3</v>
      </c>
      <c r="AL130" s="19">
        <f t="shared" si="34"/>
        <v>5.517730350464474E-2</v>
      </c>
      <c r="AM130" s="19">
        <f t="shared" si="35"/>
        <v>-1.1290558822422553E-3</v>
      </c>
      <c r="AN130" s="19">
        <f t="shared" si="36"/>
        <v>5.1975395028960585E-2</v>
      </c>
      <c r="AO130" s="19">
        <f t="shared" si="37"/>
        <v>1.3432444426850294E-3</v>
      </c>
      <c r="AP130" s="19">
        <f t="shared" si="38"/>
        <v>-1.8566979999999999E-3</v>
      </c>
      <c r="AQ130" s="19">
        <f t="shared" si="39"/>
        <v>-1.6967833571766445E-3</v>
      </c>
      <c r="AR130" s="19">
        <f t="shared" si="40"/>
        <v>4.8165875352525464E-2</v>
      </c>
      <c r="AS130" s="19">
        <f t="shared" si="41"/>
        <v>1.8237140363343278E-2</v>
      </c>
      <c r="AT130" s="19">
        <f t="shared" si="42"/>
        <v>1.9645696214494876E-3</v>
      </c>
    </row>
    <row r="131" spans="1:46" x14ac:dyDescent="0.3">
      <c r="A131" s="1">
        <v>43950</v>
      </c>
      <c r="C131">
        <v>2.6449265E-2</v>
      </c>
      <c r="D131" s="2">
        <v>5.5667511123885724E-2</v>
      </c>
      <c r="E131" s="9">
        <v>-3.0808011411385214E-2</v>
      </c>
      <c r="F131" s="3">
        <v>-1.9063528307672661E-2</v>
      </c>
      <c r="G131" s="2">
        <v>1.461143431529046E-2</v>
      </c>
      <c r="H131" s="2">
        <v>-1.2793215091185797E-2</v>
      </c>
      <c r="I131" s="5">
        <v>1.2144497338136403E-2</v>
      </c>
      <c r="J131" s="10">
        <f t="shared" si="44"/>
        <v>-1.8484363873724006</v>
      </c>
      <c r="K131" s="10">
        <v>1.9406282E-2</v>
      </c>
      <c r="L131" s="2">
        <v>1.5046147953646269E-2</v>
      </c>
      <c r="M131" s="2">
        <v>-4.5505324515485255E-3</v>
      </c>
      <c r="N131" s="2">
        <v>5.6615025459456216E-2</v>
      </c>
      <c r="O131" s="8">
        <v>6.4775697239239478E-4</v>
      </c>
      <c r="P131" s="17">
        <v>5.3297080353033092E-2</v>
      </c>
      <c r="Q131" s="2">
        <v>1.721351750365141E-3</v>
      </c>
      <c r="R131" s="15">
        <v>-8.4028900000000003E-4</v>
      </c>
      <c r="S131" s="12">
        <v>-1.3650870979196753E-3</v>
      </c>
      <c r="T131" s="6">
        <v>4.8690153775038596E-2</v>
      </c>
      <c r="U131" s="16">
        <v>1.8858759215457661E-2</v>
      </c>
      <c r="V131" s="2">
        <v>3.3028383378783666E-3</v>
      </c>
      <c r="AA131" s="19">
        <f t="shared" si="23"/>
        <v>3.568145116019418E-2</v>
      </c>
      <c r="AB131" s="19">
        <f t="shared" si="24"/>
        <v>5.9003002076604485E-3</v>
      </c>
      <c r="AC131" s="19">
        <f t="shared" si="25"/>
        <v>-5.4717129460588017E-3</v>
      </c>
      <c r="AD131" s="19">
        <f t="shared" si="26"/>
        <v>-4.5383048279606149E-3</v>
      </c>
      <c r="AE131" s="19">
        <f t="shared" si="27"/>
        <v>-4.5765674115386427E-4</v>
      </c>
      <c r="AF131" s="19">
        <f t="shared" si="28"/>
        <v>-2.5041810840908483E-2</v>
      </c>
      <c r="AG131" s="19">
        <f t="shared" si="29"/>
        <v>1.4469058725347364E-3</v>
      </c>
      <c r="AH131" s="19">
        <f t="shared" si="30"/>
        <v>-0.98583959733603144</v>
      </c>
      <c r="AI131" s="19">
        <f t="shared" si="31"/>
        <v>-1.6666839999999999E-2</v>
      </c>
      <c r="AJ131" s="19">
        <f t="shared" si="32"/>
        <v>-1.0582928029049398E-3</v>
      </c>
      <c r="AK131" s="19">
        <f t="shared" si="33"/>
        <v>2.3857118629291244E-2</v>
      </c>
      <c r="AL131" s="19">
        <f t="shared" si="34"/>
        <v>7.0756315800345082E-2</v>
      </c>
      <c r="AM131" s="19">
        <f t="shared" si="35"/>
        <v>7.9287723201521484E-2</v>
      </c>
      <c r="AN131" s="19">
        <f t="shared" si="36"/>
        <v>-2.7917475467790279E-2</v>
      </c>
      <c r="AO131" s="19">
        <f t="shared" si="37"/>
        <v>2.222121995142929E-2</v>
      </c>
      <c r="AP131" s="19">
        <f t="shared" si="38"/>
        <v>2.6349710000000002E-2</v>
      </c>
      <c r="AQ131" s="19">
        <f t="shared" si="39"/>
        <v>-1.4002231631044611E-2</v>
      </c>
      <c r="AR131" s="19">
        <f t="shared" si="40"/>
        <v>2.5070778254669433E-2</v>
      </c>
      <c r="AS131" s="19">
        <f t="shared" si="41"/>
        <v>2.98629509054908E-2</v>
      </c>
      <c r="AT131" s="19">
        <f t="shared" si="42"/>
        <v>-1.363464813274471E-3</v>
      </c>
    </row>
    <row r="132" spans="1:46" x14ac:dyDescent="0.3">
      <c r="A132" s="1">
        <v>43951</v>
      </c>
      <c r="C132">
        <v>3.6710323000000003E-2</v>
      </c>
      <c r="D132" s="2">
        <v>6.7648940757006797E-3</v>
      </c>
      <c r="E132" s="9">
        <v>-4.4965721504851607E-3</v>
      </c>
      <c r="F132" s="3">
        <v>-3.1662113532245906E-3</v>
      </c>
      <c r="G132" s="2">
        <v>2.2854891526520832E-4</v>
      </c>
      <c r="H132" s="2">
        <v>-2.4298078384392293E-2</v>
      </c>
      <c r="I132" s="5">
        <v>2.0889411080193816E-3</v>
      </c>
      <c r="J132" s="10">
        <f t="shared" si="44"/>
        <v>-0.98435821492034925</v>
      </c>
      <c r="K132" s="10">
        <v>-1.5677542999999999E-2</v>
      </c>
      <c r="L132" s="2">
        <v>-5.4904249561838609E-4</v>
      </c>
      <c r="M132" s="2">
        <v>2.4868858410913557E-2</v>
      </c>
      <c r="N132" s="2">
        <v>7.2194037755156565E-2</v>
      </c>
      <c r="O132" s="8">
        <v>8.1064536056156128E-2</v>
      </c>
      <c r="P132" s="17">
        <v>-2.6595790143717768E-2</v>
      </c>
      <c r="Q132" s="2">
        <v>2.2599327259109403E-2</v>
      </c>
      <c r="R132" s="15">
        <v>2.7366119000000001E-2</v>
      </c>
      <c r="S132" s="12">
        <v>-1.3670535371787642E-2</v>
      </c>
      <c r="T132" s="6">
        <v>2.5595056677182565E-2</v>
      </c>
      <c r="U132" s="16">
        <v>3.0484569757605183E-2</v>
      </c>
      <c r="V132" s="2">
        <v>-2.5196096845592209E-5</v>
      </c>
      <c r="AA132" s="19">
        <f t="shared" ref="AA132:AA195" si="45">C133-C$751</f>
        <v>-9.5002302839805819E-2</v>
      </c>
      <c r="AB132" s="19">
        <f t="shared" ref="AB132:AB195" si="46">D133-D$751</f>
        <v>-8.2532365500349189E-2</v>
      </c>
      <c r="AC132" s="19">
        <f t="shared" ref="AC132:AC195" si="47">E133-E$751</f>
        <v>-4.8615890558113856E-2</v>
      </c>
      <c r="AD132" s="19">
        <f t="shared" ref="AD132:AD195" si="48">F133-F$751</f>
        <v>-3.8915722859676257E-3</v>
      </c>
      <c r="AE132" s="19">
        <f t="shared" ref="AE132:AE195" si="49">G133-G$751</f>
        <v>-2.6790114729396994E-2</v>
      </c>
      <c r="AF132" s="19">
        <f t="shared" ref="AF132:AF195" si="50">H133-H$751</f>
        <v>-5.2625267648147747E-2</v>
      </c>
      <c r="AG132" s="19">
        <f t="shared" ref="AG132:AG195" si="51">I133-I$751</f>
        <v>-3.4108750382908518E-2</v>
      </c>
      <c r="AH132" s="19">
        <f t="shared" ref="AH132:AH195" si="52">J133-J$751</f>
        <v>-115.21733334866512</v>
      </c>
      <c r="AI132" s="19">
        <f t="shared" ref="AI132:AI195" si="53">K133-K$751</f>
        <v>7.8646675999999999E-2</v>
      </c>
      <c r="AJ132" s="19">
        <f t="shared" ref="AJ132:AJ195" si="54">L133-L$751</f>
        <v>-4.4453304814103124E-2</v>
      </c>
      <c r="AK132" s="19">
        <f t="shared" ref="AK132:AK195" si="55">M133-M$751</f>
        <v>-2.713220332179269E-2</v>
      </c>
      <c r="AL132" s="19">
        <f t="shared" ref="AL132:AL195" si="56">N133-N$751</f>
        <v>-0.10243722780670798</v>
      </c>
      <c r="AM132" s="19">
        <f t="shared" ref="AM132:AM195" si="57">O133-O$751</f>
        <v>-2.6961325130984953E-2</v>
      </c>
      <c r="AN132" s="19">
        <f t="shared" ref="AN132:AN195" si="58">P133-P$751</f>
        <v>2.9923841834529646E-2</v>
      </c>
      <c r="AO132" s="19">
        <f t="shared" ref="AO132:AO195" si="59">Q133-Q$751</f>
        <v>-4.1564700989253293E-2</v>
      </c>
      <c r="AP132" s="19">
        <f t="shared" ref="AP132:AP195" si="60">R133-R$751</f>
        <v>-2.2025885999999998E-2</v>
      </c>
      <c r="AQ132" s="19">
        <f t="shared" ref="AQ132:AQ195" si="61">S133-S$751</f>
        <v>-6.4780840472932477E-2</v>
      </c>
      <c r="AR132" s="19">
        <f t="shared" ref="AR132:AR195" si="62">T133-T$751</f>
        <v>-7.9086801694084968E-2</v>
      </c>
      <c r="AS132" s="19">
        <f t="shared" ref="AS132:AS195" si="63">U133-U$751</f>
        <v>-6.0005110332236759E-2</v>
      </c>
      <c r="AT132" s="19">
        <f t="shared" ref="AT132:AT195" si="64">V133-V$751</f>
        <v>8.4358200567392211E-3</v>
      </c>
    </row>
    <row r="133" spans="1:46" x14ac:dyDescent="0.3">
      <c r="A133" s="1">
        <v>43955</v>
      </c>
      <c r="C133">
        <v>-9.3973430999999996E-2</v>
      </c>
      <c r="D133" s="2">
        <v>-8.1667771632308955E-2</v>
      </c>
      <c r="E133" s="9">
        <v>-4.7640749762540215E-2</v>
      </c>
      <c r="F133" s="3">
        <v>-2.5194788112316013E-3</v>
      </c>
      <c r="G133" s="2">
        <v>-2.610390907297792E-2</v>
      </c>
      <c r="H133" s="2">
        <v>-5.1881535191631557E-2</v>
      </c>
      <c r="I133" s="5">
        <v>-3.3466715147423873E-2</v>
      </c>
      <c r="J133" s="10">
        <f t="shared" si="44"/>
        <v>-115.21585196624945</v>
      </c>
      <c r="K133" s="10">
        <v>7.9635972999999999E-2</v>
      </c>
      <c r="L133" s="2">
        <v>-4.3944054506816571E-2</v>
      </c>
      <c r="M133" s="2">
        <v>-2.6120463540170377E-2</v>
      </c>
      <c r="N133" s="2">
        <v>-0.1009995058518965</v>
      </c>
      <c r="O133" s="8">
        <v>-2.5184512276350303E-2</v>
      </c>
      <c r="P133" s="17">
        <v>3.1245527158602158E-2</v>
      </c>
      <c r="Q133" s="2">
        <v>-4.118659368157318E-2</v>
      </c>
      <c r="R133" s="15">
        <v>-2.1009476999999999E-2</v>
      </c>
      <c r="S133" s="12">
        <v>-6.4449144213675508E-2</v>
      </c>
      <c r="T133" s="6">
        <v>-7.8562523271571844E-2</v>
      </c>
      <c r="U133" s="16">
        <v>-5.9383491480122376E-2</v>
      </c>
      <c r="V133" s="2">
        <v>9.7740887731680992E-3</v>
      </c>
      <c r="AA133" s="19">
        <f t="shared" si="45"/>
        <v>-4.8003748839805821E-2</v>
      </c>
      <c r="AB133" s="19">
        <f t="shared" si="46"/>
        <v>-1.343490881066422E-2</v>
      </c>
      <c r="AC133" s="19">
        <f t="shared" si="47"/>
        <v>-3.536831773959289E-2</v>
      </c>
      <c r="AD133" s="19">
        <f t="shared" si="48"/>
        <v>1.002773076669502E-2</v>
      </c>
      <c r="AE133" s="19">
        <f t="shared" si="49"/>
        <v>4.906498503384535E-3</v>
      </c>
      <c r="AF133" s="19">
        <f t="shared" si="50"/>
        <v>-2.161060638492977E-2</v>
      </c>
      <c r="AG133" s="19">
        <f t="shared" si="51"/>
        <v>-1.2481163539323055E-2</v>
      </c>
      <c r="AH133" s="19">
        <f t="shared" si="52"/>
        <v>-1.2157291467703715</v>
      </c>
      <c r="AI133" s="19">
        <f t="shared" si="53"/>
        <v>-2.8386568000000001E-2</v>
      </c>
      <c r="AJ133" s="19">
        <f t="shared" si="54"/>
        <v>-1.3710416303271524E-3</v>
      </c>
      <c r="AK133" s="19">
        <f t="shared" si="55"/>
        <v>-3.0137996919341317E-3</v>
      </c>
      <c r="AL133" s="19">
        <f t="shared" si="56"/>
        <v>4.4136155278430489E-3</v>
      </c>
      <c r="AM133" s="19">
        <f t="shared" si="57"/>
        <v>-1.3514043973980251E-2</v>
      </c>
      <c r="AN133" s="19">
        <f t="shared" si="58"/>
        <v>5.1395789807692396E-2</v>
      </c>
      <c r="AO133" s="19">
        <f t="shared" si="59"/>
        <v>-5.2965711630105685E-3</v>
      </c>
      <c r="AP133" s="19">
        <f t="shared" si="60"/>
        <v>1.6716248E-2</v>
      </c>
      <c r="AQ133" s="19">
        <f t="shared" si="61"/>
        <v>-3.1442690540147228E-2</v>
      </c>
      <c r="AR133" s="19">
        <f t="shared" si="62"/>
        <v>-1.2874617134963811E-2</v>
      </c>
      <c r="AS133" s="19">
        <f t="shared" si="63"/>
        <v>-8.8775580109128876E-3</v>
      </c>
      <c r="AT133" s="19">
        <f t="shared" si="64"/>
        <v>1.9971687502674104E-3</v>
      </c>
    </row>
    <row r="134" spans="1:46" x14ac:dyDescent="0.3">
      <c r="A134" s="1">
        <v>43956</v>
      </c>
      <c r="C134">
        <v>-4.6974876999999998E-2</v>
      </c>
      <c r="D134" s="2">
        <v>-1.2570314942623988E-2</v>
      </c>
      <c r="E134" s="9">
        <v>-3.4393176944019249E-2</v>
      </c>
      <c r="F134" s="3">
        <v>1.1399824241431045E-2</v>
      </c>
      <c r="G134" s="2">
        <v>5.5927041598036074E-3</v>
      </c>
      <c r="H134" s="2">
        <v>-2.086687392841358E-2</v>
      </c>
      <c r="I134" s="5">
        <v>-1.183912830383841E-2</v>
      </c>
      <c r="J134" s="10">
        <f t="shared" si="44"/>
        <v>-1.2142477643546892</v>
      </c>
      <c r="K134" s="10">
        <v>-2.7397271000000001E-2</v>
      </c>
      <c r="L134" s="2">
        <v>-8.6179132304059849E-4</v>
      </c>
      <c r="M134" s="2">
        <v>-2.0020599103118182E-3</v>
      </c>
      <c r="N134" s="2">
        <v>5.8513374826545256E-3</v>
      </c>
      <c r="O134" s="8">
        <v>-1.17372311193456E-2</v>
      </c>
      <c r="P134" s="17">
        <v>5.2717475131764904E-2</v>
      </c>
      <c r="Q134" s="2">
        <v>-4.9184638553304572E-3</v>
      </c>
      <c r="R134" s="15">
        <v>1.7732656999999999E-2</v>
      </c>
      <c r="S134" s="12">
        <v>-3.1110994280890262E-2</v>
      </c>
      <c r="T134" s="6">
        <v>-1.2350338712450681E-2</v>
      </c>
      <c r="U134" s="16">
        <v>-8.2559391587985042E-3</v>
      </c>
      <c r="V134" s="2">
        <v>3.3354374666962894E-3</v>
      </c>
      <c r="AA134" s="19">
        <f t="shared" si="45"/>
        <v>2.3419049160194175E-2</v>
      </c>
      <c r="AB134" s="19">
        <f t="shared" si="46"/>
        <v>2.7256126050207104E-2</v>
      </c>
      <c r="AC134" s="19">
        <f t="shared" si="47"/>
        <v>-5.8869827159128219E-3</v>
      </c>
      <c r="AD134" s="19">
        <f t="shared" si="48"/>
        <v>7.3766211890536563E-3</v>
      </c>
      <c r="AE134" s="19">
        <f t="shared" si="49"/>
        <v>-6.494091326994981E-3</v>
      </c>
      <c r="AF134" s="19">
        <f t="shared" si="50"/>
        <v>-1.8031197105427912E-2</v>
      </c>
      <c r="AG134" s="19">
        <f t="shared" si="51"/>
        <v>1.7370539403415647E-3</v>
      </c>
      <c r="AH134" s="19">
        <f t="shared" si="52"/>
        <v>-2.0399567790438238</v>
      </c>
      <c r="AI134" s="19">
        <f t="shared" si="53"/>
        <v>-1.9407396E-2</v>
      </c>
      <c r="AJ134" s="19">
        <f t="shared" si="54"/>
        <v>-5.8013591840259039E-2</v>
      </c>
      <c r="AK134" s="19">
        <f t="shared" si="55"/>
        <v>-7.452023974839855E-3</v>
      </c>
      <c r="AL134" s="19">
        <f t="shared" si="56"/>
        <v>3.8120240581904351E-2</v>
      </c>
      <c r="AM134" s="19">
        <f t="shared" si="57"/>
        <v>1.1352286413329746E-3</v>
      </c>
      <c r="AN134" s="19">
        <f t="shared" si="58"/>
        <v>3.3138794668292504E-2</v>
      </c>
      <c r="AO134" s="19">
        <f t="shared" si="59"/>
        <v>1.1631257197260944E-2</v>
      </c>
      <c r="AP134" s="19">
        <f t="shared" si="60"/>
        <v>-9.4790070000000002E-4</v>
      </c>
      <c r="AQ134" s="19">
        <f t="shared" si="61"/>
        <v>-2.6325626402311193E-2</v>
      </c>
      <c r="AR134" s="19">
        <f t="shared" si="62"/>
        <v>3.7483687612251834E-2</v>
      </c>
      <c r="AS134" s="19">
        <f t="shared" si="63"/>
        <v>6.761976810182182E-3</v>
      </c>
      <c r="AT134" s="19">
        <f t="shared" si="64"/>
        <v>-9.6344300377342105E-4</v>
      </c>
    </row>
    <row r="135" spans="1:46" x14ac:dyDescent="0.3">
      <c r="A135" s="1">
        <v>43957</v>
      </c>
      <c r="C135">
        <v>2.4447921000000001E-2</v>
      </c>
      <c r="D135" s="2">
        <v>2.8120719918247335E-2</v>
      </c>
      <c r="E135" s="9">
        <v>-4.9118419203391809E-3</v>
      </c>
      <c r="F135" s="3">
        <v>8.7487146637896807E-3</v>
      </c>
      <c r="G135" s="2">
        <v>-5.8078856705759086E-3</v>
      </c>
      <c r="H135" s="2">
        <v>-1.7287464648911722E-2</v>
      </c>
      <c r="I135" s="5">
        <v>2.37908917582621E-3</v>
      </c>
      <c r="J135" s="10">
        <f t="shared" si="44"/>
        <v>-2.0384753966281415</v>
      </c>
      <c r="K135" s="10">
        <v>-1.8418099E-2</v>
      </c>
      <c r="L135" s="2">
        <v>-5.7504341532972486E-2</v>
      </c>
      <c r="M135" s="2">
        <v>-6.440284193217541E-3</v>
      </c>
      <c r="N135" s="2">
        <v>3.9557962536715827E-2</v>
      </c>
      <c r="O135" s="8">
        <v>2.9120414959676248E-3</v>
      </c>
      <c r="P135" s="17">
        <v>3.4460479992365012E-2</v>
      </c>
      <c r="Q135" s="2">
        <v>1.2009364504941056E-2</v>
      </c>
      <c r="R135" s="11">
        <v>6.8508299999999996E-5</v>
      </c>
      <c r="S135" s="12">
        <v>-2.5993930143054223E-2</v>
      </c>
      <c r="T135" s="6">
        <v>3.8007966034764966E-2</v>
      </c>
      <c r="U135" s="16">
        <v>7.3835956622965646E-3</v>
      </c>
      <c r="V135" s="2">
        <v>3.7482571265545772E-4</v>
      </c>
      <c r="AA135" s="19">
        <f t="shared" si="45"/>
        <v>-6.8025818398058258E-3</v>
      </c>
      <c r="AB135" s="19">
        <f t="shared" si="46"/>
        <v>4.2935051401986467E-2</v>
      </c>
      <c r="AC135" s="19">
        <f t="shared" si="47"/>
        <v>-1.1312908507925363E-2</v>
      </c>
      <c r="AD135" s="19">
        <f t="shared" si="48"/>
        <v>-1.2126479709197701E-2</v>
      </c>
      <c r="AE135" s="19">
        <f t="shared" si="49"/>
        <v>3.8199066844640923E-2</v>
      </c>
      <c r="AF135" s="19">
        <f t="shared" si="50"/>
        <v>1.8343086330306886E-3</v>
      </c>
      <c r="AG135" s="19">
        <f t="shared" si="51"/>
        <v>1.22448443559867E-2</v>
      </c>
      <c r="AH135" s="19">
        <f t="shared" si="52"/>
        <v>-7.6967358530850642</v>
      </c>
      <c r="AI135" s="19">
        <f t="shared" si="53"/>
        <v>-1.5338145000000001E-2</v>
      </c>
      <c r="AJ135" s="19">
        <f t="shared" si="54"/>
        <v>-1.8202830827063421E-2</v>
      </c>
      <c r="AK135" s="19">
        <f t="shared" si="55"/>
        <v>-1.06512582214758E-2</v>
      </c>
      <c r="AL135" s="19">
        <f t="shared" si="56"/>
        <v>1.4231035022118869E-2</v>
      </c>
      <c r="AM135" s="19">
        <f t="shared" si="57"/>
        <v>3.7795081548430774E-2</v>
      </c>
      <c r="AN135" s="19">
        <f t="shared" si="58"/>
        <v>-3.7004723003132581E-2</v>
      </c>
      <c r="AO135" s="19">
        <f t="shared" si="59"/>
        <v>6.2461740846523981E-3</v>
      </c>
      <c r="AP135" s="19">
        <f t="shared" si="60"/>
        <v>3.0611196000000004E-2</v>
      </c>
      <c r="AQ135" s="19">
        <f t="shared" si="61"/>
        <v>-1.6030278206409908E-2</v>
      </c>
      <c r="AR135" s="19">
        <f t="shared" si="62"/>
        <v>-2.3085754413185174E-2</v>
      </c>
      <c r="AS135" s="19">
        <f t="shared" si="63"/>
        <v>-8.2707986884761227E-3</v>
      </c>
      <c r="AT135" s="19">
        <f t="shared" si="64"/>
        <v>2.4095703996157144E-3</v>
      </c>
    </row>
    <row r="136" spans="1:46" x14ac:dyDescent="0.3">
      <c r="A136" s="1">
        <v>43958</v>
      </c>
      <c r="C136">
        <v>-5.7737099999999996E-3</v>
      </c>
      <c r="D136" s="2">
        <v>4.3799645270026701E-2</v>
      </c>
      <c r="E136" s="9">
        <v>-1.0337767712351722E-2</v>
      </c>
      <c r="F136" s="3">
        <v>-1.0754386234461677E-2</v>
      </c>
      <c r="G136" s="2">
        <v>3.8885272501059998E-2</v>
      </c>
      <c r="H136" s="2">
        <v>2.5780410895468796E-3</v>
      </c>
      <c r="I136" s="5">
        <v>1.2886879591471345E-2</v>
      </c>
      <c r="J136" s="10">
        <f t="shared" si="44"/>
        <v>-7.695254470669382</v>
      </c>
      <c r="K136" s="10">
        <v>-1.4348848000000001E-2</v>
      </c>
      <c r="L136" s="2">
        <v>-1.7693580519776868E-2</v>
      </c>
      <c r="M136" s="2">
        <v>-9.6395184398534867E-3</v>
      </c>
      <c r="N136" s="2">
        <v>1.5668756976930345E-2</v>
      </c>
      <c r="O136" s="8">
        <v>3.9571894403065425E-2</v>
      </c>
      <c r="P136" s="17">
        <v>-3.5683037679060073E-2</v>
      </c>
      <c r="Q136" s="2">
        <v>6.6242813923325095E-3</v>
      </c>
      <c r="R136" s="15">
        <v>3.1627605000000003E-2</v>
      </c>
      <c r="S136" s="12">
        <v>-1.5698581947152939E-2</v>
      </c>
      <c r="T136" s="6">
        <v>-2.2561475990672042E-2</v>
      </c>
      <c r="U136" s="16">
        <v>-7.6491798363617393E-3</v>
      </c>
      <c r="V136" s="2">
        <v>3.7478391160445934E-3</v>
      </c>
      <c r="AA136" s="19">
        <f t="shared" si="45"/>
        <v>6.7139951601941743E-3</v>
      </c>
      <c r="AB136" s="19">
        <f t="shared" si="46"/>
        <v>8.6964443369251087E-3</v>
      </c>
      <c r="AC136" s="19">
        <f t="shared" si="47"/>
        <v>-1.1044513834570778E-2</v>
      </c>
      <c r="AD136" s="19">
        <f t="shared" si="48"/>
        <v>8.8971855276883706E-4</v>
      </c>
      <c r="AE136" s="19">
        <f t="shared" si="49"/>
        <v>-3.0359024923640076E-2</v>
      </c>
      <c r="AF136" s="19">
        <f t="shared" si="50"/>
        <v>-1.450874353874769E-2</v>
      </c>
      <c r="AG136" s="19">
        <f t="shared" si="51"/>
        <v>-1.9786061886742933E-2</v>
      </c>
      <c r="AH136" s="19">
        <f t="shared" si="52"/>
        <v>-1.7645676965571642</v>
      </c>
      <c r="AI136" s="19">
        <f t="shared" si="53"/>
        <v>-3.228912E-3</v>
      </c>
      <c r="AJ136" s="19">
        <f t="shared" si="54"/>
        <v>-1.759010397525711E-2</v>
      </c>
      <c r="AK136" s="19">
        <f t="shared" si="55"/>
        <v>3.7518411560277729E-2</v>
      </c>
      <c r="AL136" s="19">
        <f t="shared" si="56"/>
        <v>-1.9068590021380765E-2</v>
      </c>
      <c r="AM136" s="19">
        <f t="shared" si="57"/>
        <v>-7.802137517897218E-3</v>
      </c>
      <c r="AN136" s="19">
        <f t="shared" si="58"/>
        <v>8.5113639672569092E-3</v>
      </c>
      <c r="AO136" s="19">
        <f t="shared" si="59"/>
        <v>-1.4984615447247078E-3</v>
      </c>
      <c r="AP136" s="19">
        <f t="shared" si="60"/>
        <v>3.5381600999999999E-2</v>
      </c>
      <c r="AQ136" s="19">
        <f t="shared" si="61"/>
        <v>-4.817870035775669E-2</v>
      </c>
      <c r="AR136" s="19">
        <f t="shared" si="62"/>
        <v>3.8002604876887238E-3</v>
      </c>
      <c r="AS136" s="19">
        <f t="shared" si="63"/>
        <v>5.7173943201336294E-3</v>
      </c>
      <c r="AT136" s="19">
        <f t="shared" si="64"/>
        <v>2.0486978352270081E-4</v>
      </c>
    </row>
    <row r="137" spans="1:46" x14ac:dyDescent="0.3">
      <c r="A137" s="1">
        <v>43959</v>
      </c>
      <c r="C137">
        <v>7.7428669999999996E-3</v>
      </c>
      <c r="D137" s="2">
        <v>9.5610382049653407E-3</v>
      </c>
      <c r="E137" s="9">
        <v>-1.0069373038997137E-2</v>
      </c>
      <c r="F137" s="3">
        <v>2.2618120275048614E-3</v>
      </c>
      <c r="G137" s="2">
        <v>-2.9672819267221002E-2</v>
      </c>
      <c r="H137" s="2">
        <v>-1.3765011082231498E-2</v>
      </c>
      <c r="I137" s="5">
        <v>-1.9144026651258288E-2</v>
      </c>
      <c r="J137" s="10">
        <f t="shared" si="44"/>
        <v>-1.7630863141414819</v>
      </c>
      <c r="K137" s="10">
        <v>-2.2396149999999999E-3</v>
      </c>
      <c r="L137" s="2">
        <v>-1.7080853667970557E-2</v>
      </c>
      <c r="M137" s="2">
        <v>3.8530151341900042E-2</v>
      </c>
      <c r="N137" s="2">
        <v>-1.7630868066569289E-2</v>
      </c>
      <c r="O137" s="8">
        <v>-6.0253246632625676E-3</v>
      </c>
      <c r="P137" s="17">
        <v>9.8330492913294206E-3</v>
      </c>
      <c r="Q137" s="2">
        <v>-1.1203542370445962E-3</v>
      </c>
      <c r="R137" s="15">
        <v>3.6398010000000001E-2</v>
      </c>
      <c r="S137" s="12">
        <v>-4.7847004098499721E-2</v>
      </c>
      <c r="T137" s="6">
        <v>4.3245389102018542E-3</v>
      </c>
      <c r="U137" s="16">
        <v>6.339013172248012E-3</v>
      </c>
      <c r="V137" s="2">
        <v>1.5431384999515796E-3</v>
      </c>
      <c r="AA137" s="19">
        <f t="shared" si="45"/>
        <v>2.3558404160194175E-2</v>
      </c>
      <c r="AB137" s="19">
        <f t="shared" si="46"/>
        <v>1.6146908892817773E-2</v>
      </c>
      <c r="AC137" s="19">
        <f t="shared" si="47"/>
        <v>-6.4570611970948778E-3</v>
      </c>
      <c r="AD137" s="19">
        <f t="shared" si="48"/>
        <v>2.0965814886569088E-2</v>
      </c>
      <c r="AE137" s="19">
        <f t="shared" si="49"/>
        <v>-2.4811399840636142E-2</v>
      </c>
      <c r="AF137" s="19">
        <f t="shared" si="50"/>
        <v>-2.1602537372860879E-2</v>
      </c>
      <c r="AG137" s="19">
        <f t="shared" si="51"/>
        <v>-1.0957071178300627E-2</v>
      </c>
      <c r="AH137" s="19">
        <f t="shared" si="52"/>
        <v>-0.18844120692862595</v>
      </c>
      <c r="AI137" s="19">
        <f t="shared" si="53"/>
        <v>-6.6010210000000003E-3</v>
      </c>
      <c r="AJ137" s="19">
        <f t="shared" si="54"/>
        <v>7.5445554074673755E-4</v>
      </c>
      <c r="AK137" s="19">
        <f t="shared" si="55"/>
        <v>-1.454044495195053E-2</v>
      </c>
      <c r="AL137" s="19">
        <f t="shared" si="56"/>
        <v>3.6099087258172659E-3</v>
      </c>
      <c r="AM137" s="19">
        <f t="shared" si="57"/>
        <v>1.5966548500603382E-2</v>
      </c>
      <c r="AN137" s="19">
        <f t="shared" si="58"/>
        <v>5.72513505939049E-3</v>
      </c>
      <c r="AO137" s="19">
        <f t="shared" si="59"/>
        <v>1.5867310841703537E-3</v>
      </c>
      <c r="AP137" s="19">
        <f t="shared" si="60"/>
        <v>8.5878860000000012E-3</v>
      </c>
      <c r="AQ137" s="19">
        <f t="shared" si="61"/>
        <v>8.8811585485049742E-3</v>
      </c>
      <c r="AR137" s="19">
        <f t="shared" si="62"/>
        <v>-1.4518597133132111E-2</v>
      </c>
      <c r="AS137" s="19">
        <f t="shared" si="63"/>
        <v>-3.1966203532504916E-3</v>
      </c>
      <c r="AT137" s="19">
        <f t="shared" si="64"/>
        <v>-2.0591574859524656E-3</v>
      </c>
    </row>
    <row r="138" spans="1:46" x14ac:dyDescent="0.3">
      <c r="A138" s="1">
        <v>43962</v>
      </c>
      <c r="C138">
        <v>2.4587276000000002E-2</v>
      </c>
      <c r="D138" s="2">
        <v>1.7011502760858003E-2</v>
      </c>
      <c r="E138" s="9">
        <v>-5.4819204015212368E-3</v>
      </c>
      <c r="F138" s="3">
        <v>2.2337908361305114E-2</v>
      </c>
      <c r="G138" s="2">
        <v>-2.4125194184217068E-2</v>
      </c>
      <c r="H138" s="2">
        <v>-2.0858804916344689E-2</v>
      </c>
      <c r="I138" s="5">
        <v>-1.0315035942815982E-2</v>
      </c>
      <c r="J138" s="10">
        <f t="shared" si="44"/>
        <v>-0.18695982451294374</v>
      </c>
      <c r="K138" s="10">
        <v>-5.6117240000000002E-3</v>
      </c>
      <c r="L138" s="2">
        <v>1.2637058480332913E-3</v>
      </c>
      <c r="M138" s="2">
        <v>-1.3528705170328217E-2</v>
      </c>
      <c r="N138" s="2">
        <v>5.0476306806287426E-3</v>
      </c>
      <c r="O138" s="8">
        <v>1.7743361355238033E-2</v>
      </c>
      <c r="P138" s="17">
        <v>7.0468203834630014E-3</v>
      </c>
      <c r="Q138" s="2">
        <v>1.9648383918504653E-3</v>
      </c>
      <c r="R138" s="15">
        <v>9.6042950000000005E-3</v>
      </c>
      <c r="S138" s="12">
        <v>9.2128548077619436E-3</v>
      </c>
      <c r="T138" s="6">
        <v>-1.3994318710618981E-2</v>
      </c>
      <c r="U138" s="16">
        <v>-2.5750015011361091E-3</v>
      </c>
      <c r="V138" s="2">
        <v>-7.208887695235866E-4</v>
      </c>
      <c r="AA138" s="19">
        <f t="shared" si="45"/>
        <v>2.5967694160194173E-2</v>
      </c>
      <c r="AB138" s="19">
        <f t="shared" si="46"/>
        <v>4.1362105840492018E-3</v>
      </c>
      <c r="AC138" s="19">
        <f t="shared" si="47"/>
        <v>-3.032047032470252E-2</v>
      </c>
      <c r="AD138" s="19">
        <f t="shared" si="48"/>
        <v>7.8198032797419329E-3</v>
      </c>
      <c r="AE138" s="19">
        <f t="shared" si="49"/>
        <v>2.0709459525973285E-3</v>
      </c>
      <c r="AF138" s="19">
        <f t="shared" si="50"/>
        <v>7.2449019429717777E-3</v>
      </c>
      <c r="AG138" s="19">
        <f t="shared" si="51"/>
        <v>-7.3080895735042383E-3</v>
      </c>
      <c r="AH138" s="19">
        <f t="shared" si="52"/>
        <v>-1.1157665395822165</v>
      </c>
      <c r="AI138" s="19">
        <f t="shared" si="53"/>
        <v>1.9326729000000001E-2</v>
      </c>
      <c r="AJ138" s="19">
        <f t="shared" si="54"/>
        <v>4.1144518392681684E-2</v>
      </c>
      <c r="AK138" s="19">
        <f t="shared" si="55"/>
        <v>-6.7143480659361786E-3</v>
      </c>
      <c r="AL138" s="19">
        <f t="shared" si="56"/>
        <v>3.0265844283769525E-3</v>
      </c>
      <c r="AM138" s="19">
        <f t="shared" si="57"/>
        <v>1.9038377753936409E-2</v>
      </c>
      <c r="AN138" s="19">
        <f t="shared" si="58"/>
        <v>4.9950514104625796E-2</v>
      </c>
      <c r="AO138" s="19">
        <f t="shared" si="59"/>
        <v>-1.9603386162853668E-2</v>
      </c>
      <c r="AP138" s="19">
        <f t="shared" si="60"/>
        <v>-6.2882226999999999E-2</v>
      </c>
      <c r="AQ138" s="19">
        <f t="shared" si="61"/>
        <v>5.4773084720053204E-3</v>
      </c>
      <c r="AR138" s="19">
        <f t="shared" si="62"/>
        <v>-1.668235794324097E-2</v>
      </c>
      <c r="AS138" s="19">
        <f t="shared" si="63"/>
        <v>-6.6448334173308784E-3</v>
      </c>
      <c r="AT138" s="19">
        <f t="shared" si="64"/>
        <v>2.7850147264858673E-4</v>
      </c>
    </row>
    <row r="139" spans="1:46" x14ac:dyDescent="0.3">
      <c r="A139" s="1">
        <v>43963</v>
      </c>
      <c r="C139">
        <v>2.6996566E-2</v>
      </c>
      <c r="D139" s="2">
        <v>5.0008044520894329E-3</v>
      </c>
      <c r="E139" s="9">
        <v>-2.9345329529128879E-2</v>
      </c>
      <c r="F139" s="3">
        <v>9.1918967544779573E-3</v>
      </c>
      <c r="G139" s="2">
        <v>2.7571516090164013E-3</v>
      </c>
      <c r="H139" s="2">
        <v>7.9886343994879684E-3</v>
      </c>
      <c r="I139" s="5">
        <v>-6.6660543380195926E-3</v>
      </c>
      <c r="J139" s="10">
        <f t="shared" si="44"/>
        <v>-1.1142851571665342</v>
      </c>
      <c r="K139" s="10">
        <v>2.0316026000000001E-2</v>
      </c>
      <c r="L139" s="2">
        <v>4.1653768699968237E-2</v>
      </c>
      <c r="M139" s="2">
        <v>-5.7026082843138646E-3</v>
      </c>
      <c r="N139" s="2">
        <v>4.4643063831884293E-3</v>
      </c>
      <c r="O139" s="8">
        <v>2.0815190608571059E-2</v>
      </c>
      <c r="P139" s="17">
        <v>5.1272199428698303E-2</v>
      </c>
      <c r="Q139" s="2">
        <v>-1.9225278855173555E-2</v>
      </c>
      <c r="R139" s="15">
        <v>-6.1865818000000003E-2</v>
      </c>
      <c r="S139" s="12">
        <v>5.8090047312622899E-3</v>
      </c>
      <c r="T139" s="6">
        <v>-1.6158079520727838E-2</v>
      </c>
      <c r="U139" s="16">
        <v>-6.0232145652164958E-3</v>
      </c>
      <c r="V139" s="2">
        <v>1.6167701890774655E-3</v>
      </c>
      <c r="AA139" s="19">
        <f t="shared" si="45"/>
        <v>2.9274056160194174E-2</v>
      </c>
      <c r="AB139" s="19">
        <f t="shared" si="46"/>
        <v>6.1420994721531876E-2</v>
      </c>
      <c r="AC139" s="19">
        <f t="shared" si="47"/>
        <v>2.508860044300389E-2</v>
      </c>
      <c r="AD139" s="19">
        <f t="shared" si="48"/>
        <v>1.9587200348056021E-2</v>
      </c>
      <c r="AE139" s="19">
        <f t="shared" si="49"/>
        <v>-1.3918514804121453E-2</v>
      </c>
      <c r="AF139" s="19">
        <f t="shared" si="50"/>
        <v>7.5091592783394362E-2</v>
      </c>
      <c r="AG139" s="19">
        <f t="shared" si="51"/>
        <v>2.5265914457583079E-2</v>
      </c>
      <c r="AH139" s="19">
        <f t="shared" si="52"/>
        <v>-5.8007492588829228</v>
      </c>
      <c r="AI139" s="19">
        <f t="shared" si="53"/>
        <v>1.3391297999999999E-2</v>
      </c>
      <c r="AJ139" s="19">
        <f t="shared" si="54"/>
        <v>1.6111749158607663E-3</v>
      </c>
      <c r="AK139" s="19">
        <f t="shared" si="55"/>
        <v>-5.539285958468676E-2</v>
      </c>
      <c r="AL139" s="19">
        <f t="shared" si="56"/>
        <v>8.0228971524604481E-2</v>
      </c>
      <c r="AM139" s="19">
        <f t="shared" si="57"/>
        <v>3.9667213780871253E-3</v>
      </c>
      <c r="AN139" s="19">
        <f t="shared" si="58"/>
        <v>-3.2545205125673847E-2</v>
      </c>
      <c r="AO139" s="19">
        <f t="shared" si="59"/>
        <v>2.2287023060939055E-2</v>
      </c>
      <c r="AP139" s="19">
        <f t="shared" si="60"/>
        <v>2.0200247000000001E-2</v>
      </c>
      <c r="AQ139" s="19">
        <f t="shared" si="61"/>
        <v>8.3826900123551484E-2</v>
      </c>
      <c r="AR139" s="19">
        <f t="shared" si="62"/>
        <v>2.8660650707681722E-2</v>
      </c>
      <c r="AS139" s="19">
        <f t="shared" si="63"/>
        <v>1.9699300515762876E-2</v>
      </c>
      <c r="AT139" s="19">
        <f t="shared" si="64"/>
        <v>9.4878164724002262E-3</v>
      </c>
    </row>
    <row r="140" spans="1:46" x14ac:dyDescent="0.3">
      <c r="A140" s="1">
        <v>43964</v>
      </c>
      <c r="C140">
        <v>3.0302928E-2</v>
      </c>
      <c r="D140" s="2">
        <v>6.2285588589572109E-2</v>
      </c>
      <c r="E140" s="9">
        <v>2.6063741238577531E-2</v>
      </c>
      <c r="F140" s="3">
        <v>2.0959293822792047E-2</v>
      </c>
      <c r="G140" s="2">
        <v>-1.3232309147702381E-2</v>
      </c>
      <c r="H140" s="2">
        <v>7.5835325239910559E-2</v>
      </c>
      <c r="I140" s="5">
        <v>2.5907949693067724E-2</v>
      </c>
      <c r="J140" s="10">
        <f t="shared" si="44"/>
        <v>-5.7992678764672405</v>
      </c>
      <c r="K140" s="10">
        <v>1.4380594999999999E-2</v>
      </c>
      <c r="L140" s="2">
        <v>2.1204252231473201E-3</v>
      </c>
      <c r="M140" s="2">
        <v>-5.4381119803064447E-2</v>
      </c>
      <c r="N140" s="2">
        <v>8.1666693479415964E-2</v>
      </c>
      <c r="O140" s="8">
        <v>5.7435342327217757E-3</v>
      </c>
      <c r="P140" s="17">
        <v>-3.1223519801601339E-2</v>
      </c>
      <c r="Q140" s="2">
        <v>2.2665130368619169E-2</v>
      </c>
      <c r="R140" s="15">
        <v>2.1216656E-2</v>
      </c>
      <c r="S140" s="12">
        <v>8.4158596382808454E-2</v>
      </c>
      <c r="T140" s="6">
        <v>2.9184929130194853E-2</v>
      </c>
      <c r="U140" s="16">
        <v>2.032091936787726E-2</v>
      </c>
      <c r="V140" s="2">
        <v>1.0826085188829104E-2</v>
      </c>
      <c r="AA140" s="19">
        <f t="shared" si="45"/>
        <v>-2.9731841839805827E-2</v>
      </c>
      <c r="AB140" s="19">
        <f t="shared" si="46"/>
        <v>-4.579701156685512E-3</v>
      </c>
      <c r="AC140" s="19">
        <f t="shared" si="47"/>
        <v>-2.7048511904353371E-2</v>
      </c>
      <c r="AD140" s="19">
        <f t="shared" si="48"/>
        <v>7.1460556883461094E-3</v>
      </c>
      <c r="AE140" s="19">
        <f t="shared" si="49"/>
        <v>-2.8422705106609023E-4</v>
      </c>
      <c r="AF140" s="19">
        <f t="shared" si="50"/>
        <v>-2.9921772137818988E-2</v>
      </c>
      <c r="AG140" s="19">
        <f t="shared" si="51"/>
        <v>-1.7069304738278272E-2</v>
      </c>
      <c r="AH140" s="19">
        <f t="shared" si="52"/>
        <v>-1.0318599505753281</v>
      </c>
      <c r="AI140" s="19">
        <f t="shared" si="53"/>
        <v>-1.9528021E-2</v>
      </c>
      <c r="AJ140" s="19">
        <f t="shared" si="54"/>
        <v>-1.0182719482934347E-2</v>
      </c>
      <c r="AK140" s="19">
        <f t="shared" si="55"/>
        <v>-1.3706730252305352E-2</v>
      </c>
      <c r="AL140" s="19">
        <f t="shared" si="56"/>
        <v>-4.0472136994152044E-2</v>
      </c>
      <c r="AM140" s="19">
        <f t="shared" si="57"/>
        <v>-6.7925295727263094E-3</v>
      </c>
      <c r="AN140" s="19">
        <f t="shared" si="58"/>
        <v>-4.8292324986593492E-2</v>
      </c>
      <c r="AO140" s="19">
        <f t="shared" si="59"/>
        <v>-1.5549356630559832E-2</v>
      </c>
      <c r="AP140" s="19">
        <f t="shared" si="60"/>
        <v>-4.1445399000000001E-2</v>
      </c>
      <c r="AQ140" s="19">
        <f t="shared" si="61"/>
        <v>-3.1534125862699207E-2</v>
      </c>
      <c r="AR140" s="19">
        <f t="shared" si="62"/>
        <v>-3.6698721774840008E-2</v>
      </c>
      <c r="AS140" s="19">
        <f t="shared" si="63"/>
        <v>-2.829292354169638E-2</v>
      </c>
      <c r="AT140" s="19">
        <f t="shared" si="64"/>
        <v>1.9778845955485532E-3</v>
      </c>
    </row>
    <row r="141" spans="1:46" x14ac:dyDescent="0.3">
      <c r="A141" s="1">
        <v>43965</v>
      </c>
      <c r="C141">
        <v>-2.8702970000000001E-2</v>
      </c>
      <c r="D141" s="2">
        <v>-3.7151072886452809E-3</v>
      </c>
      <c r="E141" s="9">
        <v>-2.607337110877973E-2</v>
      </c>
      <c r="F141" s="3">
        <v>8.5181491630821338E-3</v>
      </c>
      <c r="G141" s="2">
        <v>4.0197860535298236E-4</v>
      </c>
      <c r="H141" s="2">
        <v>-2.9178039681302798E-2</v>
      </c>
      <c r="I141" s="5">
        <v>-1.6427269502793627E-2</v>
      </c>
      <c r="J141" s="10">
        <f t="shared" si="44"/>
        <v>-1.0303785681596458</v>
      </c>
      <c r="K141" s="10">
        <v>-1.8538723999999999E-2</v>
      </c>
      <c r="L141" s="2">
        <v>-9.6734691756477937E-3</v>
      </c>
      <c r="M141" s="2">
        <v>-1.2694990470683039E-2</v>
      </c>
      <c r="N141" s="2">
        <v>-3.9034415039340568E-2</v>
      </c>
      <c r="O141" s="8">
        <v>-5.015716718091659E-3</v>
      </c>
      <c r="P141" s="17">
        <v>-4.6970639662520984E-2</v>
      </c>
      <c r="Q141" s="2">
        <v>-1.5171249322879721E-2</v>
      </c>
      <c r="R141" s="15">
        <v>-4.0428989999999998E-2</v>
      </c>
      <c r="S141" s="12">
        <v>-3.1202429603442237E-2</v>
      </c>
      <c r="T141" s="6">
        <v>-3.6174443352326877E-2</v>
      </c>
      <c r="U141" s="16">
        <v>-2.7671304689581996E-2</v>
      </c>
      <c r="V141" s="2">
        <v>3.3161533119774322E-3</v>
      </c>
      <c r="AA141" s="19">
        <f t="shared" si="45"/>
        <v>1.1740168160194174E-2</v>
      </c>
      <c r="AB141" s="19">
        <f t="shared" si="46"/>
        <v>2.2157813742636895E-3</v>
      </c>
      <c r="AC141" s="19">
        <f t="shared" si="47"/>
        <v>1.9784820671904863E-2</v>
      </c>
      <c r="AD141" s="19">
        <f t="shared" si="48"/>
        <v>1.8335538417579698E-2</v>
      </c>
      <c r="AE141" s="19">
        <f t="shared" si="49"/>
        <v>-1.5751152623228511E-2</v>
      </c>
      <c r="AF141" s="19">
        <f t="shared" si="50"/>
        <v>-3.3030635956606845E-2</v>
      </c>
      <c r="AG141" s="19">
        <f t="shared" si="51"/>
        <v>4.8329697135739189E-2</v>
      </c>
      <c r="AH141" s="19">
        <f t="shared" si="52"/>
        <v>-38.478468381713128</v>
      </c>
      <c r="AI141" s="19">
        <f t="shared" si="53"/>
        <v>1.5677289000000001E-2</v>
      </c>
      <c r="AJ141" s="19">
        <f t="shared" si="54"/>
        <v>4.6800078674728634E-3</v>
      </c>
      <c r="AK141" s="19">
        <f t="shared" si="55"/>
        <v>1.519817894528365E-2</v>
      </c>
      <c r="AL141" s="19">
        <f t="shared" si="56"/>
        <v>8.7172762184421961E-3</v>
      </c>
      <c r="AM141" s="19">
        <f t="shared" si="57"/>
        <v>-1.5338061511992881E-3</v>
      </c>
      <c r="AN141" s="19">
        <f t="shared" si="58"/>
        <v>-1.2070058093636409E-2</v>
      </c>
      <c r="AO141" s="19">
        <f t="shared" si="59"/>
        <v>-6.694300297784199E-4</v>
      </c>
      <c r="AP141" s="19">
        <f t="shared" si="60"/>
        <v>1.5314290000000001E-2</v>
      </c>
      <c r="AQ141" s="19">
        <f t="shared" si="61"/>
        <v>6.4082931597316178E-2</v>
      </c>
      <c r="AR141" s="19">
        <f t="shared" si="62"/>
        <v>-6.9008198165872777E-3</v>
      </c>
      <c r="AS141" s="19">
        <f t="shared" si="63"/>
        <v>-1.4300270687035185E-3</v>
      </c>
      <c r="AT141" s="19">
        <f t="shared" si="64"/>
        <v>3.2890531679222309E-3</v>
      </c>
    </row>
    <row r="142" spans="1:46" x14ac:dyDescent="0.3">
      <c r="A142" s="1">
        <v>43966</v>
      </c>
      <c r="C142">
        <v>1.2769040000000001E-2</v>
      </c>
      <c r="D142" s="2">
        <v>3.0803752423039206E-3</v>
      </c>
      <c r="E142" s="9">
        <v>2.0759961467478504E-2</v>
      </c>
      <c r="F142" s="3">
        <v>1.9707631892315725E-2</v>
      </c>
      <c r="G142" s="2">
        <v>-1.5064946966809437E-2</v>
      </c>
      <c r="H142" s="2">
        <v>-3.2286903500090655E-2</v>
      </c>
      <c r="I142" s="5">
        <v>4.8971732371223833E-2</v>
      </c>
      <c r="J142" s="10">
        <f t="shared" si="44"/>
        <v>-38.476986999297445</v>
      </c>
      <c r="K142" s="10">
        <v>1.6666586000000001E-2</v>
      </c>
      <c r="L142" s="2">
        <v>5.1892581747594174E-3</v>
      </c>
      <c r="M142" s="2">
        <v>1.6209918726905963E-2</v>
      </c>
      <c r="N142" s="2">
        <v>1.0154998173253672E-2</v>
      </c>
      <c r="O142" s="8">
        <v>2.4300670343536208E-4</v>
      </c>
      <c r="P142" s="17">
        <v>-1.0748372769563898E-2</v>
      </c>
      <c r="Q142" s="2">
        <v>-2.9132272209830834E-4</v>
      </c>
      <c r="R142" s="15">
        <v>1.6330699000000001E-2</v>
      </c>
      <c r="S142" s="12">
        <v>6.4414627856573148E-2</v>
      </c>
      <c r="T142" s="6">
        <v>-6.3765413940741478E-3</v>
      </c>
      <c r="U142" s="16">
        <v>-8.0840821658913599E-4</v>
      </c>
      <c r="V142" s="2">
        <v>4.6273218843511099E-3</v>
      </c>
      <c r="AA142" s="19">
        <f t="shared" si="45"/>
        <v>-4.6778238839805822E-2</v>
      </c>
      <c r="AB142" s="19">
        <f t="shared" si="46"/>
        <v>-5.2100951354103947E-2</v>
      </c>
      <c r="AC142" s="19">
        <f t="shared" si="47"/>
        <v>-3.4828569808231499E-2</v>
      </c>
      <c r="AD142" s="19">
        <f t="shared" si="48"/>
        <v>-1.1665962148328967E-2</v>
      </c>
      <c r="AE142" s="19">
        <f t="shared" si="49"/>
        <v>5.2823994274032639E-3</v>
      </c>
      <c r="AF142" s="19">
        <f t="shared" si="50"/>
        <v>-4.0104214953893866E-2</v>
      </c>
      <c r="AG142" s="19">
        <f t="shared" si="51"/>
        <v>4.4947821958935853E-2</v>
      </c>
      <c r="AH142" s="19">
        <f t="shared" si="52"/>
        <v>-1.397672958593956</v>
      </c>
      <c r="AI142" s="19">
        <f t="shared" si="53"/>
        <v>-6.6562872999999995E-2</v>
      </c>
      <c r="AJ142" s="19">
        <f t="shared" si="54"/>
        <v>9.8042264878542393E-5</v>
      </c>
      <c r="AK142" s="19">
        <f t="shared" si="55"/>
        <v>-1.3384235823127815E-2</v>
      </c>
      <c r="AL142" s="19">
        <f t="shared" si="56"/>
        <v>-7.0749950815351112E-2</v>
      </c>
      <c r="AM142" s="19">
        <f t="shared" si="57"/>
        <v>-2.9306435092765889E-3</v>
      </c>
      <c r="AN142" s="19">
        <f t="shared" si="58"/>
        <v>1.4843623767085656E-2</v>
      </c>
      <c r="AO142" s="19">
        <f t="shared" si="59"/>
        <v>-3.0029017312859167E-2</v>
      </c>
      <c r="AP142" s="19">
        <f t="shared" si="60"/>
        <v>-1.3795650999999999E-2</v>
      </c>
      <c r="AQ142" s="19">
        <f t="shared" si="61"/>
        <v>-4.9040116656608512E-2</v>
      </c>
      <c r="AR142" s="19">
        <f t="shared" si="62"/>
        <v>-5.8844448051004465E-2</v>
      </c>
      <c r="AS142" s="19">
        <f t="shared" si="63"/>
        <v>-3.4989079113683312E-2</v>
      </c>
      <c r="AT142" s="19">
        <f t="shared" si="64"/>
        <v>5.4368243011962544E-3</v>
      </c>
    </row>
    <row r="143" spans="1:46" x14ac:dyDescent="0.3">
      <c r="A143" s="1">
        <v>43969</v>
      </c>
      <c r="C143">
        <v>-4.5749366999999999E-2</v>
      </c>
      <c r="D143" s="2">
        <v>-5.1236357486063713E-2</v>
      </c>
      <c r="E143" s="9">
        <v>-3.3853429012657858E-2</v>
      </c>
      <c r="F143" s="3">
        <v>-1.0293868673592943E-2</v>
      </c>
      <c r="G143" s="2">
        <v>5.9686050838223363E-3</v>
      </c>
      <c r="H143" s="2">
        <v>-3.9360482497377676E-2</v>
      </c>
      <c r="I143" s="5">
        <v>4.5589857194420498E-2</v>
      </c>
      <c r="J143" s="10">
        <f t="shared" si="44"/>
        <v>-1.3961915761782737</v>
      </c>
      <c r="K143" s="10">
        <v>-6.5573575999999995E-2</v>
      </c>
      <c r="L143" s="2">
        <v>6.0729257216509617E-4</v>
      </c>
      <c r="M143" s="2">
        <v>-1.2372496041505502E-2</v>
      </c>
      <c r="N143" s="2">
        <v>-6.9312228860539629E-2</v>
      </c>
      <c r="O143" s="8">
        <v>-1.1538306546419385E-3</v>
      </c>
      <c r="P143" s="17">
        <v>1.6165309091158167E-2</v>
      </c>
      <c r="Q143" s="2">
        <v>-2.9650910005179054E-2</v>
      </c>
      <c r="R143" s="15">
        <v>-1.2779242E-2</v>
      </c>
      <c r="S143" s="12">
        <v>-4.8708420397351543E-2</v>
      </c>
      <c r="T143" s="6">
        <v>-5.8320169628491333E-2</v>
      </c>
      <c r="U143" s="16">
        <v>-3.4367460261568929E-2</v>
      </c>
      <c r="V143" s="2">
        <v>6.7750930176251334E-3</v>
      </c>
      <c r="AA143" s="19">
        <f t="shared" si="45"/>
        <v>-8.5787088398058264E-3</v>
      </c>
      <c r="AB143" s="19">
        <f t="shared" si="46"/>
        <v>8.7039951864788315E-2</v>
      </c>
      <c r="AC143" s="19">
        <f t="shared" si="47"/>
        <v>2.0890780702606093E-3</v>
      </c>
      <c r="AD143" s="19">
        <f t="shared" si="48"/>
        <v>-2.7322517883423877E-3</v>
      </c>
      <c r="AE143" s="19">
        <f t="shared" si="49"/>
        <v>5.6401747179681098E-2</v>
      </c>
      <c r="AF143" s="19">
        <f t="shared" si="50"/>
        <v>4.5380236632866491E-3</v>
      </c>
      <c r="AG143" s="19">
        <f t="shared" si="51"/>
        <v>-3.7476533774325332E-2</v>
      </c>
      <c r="AH143" s="19">
        <f t="shared" si="52"/>
        <v>8.5632246141051418</v>
      </c>
      <c r="AI143" s="19">
        <f t="shared" si="53"/>
        <v>1.4215323E-2</v>
      </c>
      <c r="AJ143" s="19">
        <f t="shared" si="54"/>
        <v>3.5909606347727677E-2</v>
      </c>
      <c r="AK143" s="19">
        <f t="shared" si="55"/>
        <v>-6.5564512857666183E-3</v>
      </c>
      <c r="AL143" s="19">
        <f t="shared" si="56"/>
        <v>4.1200129838794106E-2</v>
      </c>
      <c r="AM143" s="19">
        <f t="shared" si="57"/>
        <v>1.2904051199380493E-2</v>
      </c>
      <c r="AN143" s="19">
        <f t="shared" si="58"/>
        <v>5.7877649415058324E-2</v>
      </c>
      <c r="AO143" s="19">
        <f t="shared" si="59"/>
        <v>6.7771649111622676E-3</v>
      </c>
      <c r="AP143" s="19">
        <f t="shared" si="60"/>
        <v>-2.3122959999999998E-2</v>
      </c>
      <c r="AQ143" s="19">
        <f t="shared" si="61"/>
        <v>-3.5242595078157996E-2</v>
      </c>
      <c r="AR143" s="19">
        <f t="shared" si="62"/>
        <v>-6.3827555334469398E-3</v>
      </c>
      <c r="AS143" s="19">
        <f t="shared" si="63"/>
        <v>4.9460028253451478E-3</v>
      </c>
      <c r="AT143" s="19">
        <f t="shared" si="64"/>
        <v>-1.2173256045770332E-3</v>
      </c>
    </row>
    <row r="144" spans="1:46" x14ac:dyDescent="0.3">
      <c r="A144" s="1">
        <v>43970</v>
      </c>
      <c r="C144">
        <v>-7.5498370000000002E-3</v>
      </c>
      <c r="D144" s="2">
        <v>8.7904545732828548E-2</v>
      </c>
      <c r="E144" s="9">
        <v>3.0642188658342503E-3</v>
      </c>
      <c r="F144" s="3">
        <v>-1.3601583136063633E-3</v>
      </c>
      <c r="G144" s="2">
        <v>5.7087952836100173E-2</v>
      </c>
      <c r="H144" s="2">
        <v>5.2817561198028398E-3</v>
      </c>
      <c r="I144" s="5">
        <v>-3.6834498538840688E-2</v>
      </c>
      <c r="J144" s="10">
        <f t="shared" si="44"/>
        <v>8.5647059965208232</v>
      </c>
      <c r="K144" s="10">
        <v>1.520462E-2</v>
      </c>
      <c r="L144" s="2">
        <v>3.641885665501423E-2</v>
      </c>
      <c r="M144" s="2">
        <v>-5.5447115041443052E-3</v>
      </c>
      <c r="N144" s="2">
        <v>4.2637851793605581E-2</v>
      </c>
      <c r="O144" s="8">
        <v>1.4680864054015143E-2</v>
      </c>
      <c r="P144" s="17">
        <v>5.9199334739130832E-2</v>
      </c>
      <c r="Q144" s="2">
        <v>7.155272218842379E-3</v>
      </c>
      <c r="R144" s="15">
        <v>-2.2106550999999999E-2</v>
      </c>
      <c r="S144" s="12">
        <v>-3.4910898818901026E-2</v>
      </c>
      <c r="T144" s="6">
        <v>-5.8584771109338098E-3</v>
      </c>
      <c r="U144" s="16">
        <v>5.5676216774595303E-3</v>
      </c>
      <c r="V144" s="2">
        <v>1.2094311185184559E-4</v>
      </c>
      <c r="AA144" s="19">
        <f t="shared" si="45"/>
        <v>5.830904716019418E-2</v>
      </c>
      <c r="AB144" s="19">
        <f t="shared" si="46"/>
        <v>1.3228638609185333E-2</v>
      </c>
      <c r="AC144" s="19">
        <f t="shared" si="47"/>
        <v>-4.4949540588438862E-3</v>
      </c>
      <c r="AD144" s="19">
        <f t="shared" si="48"/>
        <v>5.4309478620998223E-3</v>
      </c>
      <c r="AE144" s="19">
        <f t="shared" si="49"/>
        <v>-1.6974539855081825E-2</v>
      </c>
      <c r="AF144" s="19">
        <f t="shared" si="50"/>
        <v>9.6049485101197922E-3</v>
      </c>
      <c r="AG144" s="19">
        <f t="shared" si="51"/>
        <v>4.7441833142612628E-3</v>
      </c>
      <c r="AH144" s="19">
        <f t="shared" si="52"/>
        <v>-1.2868013735778572</v>
      </c>
      <c r="AI144" s="19">
        <f t="shared" si="53"/>
        <v>1.3148230000000001E-3</v>
      </c>
      <c r="AJ144" s="19">
        <f t="shared" si="54"/>
        <v>2.8773289957092375E-2</v>
      </c>
      <c r="AK144" s="19">
        <f t="shared" si="55"/>
        <v>8.4678552836564887E-3</v>
      </c>
      <c r="AL144" s="19">
        <f t="shared" si="56"/>
        <v>3.5094494917447004E-2</v>
      </c>
      <c r="AM144" s="19">
        <f t="shared" si="57"/>
        <v>6.6790961111290195E-2</v>
      </c>
      <c r="AN144" s="19">
        <f t="shared" si="58"/>
        <v>4.0950904419788346E-3</v>
      </c>
      <c r="AO144" s="19">
        <f t="shared" si="59"/>
        <v>7.7471384748774661E-3</v>
      </c>
      <c r="AP144" s="19">
        <f t="shared" si="60"/>
        <v>1.6585976000000002E-2</v>
      </c>
      <c r="AQ144" s="19">
        <f t="shared" si="61"/>
        <v>1.6549450580587217E-2</v>
      </c>
      <c r="AR144" s="19">
        <f t="shared" si="62"/>
        <v>3.1345746727075088E-2</v>
      </c>
      <c r="AS144" s="19">
        <f t="shared" si="63"/>
        <v>1.9991591366267696E-2</v>
      </c>
      <c r="AT144" s="19">
        <f t="shared" si="64"/>
        <v>5.2694890379006562E-3</v>
      </c>
    </row>
    <row r="145" spans="1:46" x14ac:dyDescent="0.3">
      <c r="A145" s="1">
        <v>43971</v>
      </c>
      <c r="C145">
        <v>5.9337919000000003E-2</v>
      </c>
      <c r="D145" s="2">
        <v>1.4093232477225565E-2</v>
      </c>
      <c r="E145" s="9">
        <v>-3.5198132632702456E-3</v>
      </c>
      <c r="F145" s="3">
        <v>6.8030413368358467E-3</v>
      </c>
      <c r="G145" s="2">
        <v>-1.6288334198662751E-2</v>
      </c>
      <c r="H145" s="2">
        <v>1.0348680966635984E-2</v>
      </c>
      <c r="I145" s="5">
        <v>5.3862185497459084E-3</v>
      </c>
      <c r="J145" s="10">
        <f t="shared" si="44"/>
        <v>-1.2853199911621749</v>
      </c>
      <c r="K145" s="10">
        <v>2.3041200000000002E-3</v>
      </c>
      <c r="L145" s="2">
        <v>2.9282540264378928E-2</v>
      </c>
      <c r="M145" s="2">
        <v>9.4795950652788018E-3</v>
      </c>
      <c r="N145" s="2">
        <v>3.653221687225848E-2</v>
      </c>
      <c r="O145" s="8">
        <v>6.8567773965924839E-2</v>
      </c>
      <c r="P145" s="17">
        <v>5.416775766051346E-3</v>
      </c>
      <c r="Q145" s="2">
        <v>8.1252457825575775E-3</v>
      </c>
      <c r="R145" s="15">
        <v>1.7602385000000002E-2</v>
      </c>
      <c r="S145" s="12">
        <v>1.6881146839844187E-2</v>
      </c>
      <c r="T145" s="6">
        <v>3.187002514958822E-2</v>
      </c>
      <c r="U145" s="16">
        <v>2.061321021838208E-2</v>
      </c>
      <c r="V145" s="2">
        <v>6.6077577543295352E-3</v>
      </c>
      <c r="AA145" s="19">
        <f t="shared" si="45"/>
        <v>-5.6965698398058259E-3</v>
      </c>
      <c r="AB145" s="19">
        <f t="shared" si="46"/>
        <v>-2.0784144788978203E-2</v>
      </c>
      <c r="AC145" s="19">
        <f t="shared" si="47"/>
        <v>4.8709855991317046E-2</v>
      </c>
      <c r="AD145" s="19">
        <f t="shared" si="48"/>
        <v>-1.5461345137790549E-2</v>
      </c>
      <c r="AE145" s="19">
        <f t="shared" si="49"/>
        <v>1.1621821562896201E-2</v>
      </c>
      <c r="AF145" s="19">
        <f t="shared" si="50"/>
        <v>-8.4651177513781223E-3</v>
      </c>
      <c r="AG145" s="19">
        <f t="shared" si="51"/>
        <v>6.6819862358978013E-3</v>
      </c>
      <c r="AH145" s="19">
        <f t="shared" si="52"/>
        <v>-1.7571158794243293</v>
      </c>
      <c r="AI145" s="19">
        <f t="shared" si="53"/>
        <v>2.8895647999999999E-2</v>
      </c>
      <c r="AJ145" s="19">
        <f t="shared" si="54"/>
        <v>7.4597384980200993E-2</v>
      </c>
      <c r="AK145" s="19">
        <f t="shared" si="55"/>
        <v>-1.4993797229832105E-3</v>
      </c>
      <c r="AL145" s="19">
        <f t="shared" si="56"/>
        <v>2.9598524668735877E-2</v>
      </c>
      <c r="AM145" s="19">
        <f t="shared" si="57"/>
        <v>-6.5545555750048229E-4</v>
      </c>
      <c r="AN145" s="19">
        <f t="shared" si="58"/>
        <v>4.3247761481665391E-2</v>
      </c>
      <c r="AO145" s="19">
        <f t="shared" si="59"/>
        <v>2.9215785886151451E-3</v>
      </c>
      <c r="AP145" s="19">
        <f t="shared" si="60"/>
        <v>4.2496619999999995E-3</v>
      </c>
      <c r="AQ145" s="19">
        <f t="shared" si="61"/>
        <v>-4.2841996270006752E-3</v>
      </c>
      <c r="AR145" s="19">
        <f t="shared" si="62"/>
        <v>1.573662551492638E-3</v>
      </c>
      <c r="AS145" s="19">
        <f t="shared" si="63"/>
        <v>3.0868546968224734E-3</v>
      </c>
      <c r="AT145" s="19">
        <f t="shared" si="64"/>
        <v>-1.9394499728302851E-3</v>
      </c>
    </row>
    <row r="146" spans="1:46" x14ac:dyDescent="0.3">
      <c r="A146" s="1">
        <v>43972</v>
      </c>
      <c r="C146">
        <v>-4.6676979999999996E-3</v>
      </c>
      <c r="D146" s="2">
        <v>-1.9919550920937973E-2</v>
      </c>
      <c r="E146" s="9">
        <v>4.9684996786890687E-2</v>
      </c>
      <c r="F146" s="3">
        <v>-1.4089251663054525E-2</v>
      </c>
      <c r="G146" s="2">
        <v>1.2308027219315273E-2</v>
      </c>
      <c r="H146" s="2">
        <v>-7.7213852948619308E-3</v>
      </c>
      <c r="I146" s="5">
        <v>7.324021471382447E-3</v>
      </c>
      <c r="J146" s="10">
        <f t="shared" si="44"/>
        <v>-1.755634497008647</v>
      </c>
      <c r="K146" s="10">
        <v>2.9884945E-2</v>
      </c>
      <c r="L146" s="2">
        <v>7.5106635287487553E-2</v>
      </c>
      <c r="M146" s="2">
        <v>-4.8763994136089695E-4</v>
      </c>
      <c r="N146" s="2">
        <v>3.1036246623547353E-2</v>
      </c>
      <c r="O146" s="8">
        <v>1.1213572971341679E-3</v>
      </c>
      <c r="P146" s="17">
        <v>4.4569446805737899E-2</v>
      </c>
      <c r="Q146" s="2">
        <v>3.2996858962952569E-3</v>
      </c>
      <c r="R146" s="15">
        <v>5.2660709999999998E-3</v>
      </c>
      <c r="S146" s="12">
        <v>-3.9525033677437057E-3</v>
      </c>
      <c r="T146" s="6">
        <v>2.0979409740057684E-3</v>
      </c>
      <c r="U146" s="16">
        <v>3.7084735489368559E-3</v>
      </c>
      <c r="V146" s="2">
        <v>-6.0118125640140629E-4</v>
      </c>
      <c r="AA146" s="19">
        <f t="shared" si="45"/>
        <v>-2.5920788839805826E-2</v>
      </c>
      <c r="AB146" s="19">
        <f t="shared" si="46"/>
        <v>-2.1661911503744018E-2</v>
      </c>
      <c r="AC146" s="19">
        <f t="shared" si="47"/>
        <v>2.6231305641622654E-2</v>
      </c>
      <c r="AD146" s="19">
        <f t="shared" si="48"/>
        <v>1.8056404557567855E-3</v>
      </c>
      <c r="AE146" s="19">
        <f t="shared" si="49"/>
        <v>-8.58209593571275E-3</v>
      </c>
      <c r="AF146" s="19">
        <f t="shared" si="50"/>
        <v>-1.0855419290391947E-4</v>
      </c>
      <c r="AG146" s="19">
        <f t="shared" si="51"/>
        <v>-8.0890445913181399E-5</v>
      </c>
      <c r="AH146" s="19">
        <f t="shared" si="52"/>
        <v>-1.6430050107435814</v>
      </c>
      <c r="AI146" s="19">
        <f t="shared" si="53"/>
        <v>-1.9962522999999999E-2</v>
      </c>
      <c r="AJ146" s="19">
        <f t="shared" si="54"/>
        <v>-1.4269344819333068E-2</v>
      </c>
      <c r="AK146" s="19">
        <f t="shared" si="55"/>
        <v>-5.9394356852543965E-3</v>
      </c>
      <c r="AL146" s="19">
        <f t="shared" si="56"/>
        <v>-1.7764174608556036E-2</v>
      </c>
      <c r="AM146" s="19">
        <f t="shared" si="57"/>
        <v>-3.092866301361576E-3</v>
      </c>
      <c r="AN146" s="19">
        <f t="shared" si="58"/>
        <v>5.0082891777394646E-3</v>
      </c>
      <c r="AO146" s="19">
        <f t="shared" si="59"/>
        <v>-5.0499733518787602E-4</v>
      </c>
      <c r="AP146" s="19">
        <f t="shared" si="60"/>
        <v>-7.7466420000000006E-3</v>
      </c>
      <c r="AQ146" s="19">
        <f t="shared" si="61"/>
        <v>2.0491936523401354E-3</v>
      </c>
      <c r="AR146" s="19">
        <f t="shared" si="62"/>
        <v>-2.4832214949045157E-2</v>
      </c>
      <c r="AS146" s="19">
        <f t="shared" si="63"/>
        <v>-9.0369307045433927E-3</v>
      </c>
      <c r="AT146" s="19">
        <f t="shared" si="64"/>
        <v>-1.2525837066080278E-2</v>
      </c>
    </row>
    <row r="147" spans="1:46" x14ac:dyDescent="0.3">
      <c r="A147" s="1">
        <v>43973</v>
      </c>
      <c r="C147">
        <v>-2.4891917E-2</v>
      </c>
      <c r="D147" s="2">
        <v>-2.0797317635703787E-2</v>
      </c>
      <c r="E147" s="9">
        <v>2.7206446437196295E-2</v>
      </c>
      <c r="F147" s="3">
        <v>3.1777339304928098E-3</v>
      </c>
      <c r="G147" s="2">
        <v>-7.8958902792936776E-3</v>
      </c>
      <c r="H147" s="2">
        <v>6.3517826361227147E-4</v>
      </c>
      <c r="I147" s="5">
        <v>5.6114478957146395E-4</v>
      </c>
      <c r="J147" s="10">
        <f t="shared" si="44"/>
        <v>-1.6415236283278991</v>
      </c>
      <c r="K147" s="10">
        <v>-1.8973225999999999E-2</v>
      </c>
      <c r="L147" s="2">
        <v>-1.3760094512046515E-2</v>
      </c>
      <c r="M147" s="2">
        <v>-4.9276959036320825E-3</v>
      </c>
      <c r="N147" s="2">
        <v>-1.632645265374456E-2</v>
      </c>
      <c r="O147" s="8">
        <v>-1.316053446726926E-3</v>
      </c>
      <c r="P147" s="17">
        <v>6.3299745018119752E-3</v>
      </c>
      <c r="Q147" s="2">
        <v>-1.2689002750776446E-4</v>
      </c>
      <c r="R147" s="15">
        <v>-6.7302330000000004E-3</v>
      </c>
      <c r="S147" s="12">
        <v>2.3808899115971044E-3</v>
      </c>
      <c r="T147" s="6">
        <v>-2.4307936526532025E-2</v>
      </c>
      <c r="U147" s="16">
        <v>-8.4153118524290093E-3</v>
      </c>
      <c r="V147" s="2">
        <v>-1.11875683496514E-2</v>
      </c>
      <c r="AA147" s="19">
        <f t="shared" si="45"/>
        <v>1.0809781160194173E-2</v>
      </c>
      <c r="AB147" s="19">
        <f t="shared" si="46"/>
        <v>1.490366165434878E-2</v>
      </c>
      <c r="AC147" s="19">
        <f t="shared" si="47"/>
        <v>6.8438569790041821E-3</v>
      </c>
      <c r="AD147" s="19">
        <f t="shared" si="48"/>
        <v>2.4413656874840838E-2</v>
      </c>
      <c r="AE147" s="19">
        <f t="shared" si="49"/>
        <v>4.3995966333869579E-3</v>
      </c>
      <c r="AF147" s="19">
        <f t="shared" si="50"/>
        <v>2.0848188798484706E-4</v>
      </c>
      <c r="AG147" s="19">
        <f t="shared" si="51"/>
        <v>-7.4911009588771362E-3</v>
      </c>
      <c r="AH147" s="19">
        <f t="shared" si="52"/>
        <v>-1.6455889003662709</v>
      </c>
      <c r="AI147" s="19">
        <f t="shared" si="53"/>
        <v>2.2901567000000001E-2</v>
      </c>
      <c r="AJ147" s="19">
        <f t="shared" si="54"/>
        <v>2.8200004034556563E-2</v>
      </c>
      <c r="AK147" s="19">
        <f t="shared" si="55"/>
        <v>2.6123466906917733E-2</v>
      </c>
      <c r="AL147" s="19">
        <f t="shared" si="56"/>
        <v>0.13237968710938131</v>
      </c>
      <c r="AM147" s="19">
        <f t="shared" si="57"/>
        <v>4.5687555699766135E-5</v>
      </c>
      <c r="AN147" s="19">
        <f t="shared" si="58"/>
        <v>6.0166482559336504E-3</v>
      </c>
      <c r="AO147" s="19">
        <f t="shared" si="59"/>
        <v>4.6887853322407722E-3</v>
      </c>
      <c r="AP147" s="19">
        <f t="shared" si="60"/>
        <v>-6.2554210000000006E-3</v>
      </c>
      <c r="AQ147" s="19">
        <f t="shared" si="61"/>
        <v>2.8963619530695487E-2</v>
      </c>
      <c r="AR147" s="19">
        <f t="shared" si="62"/>
        <v>1.6700653409198709E-2</v>
      </c>
      <c r="AS147" s="19">
        <f t="shared" si="63"/>
        <v>-2.6850246486252371E-3</v>
      </c>
      <c r="AT147" s="19">
        <f t="shared" si="64"/>
        <v>1.727535745452087E-2</v>
      </c>
    </row>
    <row r="148" spans="1:46" x14ac:dyDescent="0.3">
      <c r="A148" s="1">
        <v>43977</v>
      </c>
      <c r="C148">
        <v>1.1838652999999999E-2</v>
      </c>
      <c r="D148" s="2">
        <v>1.5768255522389012E-2</v>
      </c>
      <c r="E148" s="9">
        <v>7.8189977745778232E-3</v>
      </c>
      <c r="F148" s="3">
        <v>2.5785750349576864E-2</v>
      </c>
      <c r="G148" s="2">
        <v>5.0858022898060302E-3</v>
      </c>
      <c r="H148" s="2">
        <v>9.5221434450103799E-4</v>
      </c>
      <c r="I148" s="5">
        <v>-6.8490657233924905E-3</v>
      </c>
      <c r="J148" s="10">
        <f t="shared" si="44"/>
        <v>-1.6441075179505886</v>
      </c>
      <c r="K148" s="10">
        <v>2.3890864000000001E-2</v>
      </c>
      <c r="L148" s="2">
        <v>2.8709254341843116E-2</v>
      </c>
      <c r="M148" s="2">
        <v>2.7135206688540046E-2</v>
      </c>
      <c r="N148" s="2">
        <v>0.13381740906419279</v>
      </c>
      <c r="O148" s="8">
        <v>1.8225004103344163E-3</v>
      </c>
      <c r="P148" s="17">
        <v>7.338333580006161E-3</v>
      </c>
      <c r="Q148" s="2">
        <v>5.0668926399208836E-3</v>
      </c>
      <c r="R148" s="15">
        <v>-5.2390120000000004E-3</v>
      </c>
      <c r="S148" s="12">
        <v>2.9295315789952456E-2</v>
      </c>
      <c r="T148" s="6">
        <v>1.7224931831711841E-2</v>
      </c>
      <c r="U148" s="16">
        <v>-2.0634057965108546E-3</v>
      </c>
      <c r="V148" s="2">
        <v>1.8613626170949749E-2</v>
      </c>
      <c r="AA148" s="19">
        <f t="shared" si="45"/>
        <v>5.5526671601941746E-3</v>
      </c>
      <c r="AB148" s="19">
        <f t="shared" si="46"/>
        <v>3.4776299271551701E-2</v>
      </c>
      <c r="AC148" s="19">
        <f t="shared" si="47"/>
        <v>-7.568206908887494E-3</v>
      </c>
      <c r="AD148" s="19">
        <f t="shared" si="48"/>
        <v>7.9053274182134675E-2</v>
      </c>
      <c r="AE148" s="19">
        <f t="shared" si="49"/>
        <v>6.9150057249346068E-4</v>
      </c>
      <c r="AF148" s="19">
        <f t="shared" si="50"/>
        <v>2.4275304230863583E-3</v>
      </c>
      <c r="AG148" s="19">
        <f t="shared" si="51"/>
        <v>-4.1314074596326498E-3</v>
      </c>
      <c r="AH148" s="19">
        <f t="shared" si="52"/>
        <v>-0.73058877778690923</v>
      </c>
      <c r="AI148" s="19">
        <f t="shared" si="53"/>
        <v>-8.7670999999999999E-3</v>
      </c>
      <c r="AJ148" s="19">
        <f t="shared" si="54"/>
        <v>1.8381826114763215E-3</v>
      </c>
      <c r="AK148" s="19">
        <f t="shared" si="55"/>
        <v>2.6716344585989891E-3</v>
      </c>
      <c r="AL148" s="19">
        <f t="shared" si="56"/>
        <v>5.1169789797362947E-2</v>
      </c>
      <c r="AM148" s="19">
        <f t="shared" si="57"/>
        <v>1.7217831497945331E-3</v>
      </c>
      <c r="AN148" s="19">
        <f t="shared" si="58"/>
        <v>1.6370264847354956E-2</v>
      </c>
      <c r="AO148" s="19">
        <f t="shared" si="59"/>
        <v>4.5050518227879952E-3</v>
      </c>
      <c r="AP148" s="19">
        <f t="shared" si="60"/>
        <v>1.4081334000000001E-2</v>
      </c>
      <c r="AQ148" s="19">
        <f t="shared" si="61"/>
        <v>2.5052977085095837E-2</v>
      </c>
      <c r="AR148" s="19">
        <f t="shared" si="62"/>
        <v>5.8595621778411364E-2</v>
      </c>
      <c r="AS148" s="19">
        <f t="shared" si="63"/>
        <v>3.191489782745692E-2</v>
      </c>
      <c r="AT148" s="19">
        <f t="shared" si="64"/>
        <v>-8.5281302722713254E-3</v>
      </c>
    </row>
    <row r="149" spans="1:46" x14ac:dyDescent="0.3">
      <c r="A149" s="1">
        <v>43978</v>
      </c>
      <c r="C149">
        <v>6.581539E-3</v>
      </c>
      <c r="D149" s="2">
        <v>3.5640893139591935E-2</v>
      </c>
      <c r="E149" s="9">
        <v>-6.5930661133138529E-3</v>
      </c>
      <c r="F149" s="3">
        <v>8.0425367656870694E-2</v>
      </c>
      <c r="G149" s="2">
        <v>1.3777062289125333E-3</v>
      </c>
      <c r="H149" s="2">
        <v>3.171262879602549E-3</v>
      </c>
      <c r="I149" s="5">
        <v>-3.4893722241480045E-3</v>
      </c>
      <c r="J149" s="10">
        <f t="shared" si="44"/>
        <v>-0.72910739537122704</v>
      </c>
      <c r="K149" s="10">
        <v>-7.7778029999999998E-3</v>
      </c>
      <c r="L149" s="2">
        <v>2.3474329187628752E-3</v>
      </c>
      <c r="M149" s="2">
        <v>3.6833742402213026E-3</v>
      </c>
      <c r="N149" s="2">
        <v>5.2607511752174423E-2</v>
      </c>
      <c r="O149" s="8">
        <v>3.4985960044291832E-3</v>
      </c>
      <c r="P149" s="17">
        <v>1.7691950171427467E-2</v>
      </c>
      <c r="Q149" s="2">
        <v>4.8831591304681066E-3</v>
      </c>
      <c r="R149" s="15">
        <v>1.5097743E-2</v>
      </c>
      <c r="S149" s="12">
        <v>2.5384673344352807E-2</v>
      </c>
      <c r="T149" s="6">
        <v>5.9119900200924495E-2</v>
      </c>
      <c r="U149" s="16">
        <v>3.2536516679571303E-2</v>
      </c>
      <c r="V149" s="2">
        <v>-7.1898615558424472E-3</v>
      </c>
      <c r="AA149" s="19">
        <f t="shared" si="45"/>
        <v>4.5465768160194174E-2</v>
      </c>
      <c r="AB149" s="19">
        <f t="shared" si="46"/>
        <v>1.3971681643236091E-2</v>
      </c>
      <c r="AC149" s="19">
        <f t="shared" si="47"/>
        <v>1.3841970756616055E-2</v>
      </c>
      <c r="AD149" s="19">
        <f t="shared" si="48"/>
        <v>-4.7577739947885091E-2</v>
      </c>
      <c r="AE149" s="19">
        <f t="shared" si="49"/>
        <v>4.6926728998525395E-2</v>
      </c>
      <c r="AF149" s="19">
        <f t="shared" si="50"/>
        <v>1.5851681191038199E-2</v>
      </c>
      <c r="AG149" s="19">
        <f t="shared" si="51"/>
        <v>4.7855647179342355E-2</v>
      </c>
      <c r="AH149" s="19">
        <f t="shared" si="52"/>
        <v>33.558088470532468</v>
      </c>
      <c r="AI149" s="19">
        <f t="shared" si="53"/>
        <v>1.2448512E-2</v>
      </c>
      <c r="AJ149" s="19">
        <f t="shared" si="54"/>
        <v>-8.3156634016372383E-3</v>
      </c>
      <c r="AK149" s="19">
        <f t="shared" si="55"/>
        <v>1.5298459963883657E-2</v>
      </c>
      <c r="AL149" s="19">
        <f t="shared" si="56"/>
        <v>3.4633496080217312E-2</v>
      </c>
      <c r="AM149" s="19">
        <f t="shared" si="57"/>
        <v>-4.8448575946296781E-3</v>
      </c>
      <c r="AN149" s="19">
        <f t="shared" si="58"/>
        <v>-9.6162102923729974E-3</v>
      </c>
      <c r="AO149" s="19">
        <f t="shared" si="59"/>
        <v>7.0295930009431438E-3</v>
      </c>
      <c r="AP149" s="19">
        <f t="shared" si="60"/>
        <v>1.7454031000000002E-2</v>
      </c>
      <c r="AQ149" s="19">
        <f t="shared" si="61"/>
        <v>4.3179045931756331E-2</v>
      </c>
      <c r="AR149" s="19">
        <f t="shared" si="62"/>
        <v>4.5116351994170911E-2</v>
      </c>
      <c r="AS149" s="19">
        <f t="shared" si="63"/>
        <v>1.82160921336025E-2</v>
      </c>
      <c r="AT149" s="19">
        <f t="shared" si="64"/>
        <v>-2.5173157481860756E-3</v>
      </c>
    </row>
    <row r="150" spans="1:46" x14ac:dyDescent="0.3">
      <c r="A150" s="1">
        <v>43979</v>
      </c>
      <c r="C150">
        <v>4.6494639999999997E-2</v>
      </c>
      <c r="D150" s="2">
        <v>1.4836275511276323E-2</v>
      </c>
      <c r="E150" s="9">
        <v>1.4817111552189696E-2</v>
      </c>
      <c r="F150" s="3">
        <v>-4.6205646473149065E-2</v>
      </c>
      <c r="G150" s="2">
        <v>4.7612934654944469E-2</v>
      </c>
      <c r="H150" s="2">
        <v>1.6595413647554388E-2</v>
      </c>
      <c r="I150" s="5">
        <v>4.8497682414826999E-2</v>
      </c>
      <c r="J150" s="10">
        <f t="shared" si="44"/>
        <v>33.559569852948151</v>
      </c>
      <c r="K150" s="10">
        <v>1.3437809E-2</v>
      </c>
      <c r="L150" s="2">
        <v>-7.8064130943506843E-3</v>
      </c>
      <c r="M150" s="2">
        <v>1.631019974550597E-2</v>
      </c>
      <c r="N150" s="2">
        <v>3.6071218035028788E-2</v>
      </c>
      <c r="O150" s="8">
        <v>-3.0680447399950282E-3</v>
      </c>
      <c r="P150" s="17">
        <v>-8.294524968300486E-3</v>
      </c>
      <c r="Q150" s="2">
        <v>7.4077003086232551E-3</v>
      </c>
      <c r="R150" s="15">
        <v>1.8470440000000001E-2</v>
      </c>
      <c r="S150" s="12">
        <v>4.35107421910133E-2</v>
      </c>
      <c r="T150" s="6">
        <v>4.5640630416684043E-2</v>
      </c>
      <c r="U150" s="16">
        <v>1.8837710985716884E-2</v>
      </c>
      <c r="V150" s="2">
        <v>-1.1790470317571966E-3</v>
      </c>
      <c r="AA150" s="19">
        <f t="shared" si="45"/>
        <v>4.4788438160194177E-2</v>
      </c>
      <c r="AB150" s="19">
        <f t="shared" si="46"/>
        <v>-2.4376223626946344E-2</v>
      </c>
      <c r="AC150" s="19">
        <f t="shared" si="47"/>
        <v>2.3754913330331185E-2</v>
      </c>
      <c r="AD150" s="19">
        <f t="shared" si="48"/>
        <v>1.9700507424617562E-2</v>
      </c>
      <c r="AE150" s="19">
        <f t="shared" si="49"/>
        <v>-3.0879213834776299E-2</v>
      </c>
      <c r="AF150" s="19">
        <f t="shared" si="50"/>
        <v>-2.468657903622385E-2</v>
      </c>
      <c r="AG150" s="19">
        <f t="shared" si="51"/>
        <v>4.374575265766249E-4</v>
      </c>
      <c r="AH150" s="19">
        <f t="shared" si="52"/>
        <v>-1.6356159594412083</v>
      </c>
      <c r="AI150" s="19">
        <f t="shared" si="53"/>
        <v>1.2206219999999998E-3</v>
      </c>
      <c r="AJ150" s="19">
        <f t="shared" si="54"/>
        <v>3.463374806918651E-2</v>
      </c>
      <c r="AK150" s="19">
        <f t="shared" si="55"/>
        <v>3.1459209997180722E-2</v>
      </c>
      <c r="AL150" s="19">
        <f t="shared" si="56"/>
        <v>1.7018714288319189E-2</v>
      </c>
      <c r="AM150" s="19">
        <f t="shared" si="57"/>
        <v>4.1540792488046667E-3</v>
      </c>
      <c r="AN150" s="19">
        <f t="shared" si="58"/>
        <v>5.5965315713583118E-2</v>
      </c>
      <c r="AO150" s="19">
        <f t="shared" si="59"/>
        <v>1.0587829783729805E-2</v>
      </c>
      <c r="AP150" s="19">
        <f t="shared" si="60"/>
        <v>-6.3484250000000004E-3</v>
      </c>
      <c r="AQ150" s="19">
        <f t="shared" si="61"/>
        <v>-4.6451299849419548E-3</v>
      </c>
      <c r="AR150" s="19">
        <f t="shared" si="62"/>
        <v>6.0362165361293541E-3</v>
      </c>
      <c r="AS150" s="19">
        <f t="shared" si="63"/>
        <v>6.3195583126518032E-3</v>
      </c>
      <c r="AT150" s="19">
        <f t="shared" si="64"/>
        <v>5.8863101775259653E-4</v>
      </c>
    </row>
    <row r="151" spans="1:46" x14ac:dyDescent="0.3">
      <c r="A151" s="1">
        <v>43980</v>
      </c>
      <c r="C151">
        <v>4.581731E-2</v>
      </c>
      <c r="D151" s="2">
        <v>-2.3511629758906114E-2</v>
      </c>
      <c r="E151" s="9">
        <v>2.4730054125904826E-2</v>
      </c>
      <c r="F151" s="3">
        <v>2.1072600899353588E-2</v>
      </c>
      <c r="G151" s="2">
        <v>-3.0193008178357225E-2</v>
      </c>
      <c r="H151" s="2">
        <v>-2.3942846579707661E-2</v>
      </c>
      <c r="I151" s="5">
        <v>1.0794927620612702E-3</v>
      </c>
      <c r="J151" s="10">
        <f t="shared" si="44"/>
        <v>-1.634134577025526</v>
      </c>
      <c r="K151" s="10">
        <v>2.2099189999999999E-3</v>
      </c>
      <c r="L151" s="2">
        <v>3.5142998376473063E-2</v>
      </c>
      <c r="M151" s="2">
        <v>3.2470949778803035E-2</v>
      </c>
      <c r="N151" s="2">
        <v>1.8456436243130665E-2</v>
      </c>
      <c r="O151" s="8">
        <v>5.9308921034393171E-3</v>
      </c>
      <c r="P151" s="17">
        <v>5.7287001037655626E-2</v>
      </c>
      <c r="Q151" s="2">
        <v>1.0965937091409916E-2</v>
      </c>
      <c r="R151" s="15">
        <v>-5.3320160000000002E-3</v>
      </c>
      <c r="S151" s="12">
        <v>-4.3134337256849854E-3</v>
      </c>
      <c r="T151" s="6">
        <v>6.560494958642484E-3</v>
      </c>
      <c r="U151" s="16">
        <v>6.9411771647661857E-3</v>
      </c>
      <c r="V151" s="2">
        <v>1.9268997341814753E-3</v>
      </c>
      <c r="AA151" s="19">
        <f t="shared" si="45"/>
        <v>9.2599951601941739E-3</v>
      </c>
      <c r="AB151" s="19">
        <f t="shared" si="46"/>
        <v>1.626767603035971E-2</v>
      </c>
      <c r="AC151" s="19">
        <f t="shared" si="47"/>
        <v>4.4273179739915715E-3</v>
      </c>
      <c r="AD151" s="19">
        <f t="shared" si="48"/>
        <v>1.5151525918089071E-2</v>
      </c>
      <c r="AE151" s="19">
        <f t="shared" si="49"/>
        <v>-1.4328976903249382E-2</v>
      </c>
      <c r="AF151" s="19">
        <f t="shared" si="50"/>
        <v>6.5834894057768796E-3</v>
      </c>
      <c r="AG151" s="19">
        <f t="shared" si="51"/>
        <v>7.8625588753186426E-3</v>
      </c>
      <c r="AH151" s="19">
        <f t="shared" si="52"/>
        <v>-0.54962937859283545</v>
      </c>
      <c r="AI151" s="19">
        <f t="shared" si="53"/>
        <v>2.9881808999999999E-2</v>
      </c>
      <c r="AJ151" s="19">
        <f t="shared" si="54"/>
        <v>1.5705612735971351E-2</v>
      </c>
      <c r="AK151" s="19">
        <f t="shared" si="55"/>
        <v>-2.1384374212304522E-2</v>
      </c>
      <c r="AL151" s="19">
        <f t="shared" si="56"/>
        <v>6.6931200786508091E-2</v>
      </c>
      <c r="AM151" s="19">
        <f t="shared" si="57"/>
        <v>2.3030661285518488E-2</v>
      </c>
      <c r="AN151" s="19">
        <f t="shared" si="58"/>
        <v>1.0623529433191128E-3</v>
      </c>
      <c r="AO151" s="19">
        <f t="shared" si="59"/>
        <v>3.9905013453906908E-2</v>
      </c>
      <c r="AP151" s="19">
        <f t="shared" si="60"/>
        <v>3.7190421999999994E-2</v>
      </c>
      <c r="AQ151" s="19">
        <f t="shared" si="61"/>
        <v>1.1123437535305613E-3</v>
      </c>
      <c r="AR151" s="19">
        <f t="shared" si="62"/>
        <v>3.6952764947095276E-2</v>
      </c>
      <c r="AS151" s="19">
        <f t="shared" si="63"/>
        <v>2.6500799349161774E-2</v>
      </c>
      <c r="AT151" s="19">
        <f t="shared" si="64"/>
        <v>-6.1684909223995508E-4</v>
      </c>
    </row>
    <row r="152" spans="1:46" x14ac:dyDescent="0.3">
      <c r="A152" s="1">
        <v>43983</v>
      </c>
      <c r="C152">
        <v>1.0288867E-2</v>
      </c>
      <c r="D152" s="2">
        <v>1.713226989839994E-2</v>
      </c>
      <c r="E152" s="9">
        <v>5.4024587695652125E-3</v>
      </c>
      <c r="F152" s="3">
        <v>1.6523619392825095E-2</v>
      </c>
      <c r="G152" s="2">
        <v>-1.3642771246830309E-2</v>
      </c>
      <c r="H152" s="2">
        <v>7.3272218622930704E-3</v>
      </c>
      <c r="I152" s="5">
        <v>8.5045941108032874E-3</v>
      </c>
      <c r="J152" s="10">
        <f t="shared" si="44"/>
        <v>-0.54814799617715326</v>
      </c>
      <c r="K152" s="10">
        <v>3.0871105999999999E-2</v>
      </c>
      <c r="L152" s="2">
        <v>1.6214863043257904E-2</v>
      </c>
      <c r="M152" s="2">
        <v>-2.0372634430682209E-2</v>
      </c>
      <c r="N152" s="2">
        <v>6.8368922741319574E-2</v>
      </c>
      <c r="O152" s="8">
        <v>2.4807474140153139E-2</v>
      </c>
      <c r="P152" s="17">
        <v>2.3840382673916238E-3</v>
      </c>
      <c r="Q152" s="2">
        <v>4.0283120761587021E-2</v>
      </c>
      <c r="R152" s="15">
        <v>3.8206830999999997E-2</v>
      </c>
      <c r="S152" s="12">
        <v>1.4440400127875305E-3</v>
      </c>
      <c r="T152" s="6">
        <v>3.7477043369608408E-2</v>
      </c>
      <c r="U152" s="16">
        <v>2.7122418201276158E-2</v>
      </c>
      <c r="V152" s="2">
        <v>7.2141962418892369E-4</v>
      </c>
      <c r="AA152" s="19">
        <f t="shared" si="45"/>
        <v>3.1822578160194175E-2</v>
      </c>
      <c r="AB152" s="19">
        <f t="shared" si="46"/>
        <v>3.1305271816054921E-2</v>
      </c>
      <c r="AC152" s="19">
        <f t="shared" si="47"/>
        <v>8.6794102879471872E-3</v>
      </c>
      <c r="AD152" s="19">
        <f t="shared" si="48"/>
        <v>-4.1547012659944128E-2</v>
      </c>
      <c r="AE152" s="19">
        <f t="shared" si="49"/>
        <v>1.5814111461023968E-2</v>
      </c>
      <c r="AF152" s="19">
        <f t="shared" si="50"/>
        <v>9.2184010137638123E-3</v>
      </c>
      <c r="AG152" s="19">
        <f t="shared" si="51"/>
        <v>6.9949575036438302E-3</v>
      </c>
      <c r="AH152" s="19">
        <f t="shared" si="52"/>
        <v>-2.210936325177157</v>
      </c>
      <c r="AI152" s="19">
        <f t="shared" si="53"/>
        <v>-1.8101731999999999E-2</v>
      </c>
      <c r="AJ152" s="19">
        <f t="shared" si="54"/>
        <v>-1.6963969297883179E-2</v>
      </c>
      <c r="AK152" s="19">
        <f t="shared" si="55"/>
        <v>-1.0846825840838965E-2</v>
      </c>
      <c r="AL152" s="19">
        <f t="shared" si="56"/>
        <v>-4.1361435278252714E-3</v>
      </c>
      <c r="AM152" s="19">
        <f t="shared" si="57"/>
        <v>3.2979177572709691E-3</v>
      </c>
      <c r="AN152" s="19">
        <f t="shared" si="58"/>
        <v>4.6894386388378E-2</v>
      </c>
      <c r="AO152" s="19">
        <f t="shared" si="59"/>
        <v>1.8715145340144797E-2</v>
      </c>
      <c r="AP152" s="19">
        <f t="shared" si="60"/>
        <v>9.0798490000000009E-3</v>
      </c>
      <c r="AQ152" s="19">
        <f t="shared" si="61"/>
        <v>3.2733232197596409E-3</v>
      </c>
      <c r="AR152" s="19">
        <f t="shared" si="62"/>
        <v>1.3661527501203006E-2</v>
      </c>
      <c r="AS152" s="19">
        <f t="shared" si="63"/>
        <v>1.5052700258898568E-2</v>
      </c>
      <c r="AT152" s="19">
        <f t="shared" si="64"/>
        <v>-1.8275639874743718E-2</v>
      </c>
    </row>
    <row r="153" spans="1:46" x14ac:dyDescent="0.3">
      <c r="A153" s="1">
        <v>43984</v>
      </c>
      <c r="C153">
        <v>3.2851449999999997E-2</v>
      </c>
      <c r="D153" s="2">
        <v>3.2169865684095154E-2</v>
      </c>
      <c r="E153" s="9">
        <v>9.6545510835208282E-3</v>
      </c>
      <c r="F153" s="3">
        <v>-4.0174919185208102E-2</v>
      </c>
      <c r="G153" s="2">
        <v>1.6500317117443042E-2</v>
      </c>
      <c r="H153" s="2">
        <v>9.9621334702800039E-3</v>
      </c>
      <c r="I153" s="5">
        <v>7.6369927391284759E-3</v>
      </c>
      <c r="J153" s="10">
        <f t="shared" si="44"/>
        <v>-2.2094549427614747</v>
      </c>
      <c r="K153" s="10">
        <v>-1.7112434999999999E-2</v>
      </c>
      <c r="L153" s="2">
        <v>-1.6454718990596626E-2</v>
      </c>
      <c r="M153" s="2">
        <v>-9.8350860592166522E-3</v>
      </c>
      <c r="N153" s="2">
        <v>-2.6984215730137952E-3</v>
      </c>
      <c r="O153" s="8">
        <v>5.0747306119056194E-3</v>
      </c>
      <c r="P153" s="17">
        <v>4.8216071712450508E-2</v>
      </c>
      <c r="Q153" s="2">
        <v>1.909325264782491E-2</v>
      </c>
      <c r="R153" s="15">
        <v>1.0096258E-2</v>
      </c>
      <c r="S153" s="12">
        <v>3.6050194790166099E-3</v>
      </c>
      <c r="T153" s="6">
        <v>1.4185805923716136E-2</v>
      </c>
      <c r="U153" s="16">
        <v>1.5674319111012951E-2</v>
      </c>
      <c r="V153" s="2">
        <v>-1.693737115831484E-2</v>
      </c>
      <c r="AA153" s="19">
        <f t="shared" si="45"/>
        <v>-8.662376839805825E-3</v>
      </c>
      <c r="AB153" s="19">
        <f t="shared" si="46"/>
        <v>-2.6287163571837367E-3</v>
      </c>
      <c r="AC153" s="19">
        <f t="shared" si="47"/>
        <v>2.7972197599167511E-3</v>
      </c>
      <c r="AD153" s="19">
        <f t="shared" si="48"/>
        <v>2.2931163961207833E-2</v>
      </c>
      <c r="AE153" s="19">
        <f t="shared" si="49"/>
        <v>8.982618004346658E-3</v>
      </c>
      <c r="AF153" s="19">
        <f t="shared" si="50"/>
        <v>3.0413193418817753E-2</v>
      </c>
      <c r="AG153" s="19">
        <f t="shared" si="51"/>
        <v>3.2592821745716587E-2</v>
      </c>
      <c r="AH153" s="19">
        <f t="shared" si="52"/>
        <v>-0.4155033316941909</v>
      </c>
      <c r="AI153" s="19">
        <f t="shared" si="53"/>
        <v>3.093419E-3</v>
      </c>
      <c r="AJ153" s="19">
        <f t="shared" si="54"/>
        <v>-3.297639543466604E-3</v>
      </c>
      <c r="AK153" s="19">
        <f t="shared" si="55"/>
        <v>2.2092121713852778E-2</v>
      </c>
      <c r="AL153" s="19">
        <f t="shared" si="56"/>
        <v>-1.5353502507233484E-2</v>
      </c>
      <c r="AM153" s="19">
        <f t="shared" si="57"/>
        <v>-3.2347657342287309E-3</v>
      </c>
      <c r="AN153" s="19">
        <f t="shared" si="58"/>
        <v>-1.4007295014664108E-2</v>
      </c>
      <c r="AO153" s="19">
        <f t="shared" si="59"/>
        <v>-1.4313848281201016E-2</v>
      </c>
      <c r="AP153" s="19">
        <f t="shared" si="60"/>
        <v>2.8581220000000003E-3</v>
      </c>
      <c r="AQ153" s="19">
        <f t="shared" si="61"/>
        <v>5.7857826341672296E-2</v>
      </c>
      <c r="AR153" s="19">
        <f t="shared" si="62"/>
        <v>2.0656637095920329E-2</v>
      </c>
      <c r="AS153" s="19">
        <f t="shared" si="63"/>
        <v>7.7747019150695177E-3</v>
      </c>
      <c r="AT153" s="19">
        <f t="shared" si="64"/>
        <v>-2.413512646075742E-3</v>
      </c>
    </row>
    <row r="154" spans="1:46" x14ac:dyDescent="0.3">
      <c r="A154" s="1">
        <v>43985</v>
      </c>
      <c r="C154">
        <v>-7.6335049999999996E-3</v>
      </c>
      <c r="D154" s="2">
        <v>-1.7641224891435053E-3</v>
      </c>
      <c r="E154" s="9">
        <v>3.7723605554903917E-3</v>
      </c>
      <c r="F154" s="3">
        <v>2.4303257435943859E-2</v>
      </c>
      <c r="G154" s="2">
        <v>9.6688236607657303E-3</v>
      </c>
      <c r="H154" s="2">
        <v>3.1156925875333943E-2</v>
      </c>
      <c r="I154" s="5">
        <v>3.3234856981201231E-2</v>
      </c>
      <c r="J154" s="10">
        <f t="shared" si="44"/>
        <v>-0.41402194927850866</v>
      </c>
      <c r="K154" s="10">
        <v>4.0827160000000001E-3</v>
      </c>
      <c r="L154" s="2">
        <v>-2.7883892361800504E-3</v>
      </c>
      <c r="M154" s="2">
        <v>2.3103861495475091E-2</v>
      </c>
      <c r="N154" s="2">
        <v>-1.3915780552422008E-2</v>
      </c>
      <c r="O154" s="8">
        <v>-1.4579528795940807E-3</v>
      </c>
      <c r="P154" s="17">
        <v>-1.2685609690591597E-2</v>
      </c>
      <c r="Q154" s="2">
        <v>-1.3935740973520905E-2</v>
      </c>
      <c r="R154" s="15">
        <v>3.8745310000000001E-3</v>
      </c>
      <c r="S154" s="12">
        <v>5.8189522600929265E-2</v>
      </c>
      <c r="T154" s="6">
        <v>2.1180915518433461E-2</v>
      </c>
      <c r="U154" s="16">
        <v>8.3963207671839003E-3</v>
      </c>
      <c r="V154" s="2">
        <v>-1.075243929646863E-3</v>
      </c>
      <c r="AA154" s="19">
        <f t="shared" si="45"/>
        <v>1.2147111601941742E-3</v>
      </c>
      <c r="AB154" s="19">
        <f t="shared" si="46"/>
        <v>-1.011795681804711E-3</v>
      </c>
      <c r="AC154" s="19">
        <f t="shared" si="47"/>
        <v>-4.9509892356946091E-2</v>
      </c>
      <c r="AD154" s="19">
        <f t="shared" si="48"/>
        <v>8.6544035580985116E-3</v>
      </c>
      <c r="AE154" s="19">
        <f t="shared" si="49"/>
        <v>5.9145798984955918E-3</v>
      </c>
      <c r="AF154" s="19">
        <f t="shared" si="50"/>
        <v>-1.5775607361592142E-2</v>
      </c>
      <c r="AG154" s="19">
        <f t="shared" si="51"/>
        <v>2.3453479390447746E-2</v>
      </c>
      <c r="AH154" s="19">
        <f t="shared" si="52"/>
        <v>-0.31879383049564758</v>
      </c>
      <c r="AI154" s="19">
        <f t="shared" si="53"/>
        <v>1.6593099E-2</v>
      </c>
      <c r="AJ154" s="19">
        <f t="shared" si="54"/>
        <v>1.7030086616050273E-2</v>
      </c>
      <c r="AK154" s="19">
        <f t="shared" si="55"/>
        <v>-1.3130020825699544E-2</v>
      </c>
      <c r="AL154" s="19">
        <f t="shared" si="56"/>
        <v>7.617892206903952E-2</v>
      </c>
      <c r="AM154" s="19">
        <f t="shared" si="57"/>
        <v>3.9827881946832211E-3</v>
      </c>
      <c r="AN154" s="19">
        <f t="shared" si="58"/>
        <v>1.0586853576712558E-2</v>
      </c>
      <c r="AO154" s="19">
        <f t="shared" si="59"/>
        <v>-2.9928550201409527E-3</v>
      </c>
      <c r="AP154" s="19">
        <f t="shared" si="60"/>
        <v>2.3729827000000002E-2</v>
      </c>
      <c r="AQ154" s="19">
        <f t="shared" si="61"/>
        <v>-1.1872874209757991E-2</v>
      </c>
      <c r="AR154" s="19">
        <f t="shared" si="62"/>
        <v>-1.8966721089117497E-2</v>
      </c>
      <c r="AS154" s="19">
        <f t="shared" si="63"/>
        <v>-4.3988612306396805E-3</v>
      </c>
      <c r="AT154" s="19">
        <f t="shared" si="64"/>
        <v>8.2274977605743677E-3</v>
      </c>
    </row>
    <row r="155" spans="1:46" x14ac:dyDescent="0.3">
      <c r="A155" s="1">
        <v>43986</v>
      </c>
      <c r="C155">
        <v>2.2435829999999999E-3</v>
      </c>
      <c r="D155" s="2">
        <v>-1.4720181376447973E-4</v>
      </c>
      <c r="E155" s="9">
        <v>-4.853475156137245E-2</v>
      </c>
      <c r="F155" s="3">
        <v>1.0026497032834536E-2</v>
      </c>
      <c r="G155" s="2">
        <v>6.6007855549146642E-3</v>
      </c>
      <c r="H155" s="2">
        <v>-1.5031874905075951E-2</v>
      </c>
      <c r="I155" s="5">
        <v>2.4095514625932391E-2</v>
      </c>
      <c r="J155" s="10">
        <f t="shared" si="44"/>
        <v>-0.31731244807996534</v>
      </c>
      <c r="K155" s="10">
        <v>1.7582396E-2</v>
      </c>
      <c r="L155" s="2">
        <v>1.7539336923336826E-2</v>
      </c>
      <c r="M155" s="2">
        <v>-1.2118281044077231E-2</v>
      </c>
      <c r="N155" s="2">
        <v>7.7616644023851003E-2</v>
      </c>
      <c r="O155" s="8">
        <v>5.7596010493178714E-3</v>
      </c>
      <c r="P155" s="17">
        <v>1.190853890078507E-2</v>
      </c>
      <c r="Q155" s="2">
        <v>-2.6147477124608409E-3</v>
      </c>
      <c r="R155" s="15">
        <v>2.4746236000000001E-2</v>
      </c>
      <c r="S155" s="12">
        <v>-1.1541177950501021E-2</v>
      </c>
      <c r="T155" s="6">
        <v>-1.8442442666604365E-2</v>
      </c>
      <c r="U155" s="16">
        <v>-3.7772423785252976E-3</v>
      </c>
      <c r="V155" s="2">
        <v>9.5657664770032458E-3</v>
      </c>
      <c r="AA155" s="19">
        <f t="shared" si="45"/>
        <v>4.4075721601941741E-3</v>
      </c>
      <c r="AB155" s="19">
        <f t="shared" si="46"/>
        <v>3.8488278781250154E-3</v>
      </c>
      <c r="AC155" s="19">
        <f t="shared" si="47"/>
        <v>2.3317383662385316E-3</v>
      </c>
      <c r="AD155" s="19">
        <f t="shared" si="48"/>
        <v>-9.2100737615904756E-3</v>
      </c>
      <c r="AE155" s="19">
        <f t="shared" si="49"/>
        <v>-1.5341328308781424E-2</v>
      </c>
      <c r="AF155" s="19">
        <f t="shared" si="50"/>
        <v>2.6387421824579229E-2</v>
      </c>
      <c r="AG155" s="19">
        <f t="shared" si="51"/>
        <v>5.2312211676941563E-2</v>
      </c>
      <c r="AH155" s="19">
        <f t="shared" si="52"/>
        <v>-3.2216902545931414</v>
      </c>
      <c r="AI155" s="19">
        <f t="shared" si="53"/>
        <v>1.1969538E-2</v>
      </c>
      <c r="AJ155" s="19">
        <f t="shared" si="54"/>
        <v>-1.2585753599985928E-3</v>
      </c>
      <c r="AK155" s="19">
        <f t="shared" si="55"/>
        <v>-6.81217185147346E-3</v>
      </c>
      <c r="AL155" s="19">
        <f t="shared" si="56"/>
        <v>5.6765228254224705E-2</v>
      </c>
      <c r="AM155" s="19">
        <f t="shared" si="57"/>
        <v>-3.5782836649979072E-3</v>
      </c>
      <c r="AN155" s="19">
        <f t="shared" si="58"/>
        <v>-2.8781206158049265E-2</v>
      </c>
      <c r="AO155" s="19">
        <f t="shared" si="59"/>
        <v>3.0631671144055024E-2</v>
      </c>
      <c r="AP155" s="19">
        <f t="shared" si="60"/>
        <v>1.8624000000000006E-4</v>
      </c>
      <c r="AQ155" s="19">
        <f t="shared" si="61"/>
        <v>1.4091482478807149E-2</v>
      </c>
      <c r="AR155" s="19">
        <f t="shared" si="62"/>
        <v>3.0873725170922399E-2</v>
      </c>
      <c r="AS155" s="19">
        <f t="shared" si="63"/>
        <v>8.3993842467035007E-3</v>
      </c>
      <c r="AT155" s="19">
        <f t="shared" si="64"/>
        <v>2.6844543455937916E-3</v>
      </c>
    </row>
    <row r="156" spans="1:46" x14ac:dyDescent="0.3">
      <c r="A156" s="1">
        <v>43987</v>
      </c>
      <c r="C156">
        <v>5.4364440000000003E-3</v>
      </c>
      <c r="D156" s="2">
        <v>4.7134217461652465E-3</v>
      </c>
      <c r="E156" s="9">
        <v>3.3068791618121726E-3</v>
      </c>
      <c r="F156" s="3">
        <v>-7.8379802868544513E-3</v>
      </c>
      <c r="G156" s="2">
        <v>-1.4655122652362351E-2</v>
      </c>
      <c r="H156" s="2">
        <v>2.7131154281095419E-2</v>
      </c>
      <c r="I156" s="5">
        <v>5.2954246912426207E-2</v>
      </c>
      <c r="J156" s="10">
        <f t="shared" si="44"/>
        <v>-3.2202088721774591</v>
      </c>
      <c r="K156" s="10">
        <v>1.2958835E-2</v>
      </c>
      <c r="L156" s="2">
        <v>-7.4932505271203906E-4</v>
      </c>
      <c r="M156" s="2">
        <v>-5.800432069851146E-3</v>
      </c>
      <c r="N156" s="2">
        <v>5.8202950209036181E-2</v>
      </c>
      <c r="O156" s="8">
        <v>-1.8014708103632569E-3</v>
      </c>
      <c r="P156" s="17">
        <v>-2.7459520833976753E-2</v>
      </c>
      <c r="Q156" s="2">
        <v>3.1009778451735137E-2</v>
      </c>
      <c r="R156" s="15">
        <v>1.2026490000000001E-3</v>
      </c>
      <c r="S156" s="12">
        <v>1.4423178738064119E-2</v>
      </c>
      <c r="T156" s="6">
        <v>3.1398003593435531E-2</v>
      </c>
      <c r="U156" s="16">
        <v>9.0210030988178841E-3</v>
      </c>
      <c r="V156" s="2">
        <v>4.0227230620226706E-3</v>
      </c>
      <c r="AA156" s="19">
        <f t="shared" si="45"/>
        <v>-2.8064399839805826E-2</v>
      </c>
      <c r="AB156" s="19">
        <f t="shared" si="46"/>
        <v>5.4394775684757863E-3</v>
      </c>
      <c r="AC156" s="19">
        <f t="shared" si="47"/>
        <v>-3.3860408643362283E-3</v>
      </c>
      <c r="AD156" s="19">
        <f t="shared" si="48"/>
        <v>-4.7819962467921563E-2</v>
      </c>
      <c r="AE156" s="19">
        <f t="shared" si="49"/>
        <v>3.9118206910275365E-2</v>
      </c>
      <c r="AF156" s="19">
        <f t="shared" si="50"/>
        <v>1.9967692288748142E-2</v>
      </c>
      <c r="AG156" s="19">
        <f t="shared" si="51"/>
        <v>4.4209245749488389E-2</v>
      </c>
      <c r="AH156" s="19">
        <f t="shared" si="52"/>
        <v>-3.7175564034785813</v>
      </c>
      <c r="AI156" s="19">
        <f t="shared" si="53"/>
        <v>-1.2716336E-2</v>
      </c>
      <c r="AJ156" s="19">
        <f t="shared" si="54"/>
        <v>-1.225925749796754E-2</v>
      </c>
      <c r="AK156" s="19">
        <f t="shared" si="55"/>
        <v>-1.625735983956602E-2</v>
      </c>
      <c r="AL156" s="19">
        <f t="shared" si="56"/>
        <v>-1.3125554777443755E-2</v>
      </c>
      <c r="AM156" s="19">
        <f t="shared" si="57"/>
        <v>3.8524085326618425E-3</v>
      </c>
      <c r="AN156" s="19">
        <f t="shared" si="58"/>
        <v>1.5449452919740692E-2</v>
      </c>
      <c r="AO156" s="19">
        <f t="shared" si="59"/>
        <v>1.1134289524723015E-2</v>
      </c>
      <c r="AP156" s="19">
        <f t="shared" si="60"/>
        <v>-8.7295250000000001E-3</v>
      </c>
      <c r="AQ156" s="19">
        <f t="shared" si="61"/>
        <v>9.8241329699706517E-3</v>
      </c>
      <c r="AR156" s="19">
        <f t="shared" si="62"/>
        <v>-1.9176110048511271E-2</v>
      </c>
      <c r="AS156" s="19">
        <f t="shared" si="63"/>
        <v>1.8090229843240064E-3</v>
      </c>
      <c r="AT156" s="19">
        <f t="shared" si="64"/>
        <v>-2.110604717762519E-3</v>
      </c>
    </row>
    <row r="157" spans="1:46" x14ac:dyDescent="0.3">
      <c r="A157" s="1">
        <v>43990</v>
      </c>
      <c r="C157">
        <v>-2.7035528E-2</v>
      </c>
      <c r="D157" s="2">
        <v>6.3040714365160174E-3</v>
      </c>
      <c r="E157" s="9">
        <v>-2.4109000687625873E-3</v>
      </c>
      <c r="F157" s="3">
        <v>-4.6447868993185537E-2</v>
      </c>
      <c r="G157" s="2">
        <v>3.9804412566694439E-2</v>
      </c>
      <c r="H157" s="2">
        <v>2.0711424745264332E-2</v>
      </c>
      <c r="I157" s="5">
        <v>4.4851280984973034E-2</v>
      </c>
      <c r="J157" s="10">
        <f t="shared" si="44"/>
        <v>-3.716075021062899</v>
      </c>
      <c r="K157" s="10">
        <v>-1.1727039E-2</v>
      </c>
      <c r="L157" s="2">
        <v>-1.1750007190680986E-2</v>
      </c>
      <c r="M157" s="2">
        <v>-1.5245620057943707E-2</v>
      </c>
      <c r="N157" s="2">
        <v>-1.1687832822632279E-2</v>
      </c>
      <c r="O157" s="8">
        <v>5.6292213872964928E-3</v>
      </c>
      <c r="P157" s="17">
        <v>1.6771138243813204E-2</v>
      </c>
      <c r="Q157" s="2">
        <v>1.1512396832403127E-2</v>
      </c>
      <c r="R157" s="15">
        <v>-7.7131159999999999E-3</v>
      </c>
      <c r="S157" s="12">
        <v>1.0155829229227621E-2</v>
      </c>
      <c r="T157" s="6">
        <v>-1.8651831625998139E-2</v>
      </c>
      <c r="U157" s="16">
        <v>2.4306418364383889E-3</v>
      </c>
      <c r="V157" s="2">
        <v>-7.7233600133364E-4</v>
      </c>
      <c r="AA157" s="19">
        <f t="shared" si="45"/>
        <v>1.5864001601941743E-3</v>
      </c>
      <c r="AB157" s="19">
        <f t="shared" si="46"/>
        <v>7.5852863217492012E-3</v>
      </c>
      <c r="AC157" s="19">
        <f t="shared" si="47"/>
        <v>3.3688306710132655E-3</v>
      </c>
      <c r="AD157" s="19">
        <f t="shared" si="48"/>
        <v>1.259254725279021E-2</v>
      </c>
      <c r="AE157" s="19">
        <f t="shared" si="49"/>
        <v>-3.0984570667678436E-3</v>
      </c>
      <c r="AF157" s="19">
        <f t="shared" si="50"/>
        <v>-1.4788889864561804E-3</v>
      </c>
      <c r="AG157" s="19">
        <f t="shared" si="51"/>
        <v>-7.2542212111862472E-3</v>
      </c>
      <c r="AH157" s="19">
        <f t="shared" si="52"/>
        <v>-1.0620839954125936</v>
      </c>
      <c r="AI157" s="19">
        <f t="shared" si="53"/>
        <v>-9.8929700000000009E-4</v>
      </c>
      <c r="AJ157" s="19">
        <f t="shared" si="54"/>
        <v>3.7912833485123469E-3</v>
      </c>
      <c r="AK157" s="19">
        <f t="shared" si="55"/>
        <v>-1.7859312802358179E-2</v>
      </c>
      <c r="AL157" s="19">
        <f t="shared" si="56"/>
        <v>2.0405163789918579E-3</v>
      </c>
      <c r="AM157" s="19">
        <f t="shared" si="57"/>
        <v>8.6149770949500368E-3</v>
      </c>
      <c r="AN157" s="19">
        <f t="shared" si="58"/>
        <v>-1.2596425612847816E-2</v>
      </c>
      <c r="AO157" s="19">
        <f t="shared" si="59"/>
        <v>-5.5641804478642667E-3</v>
      </c>
      <c r="AP157" s="19">
        <f t="shared" si="60"/>
        <v>-2.1628123999999999E-2</v>
      </c>
      <c r="AQ157" s="19">
        <f t="shared" si="61"/>
        <v>-2.1109174575268893E-2</v>
      </c>
      <c r="AR157" s="19">
        <f t="shared" si="62"/>
        <v>-2.8590663851105369E-2</v>
      </c>
      <c r="AS157" s="19">
        <f t="shared" si="63"/>
        <v>-1.2663603596043621E-2</v>
      </c>
      <c r="AT157" s="19">
        <f t="shared" si="64"/>
        <v>1.9949578236307516E-3</v>
      </c>
    </row>
    <row r="158" spans="1:46" x14ac:dyDescent="0.3">
      <c r="A158" s="1">
        <v>43991</v>
      </c>
      <c r="C158">
        <v>2.6152720000000001E-3</v>
      </c>
      <c r="D158" s="2">
        <v>8.4498801897894323E-3</v>
      </c>
      <c r="E158" s="9">
        <v>4.3439714665869066E-3</v>
      </c>
      <c r="F158" s="3">
        <v>1.3964640727526234E-2</v>
      </c>
      <c r="G158" s="2">
        <v>-2.4122514103487713E-3</v>
      </c>
      <c r="H158" s="2">
        <v>-7.3515652993998962E-4</v>
      </c>
      <c r="I158" s="5">
        <v>-6.6121859757016016E-3</v>
      </c>
      <c r="J158" s="10">
        <f t="shared" si="44"/>
        <v>-1.0606026129969113</v>
      </c>
      <c r="K158" s="10">
        <v>0</v>
      </c>
      <c r="L158" s="2">
        <v>4.3005336557989009E-3</v>
      </c>
      <c r="M158" s="2">
        <v>-1.6847573020735866E-2</v>
      </c>
      <c r="N158" s="2">
        <v>3.4782383338033342E-3</v>
      </c>
      <c r="O158" s="8">
        <v>1.0391789949584687E-2</v>
      </c>
      <c r="P158" s="17">
        <v>-1.1274740288775304E-2</v>
      </c>
      <c r="Q158" s="2">
        <v>-5.1860731401841553E-3</v>
      </c>
      <c r="R158" s="15">
        <v>-2.0611714999999999E-2</v>
      </c>
      <c r="S158" s="12">
        <v>-2.0777478316011923E-2</v>
      </c>
      <c r="T158" s="6">
        <v>-2.8066385428592237E-2</v>
      </c>
      <c r="U158" s="16">
        <v>-1.2041984743929238E-2</v>
      </c>
      <c r="V158" s="2">
        <v>3.3332265400596306E-3</v>
      </c>
      <c r="AA158" s="19">
        <f t="shared" si="45"/>
        <v>2.1468705160194175E-2</v>
      </c>
      <c r="AB158" s="19">
        <f t="shared" si="46"/>
        <v>8.6903352787823717E-4</v>
      </c>
      <c r="AC158" s="19">
        <f t="shared" si="47"/>
        <v>-4.2343216769683903E-3</v>
      </c>
      <c r="AD158" s="19">
        <f t="shared" si="48"/>
        <v>-1.7277597581943617E-2</v>
      </c>
      <c r="AE158" s="19">
        <f t="shared" si="49"/>
        <v>-1.5085187610837755E-2</v>
      </c>
      <c r="AF158" s="19">
        <f t="shared" si="50"/>
        <v>3.9648719270562573E-3</v>
      </c>
      <c r="AG158" s="19">
        <f t="shared" si="51"/>
        <v>-9.4711760235603108E-4</v>
      </c>
      <c r="AH158" s="19">
        <f t="shared" si="52"/>
        <v>4.9676236174387194</v>
      </c>
      <c r="AI158" s="19">
        <f t="shared" si="53"/>
        <v>1.0876897E-2</v>
      </c>
      <c r="AJ158" s="19">
        <f t="shared" si="54"/>
        <v>2.2614922775433532E-3</v>
      </c>
      <c r="AK158" s="19">
        <f t="shared" si="55"/>
        <v>-2.090146682655889E-3</v>
      </c>
      <c r="AL158" s="19">
        <f t="shared" si="56"/>
        <v>-1.4609300587591535E-2</v>
      </c>
      <c r="AM158" s="19">
        <f t="shared" si="57"/>
        <v>-1.5911827315035665E-3</v>
      </c>
      <c r="AN158" s="19">
        <f t="shared" si="58"/>
        <v>5.7888867103502426E-4</v>
      </c>
      <c r="AO158" s="19">
        <f t="shared" si="59"/>
        <v>-1.9664341849588347E-3</v>
      </c>
      <c r="AP158" s="19">
        <f t="shared" si="60"/>
        <v>2.1753016999999999E-2</v>
      </c>
      <c r="AQ158" s="19">
        <f t="shared" si="61"/>
        <v>5.144006242356061E-3</v>
      </c>
      <c r="AR158" s="19">
        <f t="shared" si="62"/>
        <v>4.3898377777555619E-3</v>
      </c>
      <c r="AS158" s="19">
        <f t="shared" si="63"/>
        <v>7.9292734757303081E-3</v>
      </c>
      <c r="AT158" s="19">
        <f t="shared" si="64"/>
        <v>1.1613897052108538E-2</v>
      </c>
    </row>
    <row r="159" spans="1:46" x14ac:dyDescent="0.3">
      <c r="A159" s="1">
        <v>43992</v>
      </c>
      <c r="C159">
        <v>2.2497577000000001E-2</v>
      </c>
      <c r="D159" s="2">
        <v>1.7336273959184685E-3</v>
      </c>
      <c r="E159" s="9">
        <v>-3.2591808813947497E-3</v>
      </c>
      <c r="F159" s="3">
        <v>-1.5905504107207591E-2</v>
      </c>
      <c r="G159" s="2">
        <v>-1.4398981954418683E-2</v>
      </c>
      <c r="H159" s="2">
        <v>4.708604383572448E-3</v>
      </c>
      <c r="I159" s="5">
        <v>-3.0508236687138579E-4</v>
      </c>
      <c r="J159" s="10">
        <f t="shared" si="44"/>
        <v>4.9691049998544017</v>
      </c>
      <c r="K159" s="10">
        <v>1.1866194E-2</v>
      </c>
      <c r="L159" s="2">
        <v>2.7707425848299068E-3</v>
      </c>
      <c r="M159" s="2">
        <v>-1.0784069010335755E-3</v>
      </c>
      <c r="N159" s="2">
        <v>-1.3171578632780059E-2</v>
      </c>
      <c r="O159" s="8">
        <v>1.8563012313108364E-4</v>
      </c>
      <c r="P159" s="17">
        <v>1.9005739951075352E-3</v>
      </c>
      <c r="Q159" s="2">
        <v>-1.5883268772787229E-3</v>
      </c>
      <c r="R159" s="15">
        <v>2.2769425999999999E-2</v>
      </c>
      <c r="S159" s="12">
        <v>5.4757025016130305E-3</v>
      </c>
      <c r="T159" s="6">
        <v>4.9141162002686919E-3</v>
      </c>
      <c r="U159" s="16">
        <v>8.5508923278446915E-3</v>
      </c>
      <c r="V159" s="2">
        <v>1.2952165768537416E-2</v>
      </c>
      <c r="AA159" s="19">
        <f t="shared" si="45"/>
        <v>-3.9613174839805823E-2</v>
      </c>
      <c r="AB159" s="19">
        <f t="shared" si="46"/>
        <v>-2.2929861694167841E-2</v>
      </c>
      <c r="AC159" s="19">
        <f t="shared" si="47"/>
        <v>-1.7262728072302551E-2</v>
      </c>
      <c r="AD159" s="19">
        <f t="shared" si="48"/>
        <v>-1.338213338918307E-2</v>
      </c>
      <c r="AE159" s="19">
        <f t="shared" si="49"/>
        <v>-1.2756050850602852E-2</v>
      </c>
      <c r="AF159" s="19">
        <f t="shared" si="50"/>
        <v>-2.8423827318193998E-2</v>
      </c>
      <c r="AG159" s="19">
        <f t="shared" si="51"/>
        <v>1.0055670159565195E-2</v>
      </c>
      <c r="AH159" s="19">
        <f t="shared" si="52"/>
        <v>-0.16323842660172277</v>
      </c>
      <c r="AI159" s="19">
        <f t="shared" si="53"/>
        <v>1.8200503999999999E-2</v>
      </c>
      <c r="AJ159" s="19">
        <f t="shared" si="54"/>
        <v>-2.4623769078517755E-2</v>
      </c>
      <c r="AK159" s="19">
        <f t="shared" si="55"/>
        <v>7.155834914050245E-3</v>
      </c>
      <c r="AL159" s="19">
        <f t="shared" si="56"/>
        <v>-1.1623974099843856E-2</v>
      </c>
      <c r="AM159" s="19">
        <f t="shared" si="57"/>
        <v>-1.0867321063664013E-2</v>
      </c>
      <c r="AN159" s="19">
        <f t="shared" si="58"/>
        <v>7.0867244164027399E-2</v>
      </c>
      <c r="AO159" s="19">
        <f t="shared" si="59"/>
        <v>-1.4621741438865568E-2</v>
      </c>
      <c r="AP159" s="19">
        <f t="shared" si="60"/>
        <v>-2.2929162999999999E-2</v>
      </c>
      <c r="AQ159" s="19">
        <f t="shared" si="61"/>
        <v>-3.7772230267437097E-2</v>
      </c>
      <c r="AR159" s="19">
        <f t="shared" si="62"/>
        <v>-2.3865636145526326E-2</v>
      </c>
      <c r="AS159" s="19">
        <f t="shared" si="63"/>
        <v>-2.1314788044789378E-2</v>
      </c>
      <c r="AT159" s="19">
        <f t="shared" si="64"/>
        <v>4.3770488339659089E-2</v>
      </c>
    </row>
    <row r="160" spans="1:46" x14ac:dyDescent="0.3">
      <c r="A160" s="1">
        <v>43993</v>
      </c>
      <c r="C160">
        <v>-3.8584303E-2</v>
      </c>
      <c r="D160" s="2">
        <v>-2.206526782612761E-2</v>
      </c>
      <c r="E160" s="9">
        <v>-1.628758727672891E-2</v>
      </c>
      <c r="F160" s="3">
        <v>-1.2010039914447046E-2</v>
      </c>
      <c r="G160" s="2">
        <v>-1.2069845194183779E-2</v>
      </c>
      <c r="H160" s="2">
        <v>-2.7680094861677808E-2</v>
      </c>
      <c r="I160" s="5">
        <v>1.069770539504984E-2</v>
      </c>
      <c r="J160" s="10">
        <f t="shared" si="44"/>
        <v>-0.16175704418604056</v>
      </c>
      <c r="K160" s="10">
        <v>1.9189800999999999E-2</v>
      </c>
      <c r="L160" s="2">
        <v>-2.4114518771231202E-2</v>
      </c>
      <c r="M160" s="2">
        <v>8.1675746956725581E-3</v>
      </c>
      <c r="N160" s="2">
        <v>-1.018625214503238E-2</v>
      </c>
      <c r="O160" s="8">
        <v>-9.0905082090293621E-3</v>
      </c>
      <c r="P160" s="17">
        <v>7.2188929488099907E-2</v>
      </c>
      <c r="Q160" s="2">
        <v>-1.4243634131185456E-2</v>
      </c>
      <c r="R160" s="15">
        <v>-2.1912754E-2</v>
      </c>
      <c r="S160" s="12">
        <v>-3.7440534008180128E-2</v>
      </c>
      <c r="T160" s="6">
        <v>-2.3341357723013195E-2</v>
      </c>
      <c r="U160" s="16">
        <v>-2.0693169192674995E-2</v>
      </c>
      <c r="V160" s="2">
        <v>4.5108757056087967E-2</v>
      </c>
      <c r="AA160" s="19">
        <f t="shared" si="45"/>
        <v>2.0861773160194174E-2</v>
      </c>
      <c r="AB160" s="19">
        <f t="shared" si="46"/>
        <v>1.7421836611792831E-2</v>
      </c>
      <c r="AC160" s="19">
        <f t="shared" si="47"/>
        <v>1.6669396200068781E-2</v>
      </c>
      <c r="AD160" s="19">
        <f t="shared" si="48"/>
        <v>3.9868158272578245E-2</v>
      </c>
      <c r="AE160" s="19">
        <f t="shared" si="49"/>
        <v>2.3730038850566131E-4</v>
      </c>
      <c r="AF160" s="19">
        <f t="shared" si="50"/>
        <v>-1.294440092475308E-2</v>
      </c>
      <c r="AG160" s="19">
        <f t="shared" si="51"/>
        <v>-1.1339740630534497E-2</v>
      </c>
      <c r="AH160" s="19">
        <f t="shared" si="52"/>
        <v>-1.0779948778306652</v>
      </c>
      <c r="AI160" s="19">
        <f t="shared" si="53"/>
        <v>-2.5047821000000001E-2</v>
      </c>
      <c r="AJ160" s="19">
        <f t="shared" si="54"/>
        <v>-2.3112039764260203E-3</v>
      </c>
      <c r="AK160" s="19">
        <f t="shared" si="55"/>
        <v>-7.7523218242733817E-3</v>
      </c>
      <c r="AL160" s="19">
        <f t="shared" si="56"/>
        <v>2.4658008829015346E-3</v>
      </c>
      <c r="AM160" s="19">
        <f t="shared" si="57"/>
        <v>-1.2608796289372221E-2</v>
      </c>
      <c r="AN160" s="19">
        <f t="shared" si="58"/>
        <v>-2.0097501654044274E-3</v>
      </c>
      <c r="AO160" s="19">
        <f t="shared" si="59"/>
        <v>1.1832734050301228E-2</v>
      </c>
      <c r="AP160" s="19">
        <f t="shared" si="60"/>
        <v>3.2215191999999997E-2</v>
      </c>
      <c r="AQ160" s="19">
        <f t="shared" si="61"/>
        <v>1.5934215035824505E-2</v>
      </c>
      <c r="AR160" s="19">
        <f t="shared" si="62"/>
        <v>1.4290123105051457E-2</v>
      </c>
      <c r="AS160" s="19">
        <f t="shared" si="63"/>
        <v>6.60950180163226E-3</v>
      </c>
      <c r="AT160" s="19">
        <f t="shared" si="64"/>
        <v>-8.4333054690374637E-3</v>
      </c>
    </row>
    <row r="161" spans="1:46" x14ac:dyDescent="0.3">
      <c r="A161" s="1">
        <v>43994</v>
      </c>
      <c r="C161">
        <v>2.1890645E-2</v>
      </c>
      <c r="D161" s="2">
        <v>1.8286430479833062E-2</v>
      </c>
      <c r="E161" s="9">
        <v>1.7644536995642422E-2</v>
      </c>
      <c r="F161" s="3">
        <v>4.1240251747314272E-2</v>
      </c>
      <c r="G161" s="2">
        <v>9.235060449247339E-4</v>
      </c>
      <c r="H161" s="2">
        <v>-1.2200668468236888E-2</v>
      </c>
      <c r="I161" s="5">
        <v>-1.0697705395049852E-2</v>
      </c>
      <c r="J161" s="10">
        <f t="shared" si="44"/>
        <v>-1.0765134954149829</v>
      </c>
      <c r="K161" s="10">
        <v>-2.4058524000000001E-2</v>
      </c>
      <c r="L161" s="2">
        <v>-1.8019536691394663E-3</v>
      </c>
      <c r="M161" s="2">
        <v>-6.7405820426510677E-3</v>
      </c>
      <c r="N161" s="2">
        <v>3.9035228377130109E-3</v>
      </c>
      <c r="O161" s="8">
        <v>-1.083198343473757E-2</v>
      </c>
      <c r="P161" s="17">
        <v>-6.8806484133191652E-4</v>
      </c>
      <c r="Q161" s="2">
        <v>1.2210841357981339E-2</v>
      </c>
      <c r="R161" s="15">
        <v>3.3231601E-2</v>
      </c>
      <c r="S161" s="12">
        <v>1.6265911295081474E-2</v>
      </c>
      <c r="T161" s="6">
        <v>1.4814401527564587E-2</v>
      </c>
      <c r="U161" s="16">
        <v>7.2311206537466425E-3</v>
      </c>
      <c r="V161" s="2">
        <v>-7.0950367526085856E-3</v>
      </c>
      <c r="AA161" s="19">
        <f t="shared" si="45"/>
        <v>-5.3933875839805821E-2</v>
      </c>
      <c r="AB161" s="19">
        <f t="shared" si="46"/>
        <v>-1.4767485454035856E-2</v>
      </c>
      <c r="AC161" s="19">
        <f t="shared" si="47"/>
        <v>-1.3124274971956758E-2</v>
      </c>
      <c r="AD161" s="19">
        <f t="shared" si="48"/>
        <v>1.6671885834336729E-2</v>
      </c>
      <c r="AE161" s="19">
        <f t="shared" si="49"/>
        <v>-1.4966067986921816E-3</v>
      </c>
      <c r="AF161" s="19">
        <f t="shared" si="50"/>
        <v>0.11834751029503354</v>
      </c>
      <c r="AG161" s="19">
        <f t="shared" si="51"/>
        <v>3.8482679416081606E-3</v>
      </c>
      <c r="AH161" s="19">
        <f t="shared" si="52"/>
        <v>-1.8790080068777422</v>
      </c>
      <c r="AI161" s="19">
        <f t="shared" si="53"/>
        <v>-4.2046990000000001E-3</v>
      </c>
      <c r="AJ161" s="19">
        <f t="shared" si="54"/>
        <v>-3.5063032003262704E-2</v>
      </c>
      <c r="AK161" s="19">
        <f t="shared" si="55"/>
        <v>-6.8312336502654863E-3</v>
      </c>
      <c r="AL161" s="19">
        <f t="shared" si="56"/>
        <v>-3.9613599529094969E-2</v>
      </c>
      <c r="AM161" s="19">
        <f t="shared" si="57"/>
        <v>3.3875447782760479E-3</v>
      </c>
      <c r="AN161" s="19">
        <f t="shared" si="58"/>
        <v>-4.8626187355907628E-3</v>
      </c>
      <c r="AO161" s="19">
        <f t="shared" si="59"/>
        <v>-1.0489325359773918E-2</v>
      </c>
      <c r="AP161" s="19">
        <f t="shared" si="60"/>
        <v>1.5190773000000001E-2</v>
      </c>
      <c r="AQ161" s="19">
        <f t="shared" si="61"/>
        <v>-1.3553578275821153E-2</v>
      </c>
      <c r="AR161" s="19">
        <f t="shared" si="62"/>
        <v>-3.3281187047011128E-2</v>
      </c>
      <c r="AS161" s="19">
        <f t="shared" si="63"/>
        <v>-1.696488275072678E-2</v>
      </c>
      <c r="AT161" s="19">
        <f t="shared" si="64"/>
        <v>-2.0416796836454074E-2</v>
      </c>
    </row>
    <row r="162" spans="1:46" x14ac:dyDescent="0.3">
      <c r="A162" s="1">
        <v>43997</v>
      </c>
      <c r="C162">
        <v>-5.2905003999999999E-2</v>
      </c>
      <c r="D162" s="2">
        <v>-1.3902891585995624E-2</v>
      </c>
      <c r="E162" s="9">
        <v>-1.2149134176383117E-2</v>
      </c>
      <c r="F162" s="3">
        <v>1.8043979309072755E-2</v>
      </c>
      <c r="G162" s="2">
        <v>-8.1040114227310907E-4</v>
      </c>
      <c r="H162" s="2">
        <v>0.11909124275154974</v>
      </c>
      <c r="I162" s="5">
        <v>4.4903031770928059E-3</v>
      </c>
      <c r="J162" s="10">
        <f t="shared" si="44"/>
        <v>-1.8775266244620599</v>
      </c>
      <c r="K162" s="10">
        <v>-3.215402E-3</v>
      </c>
      <c r="L162" s="2">
        <v>-3.455378169597615E-2</v>
      </c>
      <c r="M162" s="2">
        <v>-5.8194938686431724E-3</v>
      </c>
      <c r="N162" s="2">
        <v>-3.8175877574283493E-2</v>
      </c>
      <c r="O162" s="8">
        <v>5.1643576329106983E-3</v>
      </c>
      <c r="P162" s="17">
        <v>-3.5409334115182522E-3</v>
      </c>
      <c r="Q162" s="2">
        <v>-1.0111218052093807E-2</v>
      </c>
      <c r="R162" s="15">
        <v>1.6207182000000001E-2</v>
      </c>
      <c r="S162" s="12">
        <v>-1.3221882016564183E-2</v>
      </c>
      <c r="T162" s="6">
        <v>-3.2756908624497996E-2</v>
      </c>
      <c r="U162" s="16">
        <v>-1.6343263898612397E-2</v>
      </c>
      <c r="V162" s="2">
        <v>-1.9078528120025195E-2</v>
      </c>
      <c r="AA162" s="19">
        <f t="shared" si="45"/>
        <v>3.7690331601941741E-3</v>
      </c>
      <c r="AB162" s="19">
        <f t="shared" si="46"/>
        <v>1.6339321300110131E-4</v>
      </c>
      <c r="AC162" s="19">
        <f t="shared" si="47"/>
        <v>8.7888612658708495E-4</v>
      </c>
      <c r="AD162" s="19">
        <f t="shared" si="48"/>
        <v>2.8700842656484652E-3</v>
      </c>
      <c r="AE162" s="19">
        <f t="shared" si="49"/>
        <v>-6.4509937102574582E-3</v>
      </c>
      <c r="AF162" s="19">
        <f t="shared" si="50"/>
        <v>-4.7071542259763469E-2</v>
      </c>
      <c r="AG162" s="19">
        <f t="shared" si="51"/>
        <v>7.8880666943270797E-2</v>
      </c>
      <c r="AH162" s="19">
        <f t="shared" si="52"/>
        <v>6.1120180355005189</v>
      </c>
      <c r="AI162" s="19">
        <f t="shared" si="53"/>
        <v>-4.8301293000000002E-2</v>
      </c>
      <c r="AJ162" s="19">
        <f t="shared" si="54"/>
        <v>-1.2261330495125216E-2</v>
      </c>
      <c r="AK162" s="19">
        <f t="shared" si="55"/>
        <v>-4.5605217477595952E-3</v>
      </c>
      <c r="AL162" s="19">
        <f t="shared" si="56"/>
        <v>5.1116343535451636E-2</v>
      </c>
      <c r="AM162" s="19">
        <f t="shared" si="57"/>
        <v>8.1222858783916389E-3</v>
      </c>
      <c r="AN162" s="19">
        <f t="shared" si="58"/>
        <v>-1.9779814044580197E-2</v>
      </c>
      <c r="AO162" s="19">
        <f t="shared" si="59"/>
        <v>-6.7725826840477257E-3</v>
      </c>
      <c r="AP162" s="19">
        <f t="shared" si="60"/>
        <v>9.3445300000000002E-4</v>
      </c>
      <c r="AQ162" s="19">
        <f t="shared" si="61"/>
        <v>-5.2682219862012682E-3</v>
      </c>
      <c r="AR162" s="19">
        <f t="shared" si="62"/>
        <v>4.1072266367194105E-2</v>
      </c>
      <c r="AS162" s="19">
        <f t="shared" si="63"/>
        <v>1.0706506147885562E-2</v>
      </c>
      <c r="AT162" s="19">
        <f t="shared" si="64"/>
        <v>2.030580335365946E-2</v>
      </c>
    </row>
    <row r="163" spans="1:46" x14ac:dyDescent="0.3">
      <c r="A163" s="1">
        <v>43998</v>
      </c>
      <c r="C163">
        <v>4.7979049999999999E-3</v>
      </c>
      <c r="D163" s="2">
        <v>1.0279870810413327E-3</v>
      </c>
      <c r="E163" s="9">
        <v>1.8540269221607258E-3</v>
      </c>
      <c r="F163" s="3">
        <v>4.2421777403844896E-3</v>
      </c>
      <c r="G163" s="2">
        <v>-5.7647880538383859E-3</v>
      </c>
      <c r="H163" s="2">
        <v>-4.6327809803247279E-2</v>
      </c>
      <c r="I163" s="5">
        <v>7.9522702178755442E-2</v>
      </c>
      <c r="J163" s="10">
        <f t="shared" si="44"/>
        <v>6.1134994179162012</v>
      </c>
      <c r="K163" s="10">
        <v>-4.7311996000000002E-2</v>
      </c>
      <c r="L163" s="2">
        <v>-1.1752080187838663E-2</v>
      </c>
      <c r="M163" s="2">
        <v>-3.5487819661372817E-3</v>
      </c>
      <c r="N163" s="2">
        <v>5.2554065490263112E-2</v>
      </c>
      <c r="O163" s="8">
        <v>9.8990987330262892E-3</v>
      </c>
      <c r="P163" s="17">
        <v>-1.8458128720507685E-2</v>
      </c>
      <c r="Q163" s="2">
        <v>-6.3944753763676143E-3</v>
      </c>
      <c r="R163" s="15">
        <v>1.950862E-3</v>
      </c>
      <c r="S163" s="12">
        <v>-4.9365257269442988E-3</v>
      </c>
      <c r="T163" s="6">
        <v>4.1596544789707236E-2</v>
      </c>
      <c r="U163" s="16">
        <v>1.1328124999999946E-2</v>
      </c>
      <c r="V163" s="2">
        <v>2.1644072070088338E-2</v>
      </c>
      <c r="AA163" s="19">
        <f t="shared" si="45"/>
        <v>2.2504576160194172E-2</v>
      </c>
      <c r="AB163" s="19">
        <f t="shared" si="46"/>
        <v>-4.2439922411449622E-4</v>
      </c>
      <c r="AC163" s="19">
        <f t="shared" si="47"/>
        <v>-1.6366476010963728E-2</v>
      </c>
      <c r="AD163" s="19">
        <f t="shared" si="48"/>
        <v>5.751783576394354E-3</v>
      </c>
      <c r="AE163" s="19">
        <f t="shared" si="49"/>
        <v>4.5221739689115647E-3</v>
      </c>
      <c r="AF163" s="19">
        <f t="shared" si="50"/>
        <v>-1.2888317657156707E-2</v>
      </c>
      <c r="AG163" s="19">
        <f t="shared" si="51"/>
        <v>-7.1856279774845291E-3</v>
      </c>
      <c r="AH163" s="19">
        <f t="shared" si="52"/>
        <v>-1.9049629287776038</v>
      </c>
      <c r="AI163" s="19">
        <f t="shared" si="53"/>
        <v>2.7227643999999999E-2</v>
      </c>
      <c r="AJ163" s="19">
        <f t="shared" si="54"/>
        <v>-2.1049882070088701E-2</v>
      </c>
      <c r="AK163" s="19">
        <f t="shared" si="55"/>
        <v>-9.8201534473923123E-3</v>
      </c>
      <c r="AL163" s="19">
        <f t="shared" si="56"/>
        <v>-2.3784095933520804E-2</v>
      </c>
      <c r="AM163" s="19">
        <f t="shared" si="57"/>
        <v>-3.9178520691531666E-4</v>
      </c>
      <c r="AN163" s="19">
        <f t="shared" si="58"/>
        <v>1.788589027065465E-2</v>
      </c>
      <c r="AO163" s="19">
        <f t="shared" si="59"/>
        <v>4.4331785371065167E-3</v>
      </c>
      <c r="AP163" s="19">
        <f t="shared" si="60"/>
        <v>-2.4690659999999998E-3</v>
      </c>
      <c r="AQ163" s="19">
        <f t="shared" si="61"/>
        <v>1.5968681282695196E-2</v>
      </c>
      <c r="AR163" s="19">
        <f t="shared" si="62"/>
        <v>-1.0066298249701861E-2</v>
      </c>
      <c r="AS163" s="19">
        <f t="shared" si="63"/>
        <v>-3.5170023669374639E-3</v>
      </c>
      <c r="AT163" s="19">
        <f t="shared" si="64"/>
        <v>-2.8464411438429574E-3</v>
      </c>
    </row>
    <row r="164" spans="1:46" x14ac:dyDescent="0.3">
      <c r="A164" s="1">
        <v>43999</v>
      </c>
      <c r="C164">
        <v>2.3533447999999998E-2</v>
      </c>
      <c r="D164" s="2">
        <v>4.4019464392573514E-4</v>
      </c>
      <c r="E164" s="9">
        <v>-1.5391335215390088E-2</v>
      </c>
      <c r="F164" s="3">
        <v>7.1238770511303784E-3</v>
      </c>
      <c r="G164" s="2">
        <v>5.2083796253306371E-3</v>
      </c>
      <c r="H164" s="2">
        <v>-1.2144585200640516E-2</v>
      </c>
      <c r="I164" s="5">
        <v>-6.5435927419998834E-3</v>
      </c>
      <c r="J164" s="10">
        <f t="shared" ref="J164:J227" si="65">(G164-G163)/G163</f>
        <v>-1.9034815463619215</v>
      </c>
      <c r="K164" s="10">
        <v>2.8216940999999999E-2</v>
      </c>
      <c r="L164" s="2">
        <v>-2.0540631762802148E-2</v>
      </c>
      <c r="M164" s="2">
        <v>-8.8084136657699992E-3</v>
      </c>
      <c r="N164" s="2">
        <v>-2.2346373978709328E-2</v>
      </c>
      <c r="O164" s="8">
        <v>1.3850276477193335E-3</v>
      </c>
      <c r="P164" s="17">
        <v>1.9207575594727161E-2</v>
      </c>
      <c r="Q164" s="2">
        <v>4.811285844786628E-3</v>
      </c>
      <c r="R164" s="15">
        <v>-1.452657E-3</v>
      </c>
      <c r="S164" s="12">
        <v>1.6300377541952165E-2</v>
      </c>
      <c r="T164" s="6">
        <v>-9.5420198271887312E-3</v>
      </c>
      <c r="U164" s="16">
        <v>-2.8953835148230814E-3</v>
      </c>
      <c r="V164" s="2">
        <v>-1.5081724274140784E-3</v>
      </c>
      <c r="AA164" s="19">
        <f t="shared" si="45"/>
        <v>-1.6690308839805826E-2</v>
      </c>
      <c r="AB164" s="19">
        <f t="shared" si="46"/>
        <v>7.6410454661695109E-3</v>
      </c>
      <c r="AC164" s="19">
        <f t="shared" si="47"/>
        <v>7.7924822547329018E-4</v>
      </c>
      <c r="AD164" s="19">
        <f t="shared" si="48"/>
        <v>9.7341864254204408E-2</v>
      </c>
      <c r="AE164" s="19">
        <f t="shared" si="49"/>
        <v>-8.4851236936619079E-4</v>
      </c>
      <c r="AF164" s="19">
        <f t="shared" si="50"/>
        <v>-3.4009590527816096E-2</v>
      </c>
      <c r="AG164" s="19">
        <f t="shared" si="51"/>
        <v>6.0417763005738796E-3</v>
      </c>
      <c r="AH164" s="19">
        <f t="shared" si="52"/>
        <v>-1.032643994326256</v>
      </c>
      <c r="AI164" s="19">
        <f t="shared" si="53"/>
        <v>1.1085417E-2</v>
      </c>
      <c r="AJ164" s="19">
        <f t="shared" si="54"/>
        <v>2.9292034695775331E-2</v>
      </c>
      <c r="AK164" s="19">
        <f t="shared" si="55"/>
        <v>-2.197136084769867E-3</v>
      </c>
      <c r="AL164" s="19">
        <f t="shared" si="56"/>
        <v>3.5348060752275985E-2</v>
      </c>
      <c r="AM164" s="19">
        <f t="shared" si="57"/>
        <v>-3.3460624926289892E-3</v>
      </c>
      <c r="AN164" s="19">
        <f t="shared" si="58"/>
        <v>-1.4839238098904011E-2</v>
      </c>
      <c r="AO164" s="19">
        <f t="shared" si="59"/>
        <v>-3.9711397634250293E-4</v>
      </c>
      <c r="AP164" s="19">
        <f t="shared" si="60"/>
        <v>2.4086545000000001E-2</v>
      </c>
      <c r="AQ164" s="19">
        <f t="shared" si="61"/>
        <v>7.1495460646705741E-2</v>
      </c>
      <c r="AR164" s="19">
        <f t="shared" si="62"/>
        <v>3.9082203291302742E-2</v>
      </c>
      <c r="AS164" s="19">
        <f t="shared" si="63"/>
        <v>2.0272844307640227E-2</v>
      </c>
      <c r="AT164" s="19">
        <f t="shared" si="64"/>
        <v>3.1300824123855778E-2</v>
      </c>
    </row>
    <row r="165" spans="1:46" x14ac:dyDescent="0.3">
      <c r="A165" s="1">
        <v>44000</v>
      </c>
      <c r="C165">
        <v>-1.5661437E-2</v>
      </c>
      <c r="D165" s="2">
        <v>8.5056393342097421E-3</v>
      </c>
      <c r="E165" s="9">
        <v>1.754389021046931E-3</v>
      </c>
      <c r="F165" s="3">
        <v>9.8713957728940427E-2</v>
      </c>
      <c r="G165" s="2">
        <v>-1.623067129471182E-4</v>
      </c>
      <c r="H165" s="2">
        <v>-3.3265858071299906E-2</v>
      </c>
      <c r="I165" s="5">
        <v>6.6838115360585253E-3</v>
      </c>
      <c r="J165" s="10">
        <f t="shared" si="65"/>
        <v>-1.0311626119105737</v>
      </c>
      <c r="K165" s="10">
        <v>1.2074714E-2</v>
      </c>
      <c r="L165" s="2">
        <v>2.9801285003061884E-2</v>
      </c>
      <c r="M165" s="2">
        <v>-1.1853963031475533E-3</v>
      </c>
      <c r="N165" s="2">
        <v>3.6785782707087461E-2</v>
      </c>
      <c r="O165" s="8">
        <v>-1.569249637994339E-3</v>
      </c>
      <c r="P165" s="17">
        <v>-1.35175527748315E-2</v>
      </c>
      <c r="Q165" s="2">
        <v>-1.9006668662391313E-5</v>
      </c>
      <c r="R165" s="15">
        <v>2.5102954E-2</v>
      </c>
      <c r="S165" s="12">
        <v>7.1827156905962711E-2</v>
      </c>
      <c r="T165" s="6">
        <v>3.9606481713815873E-2</v>
      </c>
      <c r="U165" s="16">
        <v>2.0894463159754611E-2</v>
      </c>
      <c r="V165" s="2">
        <v>3.2639092840284656E-2</v>
      </c>
      <c r="AA165" s="19">
        <f t="shared" si="45"/>
        <v>9.443484616019418E-2</v>
      </c>
      <c r="AB165" s="19">
        <f t="shared" si="46"/>
        <v>1.4694537847029964E-2</v>
      </c>
      <c r="AC165" s="19">
        <f t="shared" si="47"/>
        <v>1.3628528726308221E-2</v>
      </c>
      <c r="AD165" s="19">
        <f t="shared" si="48"/>
        <v>6.7658046592608073E-2</v>
      </c>
      <c r="AE165" s="19">
        <f t="shared" si="49"/>
        <v>6.39399644923524E-3</v>
      </c>
      <c r="AF165" s="19">
        <f t="shared" si="50"/>
        <v>-6.2793586993945818E-3</v>
      </c>
      <c r="AG165" s="19">
        <f t="shared" si="51"/>
        <v>-7.6788668680340955E-3</v>
      </c>
      <c r="AH165" s="19">
        <f t="shared" si="52"/>
        <v>-44.623842879941307</v>
      </c>
      <c r="AI165" s="19">
        <f t="shared" si="53"/>
        <v>-1.1835439E-2</v>
      </c>
      <c r="AJ165" s="19">
        <f t="shared" si="54"/>
        <v>-1.4174761356521036E-2</v>
      </c>
      <c r="AK165" s="19">
        <f t="shared" si="55"/>
        <v>-6.2098680701155786E-3</v>
      </c>
      <c r="AL165" s="19">
        <f t="shared" si="56"/>
        <v>1.6625420452272648E-3</v>
      </c>
      <c r="AM165" s="19">
        <f t="shared" si="57"/>
        <v>-3.0556721812541147E-3</v>
      </c>
      <c r="AN165" s="19">
        <f t="shared" si="58"/>
        <v>-4.0222429151882903E-3</v>
      </c>
      <c r="AO165" s="19">
        <f t="shared" si="59"/>
        <v>-3.6458427442669631E-4</v>
      </c>
      <c r="AP165" s="19">
        <f t="shared" si="60"/>
        <v>6.1487420999999993E-2</v>
      </c>
      <c r="AQ165" s="19">
        <f t="shared" si="61"/>
        <v>4.1307842299088744E-2</v>
      </c>
      <c r="AR165" s="19">
        <f t="shared" si="62"/>
        <v>1.3106521016180421E-2</v>
      </c>
      <c r="AS165" s="19">
        <f t="shared" si="63"/>
        <v>1.4687058491376411E-2</v>
      </c>
      <c r="AT165" s="19">
        <f t="shared" si="64"/>
        <v>-4.2720418979046257E-2</v>
      </c>
    </row>
    <row r="166" spans="1:46" x14ac:dyDescent="0.3">
      <c r="A166" s="1">
        <v>44001</v>
      </c>
      <c r="C166">
        <v>9.5463718000000003E-2</v>
      </c>
      <c r="D166" s="2">
        <v>1.5559131715070196E-2</v>
      </c>
      <c r="E166" s="9">
        <v>1.4603669521881862E-2</v>
      </c>
      <c r="F166" s="3">
        <v>6.9030140067344092E-2</v>
      </c>
      <c r="G166" s="2">
        <v>7.0802021056543124E-3</v>
      </c>
      <c r="H166" s="2">
        <v>-5.5356262428783911E-3</v>
      </c>
      <c r="I166" s="5">
        <v>-7.0368316325494498E-3</v>
      </c>
      <c r="J166" s="10">
        <f t="shared" si="65"/>
        <v>-44.622361497525624</v>
      </c>
      <c r="K166" s="10">
        <v>-1.0846142E-2</v>
      </c>
      <c r="L166" s="2">
        <v>-1.3665511049234483E-2</v>
      </c>
      <c r="M166" s="2">
        <v>-5.1981282884932646E-3</v>
      </c>
      <c r="N166" s="2">
        <v>3.1002640000387413E-3</v>
      </c>
      <c r="O166" s="8">
        <v>-1.2788593266194644E-3</v>
      </c>
      <c r="P166" s="17">
        <v>-2.7005575911157793E-3</v>
      </c>
      <c r="Q166" s="2">
        <v>1.3523033253415306E-5</v>
      </c>
      <c r="R166" s="15">
        <v>6.2503829999999996E-2</v>
      </c>
      <c r="S166" s="12">
        <v>4.1639538558345714E-2</v>
      </c>
      <c r="T166" s="6">
        <v>1.3630799438693551E-2</v>
      </c>
      <c r="U166" s="16">
        <v>1.5308677343490795E-2</v>
      </c>
      <c r="V166" s="2">
        <v>-4.1382150262617379E-2</v>
      </c>
      <c r="AA166" s="19">
        <f t="shared" si="45"/>
        <v>-1.2462901839805826E-2</v>
      </c>
      <c r="AB166" s="19">
        <f t="shared" si="46"/>
        <v>-1.4867818855198551E-4</v>
      </c>
      <c r="AC166" s="19">
        <f t="shared" si="47"/>
        <v>1.8257374049025565E-2</v>
      </c>
      <c r="AD166" s="19">
        <f t="shared" si="48"/>
        <v>1.4284360554230957E-2</v>
      </c>
      <c r="AE166" s="19">
        <f t="shared" si="49"/>
        <v>1.8086486496310377E-2</v>
      </c>
      <c r="AF166" s="19">
        <f t="shared" si="50"/>
        <v>-3.3013125564609683E-3</v>
      </c>
      <c r="AG166" s="19">
        <f t="shared" si="51"/>
        <v>6.1142549757007454E-3</v>
      </c>
      <c r="AH166" s="19">
        <f t="shared" si="52"/>
        <v>1.6499531208080904</v>
      </c>
      <c r="AI166" s="19">
        <f t="shared" si="53"/>
        <v>2.2037021E-2</v>
      </c>
      <c r="AJ166" s="19">
        <f t="shared" si="54"/>
        <v>4.6524373166006586E-3</v>
      </c>
      <c r="AK166" s="19">
        <f t="shared" si="55"/>
        <v>1.8432615465082294E-3</v>
      </c>
      <c r="AL166" s="19">
        <f t="shared" si="56"/>
        <v>-9.6795730789805152E-3</v>
      </c>
      <c r="AM166" s="19">
        <f t="shared" si="57"/>
        <v>-9.4982810264381348E-4</v>
      </c>
      <c r="AN166" s="19">
        <f t="shared" si="58"/>
        <v>3.3880324665446208E-2</v>
      </c>
      <c r="AO166" s="19">
        <f t="shared" si="59"/>
        <v>2.8424076896778457E-2</v>
      </c>
      <c r="AP166" s="19">
        <f t="shared" si="60"/>
        <v>-8.5474100000000001E-3</v>
      </c>
      <c r="AQ166" s="19">
        <f t="shared" si="61"/>
        <v>1.4658835612424355E-2</v>
      </c>
      <c r="AR166" s="19">
        <f t="shared" si="62"/>
        <v>-5.5066240698283843E-3</v>
      </c>
      <c r="AS166" s="19">
        <f t="shared" si="63"/>
        <v>4.549157265285945E-3</v>
      </c>
      <c r="AT166" s="19">
        <f t="shared" si="64"/>
        <v>-4.6749804522404001E-2</v>
      </c>
    </row>
    <row r="167" spans="1:46" x14ac:dyDescent="0.3">
      <c r="A167" s="1">
        <v>44004</v>
      </c>
      <c r="C167">
        <v>-1.143403E-2</v>
      </c>
      <c r="D167" s="2">
        <v>7.1591567948824585E-4</v>
      </c>
      <c r="E167" s="9">
        <v>1.9232514844599206E-2</v>
      </c>
      <c r="F167" s="3">
        <v>1.5656454028966982E-2</v>
      </c>
      <c r="G167" s="2">
        <v>1.8772692152729451E-2</v>
      </c>
      <c r="H167" s="2">
        <v>-2.5575800999447776E-3</v>
      </c>
      <c r="I167" s="5">
        <v>6.7562902111853911E-3</v>
      </c>
      <c r="J167" s="10">
        <f t="shared" si="65"/>
        <v>1.6514345032237727</v>
      </c>
      <c r="K167" s="10">
        <v>2.3026318E-2</v>
      </c>
      <c r="L167" s="2">
        <v>5.1616876238872126E-3</v>
      </c>
      <c r="M167" s="2">
        <v>2.8550013281305429E-3</v>
      </c>
      <c r="N167" s="2">
        <v>-8.2418511241690393E-3</v>
      </c>
      <c r="O167" s="8">
        <v>8.2698475199083669E-4</v>
      </c>
      <c r="P167" s="17">
        <v>3.5202009989518716E-2</v>
      </c>
      <c r="Q167" s="2">
        <v>2.880218420445857E-2</v>
      </c>
      <c r="R167" s="15">
        <v>-7.5310009999999998E-3</v>
      </c>
      <c r="S167" s="12">
        <v>1.4990531871681324E-2</v>
      </c>
      <c r="T167" s="6">
        <v>-4.9823456473152544E-3</v>
      </c>
      <c r="U167" s="16">
        <v>5.1707761174003275E-3</v>
      </c>
      <c r="V167" s="2">
        <v>-4.5411535805975123E-2</v>
      </c>
      <c r="AA167" s="19">
        <f t="shared" si="45"/>
        <v>5.3363203160194175E-2</v>
      </c>
      <c r="AB167" s="19">
        <f t="shared" si="46"/>
        <v>1.7163719108511527E-2</v>
      </c>
      <c r="AC167" s="19">
        <f t="shared" si="47"/>
        <v>1.7289736143238168E-2</v>
      </c>
      <c r="AD167" s="19">
        <f t="shared" si="48"/>
        <v>3.0258713108336353E-2</v>
      </c>
      <c r="AE167" s="19">
        <f t="shared" si="49"/>
        <v>-1.6654422968708001E-2</v>
      </c>
      <c r="AF167" s="19">
        <f t="shared" si="50"/>
        <v>9.6635729825304186E-3</v>
      </c>
      <c r="AG167" s="19">
        <f t="shared" si="51"/>
        <v>-1.6947038828350552E-3</v>
      </c>
      <c r="AH167" s="19">
        <f t="shared" si="52"/>
        <v>-1.8520901913374881</v>
      </c>
      <c r="AI167" s="19">
        <f t="shared" si="53"/>
        <v>-1.2779069000000001E-2</v>
      </c>
      <c r="AJ167" s="19">
        <f t="shared" si="54"/>
        <v>4.085252890738543E-3</v>
      </c>
      <c r="AK167" s="19">
        <f t="shared" si="55"/>
        <v>2.4244107806800211E-2</v>
      </c>
      <c r="AL167" s="19">
        <f t="shared" si="56"/>
        <v>1.0681418348580453E-2</v>
      </c>
      <c r="AM167" s="19">
        <f t="shared" si="57"/>
        <v>1.4482852812513177E-3</v>
      </c>
      <c r="AN167" s="19">
        <f t="shared" si="58"/>
        <v>-2.9685583435329664E-3</v>
      </c>
      <c r="AO167" s="19">
        <f t="shared" si="59"/>
        <v>-2.8852103702514038E-3</v>
      </c>
      <c r="AP167" s="19">
        <f t="shared" si="60"/>
        <v>-1.5476805E-2</v>
      </c>
      <c r="AQ167" s="19">
        <f t="shared" si="61"/>
        <v>2.4899260977463825E-2</v>
      </c>
      <c r="AR167" s="19">
        <f t="shared" si="62"/>
        <v>1.1483508159179432E-2</v>
      </c>
      <c r="AS167" s="19">
        <f t="shared" si="63"/>
        <v>1.4247770217104442E-2</v>
      </c>
      <c r="AT167" s="19">
        <f t="shared" si="64"/>
        <v>1.7482186339816755E-2</v>
      </c>
    </row>
    <row r="168" spans="1:46" x14ac:dyDescent="0.3">
      <c r="A168" s="1">
        <v>44005</v>
      </c>
      <c r="C168">
        <v>5.4392074999999998E-2</v>
      </c>
      <c r="D168" s="2">
        <v>1.8028312976551757E-2</v>
      </c>
      <c r="E168" s="9">
        <v>1.8264876938811809E-2</v>
      </c>
      <c r="F168" s="3">
        <v>3.1630806583072379E-2</v>
      </c>
      <c r="G168" s="2">
        <v>-1.5968217312288927E-2</v>
      </c>
      <c r="H168" s="2">
        <v>1.040730543904661E-2</v>
      </c>
      <c r="I168" s="5">
        <v>-1.0526686473504099E-3</v>
      </c>
      <c r="J168" s="10">
        <f t="shared" si="65"/>
        <v>-1.8506088089218058</v>
      </c>
      <c r="K168" s="10">
        <v>-1.1789772E-2</v>
      </c>
      <c r="L168" s="2">
        <v>4.594503198025097E-3</v>
      </c>
      <c r="M168" s="2">
        <v>2.5255847588422524E-2</v>
      </c>
      <c r="N168" s="2">
        <v>1.2119140303391928E-2</v>
      </c>
      <c r="O168" s="8">
        <v>3.2250981358859679E-3</v>
      </c>
      <c r="P168" s="17">
        <v>-1.6468730194604553E-3</v>
      </c>
      <c r="Q168" s="2">
        <v>-2.507103062571292E-3</v>
      </c>
      <c r="R168" s="15">
        <v>-1.4460396E-2</v>
      </c>
      <c r="S168" s="12">
        <v>2.5230957236720794E-2</v>
      </c>
      <c r="T168" s="6">
        <v>1.2007786581692562E-2</v>
      </c>
      <c r="U168" s="16">
        <v>1.4869389069218825E-2</v>
      </c>
      <c r="V168" s="2">
        <v>1.8820455056245633E-2</v>
      </c>
      <c r="AA168" s="19">
        <f t="shared" si="45"/>
        <v>-5.202194983980582E-2</v>
      </c>
      <c r="AB168" s="19">
        <f t="shared" si="46"/>
        <v>-1.2951756008758048E-2</v>
      </c>
      <c r="AC168" s="19">
        <f t="shared" si="47"/>
        <v>3.6295116968009876E-2</v>
      </c>
      <c r="AD168" s="19">
        <f t="shared" si="48"/>
        <v>-1.7959062958682027E-2</v>
      </c>
      <c r="AE168" s="19">
        <f t="shared" si="49"/>
        <v>-9.4801203980209824E-3</v>
      </c>
      <c r="AF168" s="19">
        <f t="shared" si="50"/>
        <v>-1.9552479274717809E-2</v>
      </c>
      <c r="AG168" s="19">
        <f t="shared" si="51"/>
        <v>-1.9710416642010668E-2</v>
      </c>
      <c r="AH168" s="19">
        <f t="shared" si="52"/>
        <v>-0.45076776363030724</v>
      </c>
      <c r="AI168" s="19">
        <f t="shared" si="53"/>
        <v>-7.4971630000000003E-3</v>
      </c>
      <c r="AJ168" s="19">
        <f t="shared" si="54"/>
        <v>3.1774885862921022E-2</v>
      </c>
      <c r="AK168" s="19">
        <f t="shared" si="55"/>
        <v>8.6265959746883291E-3</v>
      </c>
      <c r="AL168" s="19">
        <f t="shared" si="56"/>
        <v>1.3957430935242853E-2</v>
      </c>
      <c r="AM168" s="19">
        <f t="shared" si="57"/>
        <v>2.0566331466823472E-2</v>
      </c>
      <c r="AN168" s="19">
        <f t="shared" si="58"/>
        <v>-1.723634587671509E-2</v>
      </c>
      <c r="AO168" s="19">
        <f t="shared" si="59"/>
        <v>-7.4481882369948262E-3</v>
      </c>
      <c r="AP168" s="19">
        <f t="shared" si="60"/>
        <v>3.0221879999999994E-3</v>
      </c>
      <c r="AQ168" s="19">
        <f t="shared" si="61"/>
        <v>-1.0535967374786974E-2</v>
      </c>
      <c r="AR168" s="19">
        <f t="shared" si="62"/>
        <v>-8.6426329176143308E-3</v>
      </c>
      <c r="AS168" s="19">
        <f t="shared" si="63"/>
        <v>-1.6468166579590372E-2</v>
      </c>
      <c r="AT168" s="19">
        <f t="shared" si="64"/>
        <v>-1.2274532237252542E-2</v>
      </c>
    </row>
    <row r="169" spans="1:46" x14ac:dyDescent="0.3">
      <c r="A169" s="1">
        <v>44006</v>
      </c>
      <c r="C169">
        <v>-5.0993077999999997E-2</v>
      </c>
      <c r="D169" s="2">
        <v>-1.2087162140717816E-2</v>
      </c>
      <c r="E169" s="9">
        <v>3.7270257763583517E-2</v>
      </c>
      <c r="F169" s="3">
        <v>-1.6586969483946001E-2</v>
      </c>
      <c r="G169" s="2">
        <v>-8.79391474160191E-3</v>
      </c>
      <c r="H169" s="2">
        <v>-1.8808746818201619E-2</v>
      </c>
      <c r="I169" s="5">
        <v>-1.9068381406526023E-2</v>
      </c>
      <c r="J169" s="10">
        <f t="shared" si="65"/>
        <v>-0.449286381214625</v>
      </c>
      <c r="K169" s="10">
        <v>-6.5078660000000002E-3</v>
      </c>
      <c r="L169" s="2">
        <v>3.2284136170207575E-2</v>
      </c>
      <c r="M169" s="2">
        <v>9.6383357563106422E-3</v>
      </c>
      <c r="N169" s="2">
        <v>1.5395152890054329E-2</v>
      </c>
      <c r="O169" s="8">
        <v>2.2343144321458123E-2</v>
      </c>
      <c r="P169" s="17">
        <v>-1.5914660552642578E-2</v>
      </c>
      <c r="Q169" s="2">
        <v>-7.0700809293147149E-3</v>
      </c>
      <c r="R169" s="15">
        <v>4.0385969999999997E-3</v>
      </c>
      <c r="S169" s="12">
        <v>-1.0204271115530005E-2</v>
      </c>
      <c r="T169" s="6">
        <v>-8.1183544951012009E-3</v>
      </c>
      <c r="U169" s="16">
        <v>-1.5846547727475988E-2</v>
      </c>
      <c r="V169" s="2">
        <v>-1.0936263520823664E-2</v>
      </c>
      <c r="AA169" s="19">
        <f t="shared" si="45"/>
        <v>-1.8523379839805825E-2</v>
      </c>
      <c r="AB169" s="19">
        <f t="shared" si="46"/>
        <v>-2.1635735518449033E-2</v>
      </c>
      <c r="AC169" s="19">
        <f t="shared" si="47"/>
        <v>-3.3928665537078448E-2</v>
      </c>
      <c r="AD169" s="19">
        <f t="shared" si="48"/>
        <v>-2.5616224606792949E-2</v>
      </c>
      <c r="AE169" s="19">
        <f t="shared" si="49"/>
        <v>-3.4564815275746584E-3</v>
      </c>
      <c r="AF169" s="19">
        <f t="shared" si="50"/>
        <v>2.1468483324263129E-3</v>
      </c>
      <c r="AG169" s="19">
        <f t="shared" si="51"/>
        <v>0.12495882700443808</v>
      </c>
      <c r="AH169" s="19">
        <f t="shared" si="52"/>
        <v>-0.68645946640254729</v>
      </c>
      <c r="AI169" s="19">
        <f t="shared" si="53"/>
        <v>-2.0809140000000001E-3</v>
      </c>
      <c r="AJ169" s="19">
        <f t="shared" si="54"/>
        <v>5.2917953615911416E-2</v>
      </c>
      <c r="AK169" s="19">
        <f t="shared" si="55"/>
        <v>3.7195977744885205E-3</v>
      </c>
      <c r="AL169" s="19">
        <f t="shared" si="56"/>
        <v>8.3332482338399957E-3</v>
      </c>
      <c r="AM169" s="19">
        <f t="shared" si="57"/>
        <v>-1.9395803741593717E-2</v>
      </c>
      <c r="AN169" s="19">
        <f t="shared" si="58"/>
        <v>-1.1971533450867509E-2</v>
      </c>
      <c r="AO169" s="19">
        <f t="shared" si="59"/>
        <v>1.1745656003758051E-2</v>
      </c>
      <c r="AP169" s="19">
        <f t="shared" si="60"/>
        <v>-6.7750020000000005E-3</v>
      </c>
      <c r="AQ169" s="19">
        <f t="shared" si="61"/>
        <v>1.4829103084334204E-2</v>
      </c>
      <c r="AR169" s="19">
        <f t="shared" si="62"/>
        <v>-3.8660621501113695E-3</v>
      </c>
      <c r="AS169" s="19">
        <f t="shared" si="63"/>
        <v>-1.3925046078779482E-3</v>
      </c>
      <c r="AT169" s="19">
        <f t="shared" si="64"/>
        <v>3.661339219968098E-3</v>
      </c>
    </row>
    <row r="170" spans="1:46" x14ac:dyDescent="0.3">
      <c r="A170" s="1">
        <v>44007</v>
      </c>
      <c r="C170">
        <v>-1.7494507999999999E-2</v>
      </c>
      <c r="D170" s="2">
        <v>-2.0771141650408803E-2</v>
      </c>
      <c r="E170" s="9">
        <v>-3.2953524741504807E-2</v>
      </c>
      <c r="F170" s="3">
        <v>-2.4244131132056923E-2</v>
      </c>
      <c r="G170" s="2">
        <v>-2.770275871155586E-3</v>
      </c>
      <c r="H170" s="2">
        <v>2.8905807889425036E-3</v>
      </c>
      <c r="I170" s="5">
        <v>0.12560086223992273</v>
      </c>
      <c r="J170" s="10">
        <f t="shared" si="65"/>
        <v>-0.68497808398686511</v>
      </c>
      <c r="K170" s="10">
        <v>-1.091617E-3</v>
      </c>
      <c r="L170" s="2">
        <v>5.3427203923197969E-2</v>
      </c>
      <c r="M170" s="2">
        <v>4.731337556110834E-3</v>
      </c>
      <c r="N170" s="2">
        <v>9.7709701886514715E-3</v>
      </c>
      <c r="O170" s="8">
        <v>-1.7618990886959066E-2</v>
      </c>
      <c r="P170" s="17">
        <v>-1.0649848126794998E-2</v>
      </c>
      <c r="Q170" s="2">
        <v>1.2123763311438163E-2</v>
      </c>
      <c r="R170" s="15">
        <v>-5.7585930000000002E-3</v>
      </c>
      <c r="S170" s="12">
        <v>1.5160799343591174E-2</v>
      </c>
      <c r="T170" s="6">
        <v>-3.3417837275982391E-3</v>
      </c>
      <c r="U170" s="16">
        <v>-7.7088575576356557E-4</v>
      </c>
      <c r="V170" s="2">
        <v>4.999607936396977E-3</v>
      </c>
      <c r="AA170" s="19">
        <f t="shared" si="45"/>
        <v>-1.9152895839805825E-2</v>
      </c>
      <c r="AB170" s="19">
        <f t="shared" si="46"/>
        <v>-3.7702836734688936E-3</v>
      </c>
      <c r="AC170" s="19">
        <f t="shared" si="47"/>
        <v>-1.8633284241633442E-3</v>
      </c>
      <c r="AD170" s="19">
        <f t="shared" si="48"/>
        <v>4.4226890543751361E-2</v>
      </c>
      <c r="AE170" s="19">
        <f t="shared" si="49"/>
        <v>-6.0041253854867605E-3</v>
      </c>
      <c r="AF170" s="19">
        <f t="shared" si="50"/>
        <v>-4.3846411995807537E-3</v>
      </c>
      <c r="AG170" s="19">
        <f t="shared" si="51"/>
        <v>-3.9774415488009827E-2</v>
      </c>
      <c r="AH170" s="19">
        <f t="shared" si="52"/>
        <v>0.91815405333223277</v>
      </c>
      <c r="AI170" s="19">
        <f t="shared" si="53"/>
        <v>2.8518838000000001E-2</v>
      </c>
      <c r="AJ170" s="19">
        <f t="shared" si="54"/>
        <v>-3.4650817617182167E-2</v>
      </c>
      <c r="AK170" s="19">
        <f t="shared" si="55"/>
        <v>-7.5347289621181431E-3</v>
      </c>
      <c r="AL170" s="19">
        <f t="shared" si="56"/>
        <v>2.1585292902902377E-2</v>
      </c>
      <c r="AM170" s="19">
        <f t="shared" si="57"/>
        <v>2.0443623106577217E-2</v>
      </c>
      <c r="AN170" s="19">
        <f t="shared" si="58"/>
        <v>1.0339890187685722E-2</v>
      </c>
      <c r="AO170" s="19">
        <f t="shared" si="59"/>
        <v>2.2555193158377791E-2</v>
      </c>
      <c r="AP170" s="19">
        <f t="shared" si="60"/>
        <v>1.280856E-2</v>
      </c>
      <c r="AQ170" s="19">
        <f t="shared" si="61"/>
        <v>1.8784283176634498E-2</v>
      </c>
      <c r="AR170" s="19">
        <f t="shared" si="62"/>
        <v>2.5375968496426992E-2</v>
      </c>
      <c r="AS170" s="19">
        <f t="shared" si="63"/>
        <v>8.8258599163868919E-3</v>
      </c>
      <c r="AT170" s="19">
        <f t="shared" si="64"/>
        <v>-2.403601930821879E-2</v>
      </c>
    </row>
    <row r="171" spans="1:46" x14ac:dyDescent="0.3">
      <c r="A171" s="1">
        <v>44008</v>
      </c>
      <c r="C171">
        <v>-1.8124023999999999E-2</v>
      </c>
      <c r="D171" s="2">
        <v>-2.9056898054286621E-3</v>
      </c>
      <c r="E171" s="9">
        <v>-8.8818762858970353E-4</v>
      </c>
      <c r="F171" s="3">
        <v>4.5598984018487387E-2</v>
      </c>
      <c r="G171" s="2">
        <v>-5.3179197290676881E-3</v>
      </c>
      <c r="H171" s="2">
        <v>-3.6409087430645626E-3</v>
      </c>
      <c r="I171" s="5">
        <v>-3.9132380252525183E-2</v>
      </c>
      <c r="J171" s="10">
        <f t="shared" si="65"/>
        <v>0.91963543574791495</v>
      </c>
      <c r="K171" s="10">
        <v>2.9508135000000001E-2</v>
      </c>
      <c r="L171" s="2">
        <v>-3.4141567309895614E-2</v>
      </c>
      <c r="M171" s="2">
        <v>-6.52298918049583E-3</v>
      </c>
      <c r="N171" s="2">
        <v>2.3023014857713853E-2</v>
      </c>
      <c r="O171" s="8">
        <v>2.2220435961211867E-2</v>
      </c>
      <c r="P171" s="17">
        <v>1.1661575511758233E-2</v>
      </c>
      <c r="Q171" s="2">
        <v>2.2933300466057904E-2</v>
      </c>
      <c r="R171" s="15">
        <v>1.3824968999999999E-2</v>
      </c>
      <c r="S171" s="12">
        <v>1.9115979435891467E-2</v>
      </c>
      <c r="T171" s="6">
        <v>2.5900246918940124E-2</v>
      </c>
      <c r="U171" s="16">
        <v>9.4474787685012752E-3</v>
      </c>
      <c r="V171" s="2">
        <v>-2.2697750591789911E-2</v>
      </c>
      <c r="AA171" s="19">
        <f t="shared" si="45"/>
        <v>-1.9811310839805828E-2</v>
      </c>
      <c r="AB171" s="19">
        <f t="shared" si="46"/>
        <v>-1.4474070361518148E-3</v>
      </c>
      <c r="AC171" s="19">
        <f t="shared" si="47"/>
        <v>1.7510133304193978E-3</v>
      </c>
      <c r="AD171" s="19">
        <f t="shared" si="48"/>
        <v>-2.7859205489694928E-2</v>
      </c>
      <c r="AE171" s="19">
        <f t="shared" si="49"/>
        <v>-9.1523892818554473E-3</v>
      </c>
      <c r="AF171" s="19">
        <f t="shared" si="50"/>
        <v>-1.1705885879017358E-2</v>
      </c>
      <c r="AG171" s="19">
        <f t="shared" si="51"/>
        <v>-9.7028076608655358E-4</v>
      </c>
      <c r="AH171" s="19">
        <f t="shared" si="52"/>
        <v>0.59052903834345649</v>
      </c>
      <c r="AI171" s="19">
        <f t="shared" si="53"/>
        <v>-3.814422E-2</v>
      </c>
      <c r="AJ171" s="19">
        <f t="shared" si="54"/>
        <v>9.9928604982153051E-3</v>
      </c>
      <c r="AK171" s="19">
        <f t="shared" si="55"/>
        <v>1.8273815184010498E-3</v>
      </c>
      <c r="AL171" s="19">
        <f t="shared" si="56"/>
        <v>-3.720927657192492E-3</v>
      </c>
      <c r="AM171" s="19">
        <f t="shared" si="57"/>
        <v>6.0386686747796749E-4</v>
      </c>
      <c r="AN171" s="19">
        <f t="shared" si="58"/>
        <v>4.9837601786742007E-3</v>
      </c>
      <c r="AO171" s="19">
        <f t="shared" si="59"/>
        <v>-1.8657632742460066E-2</v>
      </c>
      <c r="AP171" s="19">
        <f t="shared" si="60"/>
        <v>-1.1638507999999999E-2</v>
      </c>
      <c r="AQ171" s="19">
        <f t="shared" si="61"/>
        <v>2.2528698744227194E-2</v>
      </c>
      <c r="AR171" s="19">
        <f t="shared" si="62"/>
        <v>1.9180094916672906E-2</v>
      </c>
      <c r="AS171" s="19">
        <f t="shared" si="63"/>
        <v>-6.5852931806217128E-3</v>
      </c>
      <c r="AT171" s="19">
        <f t="shared" si="64"/>
        <v>-3.2321342814694495E-2</v>
      </c>
    </row>
    <row r="172" spans="1:46" x14ac:dyDescent="0.3">
      <c r="A172" s="1">
        <v>44011</v>
      </c>
      <c r="C172">
        <v>-1.8782439000000001E-2</v>
      </c>
      <c r="D172" s="2">
        <v>-5.8281316811158342E-4</v>
      </c>
      <c r="E172" s="9">
        <v>2.7261541259930386E-3</v>
      </c>
      <c r="F172" s="3">
        <v>-2.6487112014958902E-2</v>
      </c>
      <c r="G172" s="2">
        <v>-8.466183625436375E-3</v>
      </c>
      <c r="H172" s="2">
        <v>-1.0962153422501167E-2</v>
      </c>
      <c r="I172" s="5">
        <v>-3.2824553060190823E-4</v>
      </c>
      <c r="J172" s="10">
        <f t="shared" si="65"/>
        <v>0.59201042075913868</v>
      </c>
      <c r="K172" s="10">
        <v>-3.7154922999999999E-2</v>
      </c>
      <c r="L172" s="2">
        <v>1.0502110805501858E-2</v>
      </c>
      <c r="M172" s="2">
        <v>2.8391213000233634E-3</v>
      </c>
      <c r="N172" s="2">
        <v>-2.2832057023810153E-3</v>
      </c>
      <c r="O172" s="8">
        <v>2.3806797221126177E-3</v>
      </c>
      <c r="P172" s="17">
        <v>6.3054455027467121E-3</v>
      </c>
      <c r="Q172" s="2">
        <v>-1.8279525434779953E-2</v>
      </c>
      <c r="R172" s="15">
        <v>-1.0622098999999999E-2</v>
      </c>
      <c r="S172" s="12">
        <v>2.2860395003484163E-2</v>
      </c>
      <c r="T172" s="6">
        <v>1.9704373339186038E-2</v>
      </c>
      <c r="U172" s="16">
        <v>-5.9636743285073303E-3</v>
      </c>
      <c r="V172" s="2">
        <v>-3.0983074098265617E-2</v>
      </c>
      <c r="AA172" s="19">
        <f t="shared" si="45"/>
        <v>-2.3801172839805824E-2</v>
      </c>
      <c r="AB172" s="19">
        <f t="shared" si="46"/>
        <v>1.9054503230950261E-3</v>
      </c>
      <c r="AC172" s="19">
        <f t="shared" si="47"/>
        <v>-3.6938832107141321E-3</v>
      </c>
      <c r="AD172" s="19">
        <f t="shared" si="48"/>
        <v>1.601065274569121E-2</v>
      </c>
      <c r="AE172" s="19">
        <f t="shared" si="49"/>
        <v>-8.399888195889417E-3</v>
      </c>
      <c r="AF172" s="19">
        <f t="shared" si="50"/>
        <v>1.8960792693695251E-2</v>
      </c>
      <c r="AG172" s="19">
        <f t="shared" si="51"/>
        <v>1.3246655180352125E-2</v>
      </c>
      <c r="AH172" s="19">
        <f t="shared" si="52"/>
        <v>-9.036453440699567E-2</v>
      </c>
      <c r="AI172" s="19">
        <f t="shared" si="53"/>
        <v>2.3266522000000001E-2</v>
      </c>
      <c r="AJ172" s="19">
        <f t="shared" si="54"/>
        <v>-1.369052008496569E-2</v>
      </c>
      <c r="AK172" s="19">
        <f t="shared" si="55"/>
        <v>2.5870436380408205E-2</v>
      </c>
      <c r="AL172" s="19">
        <f t="shared" si="56"/>
        <v>5.5116826980907564E-2</v>
      </c>
      <c r="AM172" s="19">
        <f t="shared" si="57"/>
        <v>1.0666807529552444E-2</v>
      </c>
      <c r="AN172" s="19">
        <f t="shared" si="58"/>
        <v>-2.3154520236676225E-2</v>
      </c>
      <c r="AO172" s="19">
        <f t="shared" si="59"/>
        <v>3.1432956684069598E-2</v>
      </c>
      <c r="AP172" s="19">
        <f t="shared" si="60"/>
        <v>-1.2071736999999999E-2</v>
      </c>
      <c r="AQ172" s="19">
        <f t="shared" si="61"/>
        <v>1.5714146660674083E-2</v>
      </c>
      <c r="AR172" s="19">
        <f t="shared" si="62"/>
        <v>-1.0464921793853669E-2</v>
      </c>
      <c r="AS172" s="19">
        <f t="shared" si="63"/>
        <v>-1.9293423149384786E-3</v>
      </c>
      <c r="AT172" s="19">
        <f t="shared" si="64"/>
        <v>-3.2327106932468583E-2</v>
      </c>
    </row>
    <row r="173" spans="1:46" x14ac:dyDescent="0.3">
      <c r="A173" s="1">
        <v>44012</v>
      </c>
      <c r="C173">
        <v>-2.2772300999999998E-2</v>
      </c>
      <c r="D173" s="2">
        <v>2.7700441911352575E-3</v>
      </c>
      <c r="E173" s="9">
        <v>-2.7187424151404911E-3</v>
      </c>
      <c r="F173" s="3">
        <v>1.7382746220427236E-2</v>
      </c>
      <c r="G173" s="2">
        <v>-7.7136825394703446E-3</v>
      </c>
      <c r="H173" s="2">
        <v>1.9704525150211441E-2</v>
      </c>
      <c r="I173" s="5">
        <v>1.388869041583677E-2</v>
      </c>
      <c r="J173" s="10">
        <f t="shared" si="65"/>
        <v>-8.8883151991313442E-2</v>
      </c>
      <c r="K173" s="10">
        <v>2.4255819000000001E-2</v>
      </c>
      <c r="L173" s="2">
        <v>-1.3181269777679137E-2</v>
      </c>
      <c r="M173" s="2">
        <v>2.6882176162030518E-2</v>
      </c>
      <c r="N173" s="2">
        <v>5.655454893571904E-2</v>
      </c>
      <c r="O173" s="8">
        <v>1.2443620384187094E-2</v>
      </c>
      <c r="P173" s="17">
        <v>-2.1832834912603714E-2</v>
      </c>
      <c r="Q173" s="2">
        <v>3.1811063991749711E-2</v>
      </c>
      <c r="R173" s="15">
        <v>-1.1055328E-2</v>
      </c>
      <c r="S173" s="12">
        <v>1.6045842919931053E-2</v>
      </c>
      <c r="T173" s="6">
        <v>-9.9406433713405389E-3</v>
      </c>
      <c r="U173" s="16">
        <v>-1.3077234628240961E-3</v>
      </c>
      <c r="V173" s="2">
        <v>-3.0988838216039705E-2</v>
      </c>
      <c r="AA173" s="19">
        <f t="shared" si="45"/>
        <v>1.3830936160194174E-2</v>
      </c>
      <c r="AB173" s="19">
        <f t="shared" si="46"/>
        <v>-1.0099123252601493E-3</v>
      </c>
      <c r="AC173" s="19">
        <f t="shared" si="47"/>
        <v>-5.3072583463407421E-4</v>
      </c>
      <c r="AD173" s="19">
        <f t="shared" si="48"/>
        <v>3.7772850163770265E-2</v>
      </c>
      <c r="AE173" s="19">
        <f t="shared" si="49"/>
        <v>1.6791053099852844E-3</v>
      </c>
      <c r="AF173" s="19">
        <f t="shared" si="50"/>
        <v>-1.9463670058237799E-2</v>
      </c>
      <c r="AG173" s="19">
        <f t="shared" si="51"/>
        <v>-1.1645840379223168E-2</v>
      </c>
      <c r="AH173" s="19">
        <f t="shared" si="52"/>
        <v>-1.3081197427968925</v>
      </c>
      <c r="AI173" s="19">
        <f t="shared" si="53"/>
        <v>2.4844792000000001E-2</v>
      </c>
      <c r="AJ173" s="19">
        <f t="shared" si="54"/>
        <v>4.1874520190953758E-2</v>
      </c>
      <c r="AK173" s="19">
        <f t="shared" si="55"/>
        <v>-2.2881477567997185E-2</v>
      </c>
      <c r="AL173" s="19">
        <f t="shared" si="56"/>
        <v>-5.0323997894053535E-2</v>
      </c>
      <c r="AM173" s="19">
        <f t="shared" si="57"/>
        <v>-1.7739233897785957E-2</v>
      </c>
      <c r="AN173" s="19">
        <f t="shared" si="58"/>
        <v>5.9132807224460696E-2</v>
      </c>
      <c r="AO173" s="19">
        <f t="shared" si="59"/>
        <v>-2.1759141279320153E-2</v>
      </c>
      <c r="AP173" s="19">
        <f t="shared" si="60"/>
        <v>1.8642087000000002E-2</v>
      </c>
      <c r="AQ173" s="19">
        <f t="shared" si="61"/>
        <v>2.3223189604746453E-4</v>
      </c>
      <c r="AR173" s="19">
        <f t="shared" si="62"/>
        <v>1.8195926282278351E-2</v>
      </c>
      <c r="AS173" s="19">
        <f t="shared" si="63"/>
        <v>1.3659881213758206E-2</v>
      </c>
      <c r="AT173" s="19">
        <f t="shared" si="64"/>
        <v>1.4690767000605856E-2</v>
      </c>
    </row>
    <row r="174" spans="1:46" x14ac:dyDescent="0.3">
      <c r="A174" s="1">
        <v>44013</v>
      </c>
      <c r="C174">
        <v>1.4859808E-2</v>
      </c>
      <c r="D174" s="2">
        <v>-1.4531845721991784E-4</v>
      </c>
      <c r="E174" s="9">
        <v>4.4441496093956654E-4</v>
      </c>
      <c r="F174" s="3">
        <v>3.9144943638506291E-2</v>
      </c>
      <c r="G174" s="2">
        <v>2.365310966404357E-3</v>
      </c>
      <c r="H174" s="2">
        <v>-1.8719937601721609E-2</v>
      </c>
      <c r="I174" s="5">
        <v>-1.1003805143738523E-2</v>
      </c>
      <c r="J174" s="10">
        <f t="shared" si="65"/>
        <v>-1.3066383603812102</v>
      </c>
      <c r="K174" s="10">
        <v>2.5834089000000001E-2</v>
      </c>
      <c r="L174" s="2">
        <v>4.2383770498240311E-2</v>
      </c>
      <c r="M174" s="2">
        <v>-2.1869737786374872E-2</v>
      </c>
      <c r="N174" s="2">
        <v>-4.8886275939242059E-2</v>
      </c>
      <c r="O174" s="8">
        <v>-1.5962421043151306E-2</v>
      </c>
      <c r="P174" s="17">
        <v>6.0454492548533204E-2</v>
      </c>
      <c r="Q174" s="2">
        <v>-2.138103397164004E-2</v>
      </c>
      <c r="R174" s="15">
        <v>1.9658496000000001E-2</v>
      </c>
      <c r="S174" s="12">
        <v>5.639281553044337E-4</v>
      </c>
      <c r="T174" s="6">
        <v>1.8720204704791483E-2</v>
      </c>
      <c r="U174" s="16">
        <v>1.4281500065872589E-2</v>
      </c>
      <c r="V174" s="2">
        <v>1.6029035717034734E-2</v>
      </c>
      <c r="AA174" s="19">
        <f t="shared" si="45"/>
        <v>1.6275732160194175E-2</v>
      </c>
      <c r="AB174" s="19">
        <f t="shared" si="46"/>
        <v>7.860083244381956E-3</v>
      </c>
      <c r="AC174" s="19">
        <f t="shared" si="47"/>
        <v>-1.804308179952028E-3</v>
      </c>
      <c r="AD174" s="19">
        <f t="shared" si="48"/>
        <v>7.0481189737852862E-2</v>
      </c>
      <c r="AE174" s="19">
        <f t="shared" si="49"/>
        <v>-4.0553879276628024E-4</v>
      </c>
      <c r="AF174" s="19">
        <f t="shared" si="50"/>
        <v>8.0254983754431686E-3</v>
      </c>
      <c r="AG174" s="19">
        <f t="shared" si="51"/>
        <v>1.4432942904234436E-2</v>
      </c>
      <c r="AH174" s="19">
        <f t="shared" si="52"/>
        <v>-0.88282177797498163</v>
      </c>
      <c r="AI174" s="19">
        <f t="shared" si="53"/>
        <v>3.2079709999999996E-3</v>
      </c>
      <c r="AJ174" s="19">
        <f t="shared" si="54"/>
        <v>1.4029927207012476E-2</v>
      </c>
      <c r="AK174" s="19">
        <f t="shared" si="55"/>
        <v>-1.5772672538191953E-3</v>
      </c>
      <c r="AL174" s="19">
        <f t="shared" si="56"/>
        <v>-1.3645349467540343E-4</v>
      </c>
      <c r="AM174" s="19">
        <f t="shared" si="57"/>
        <v>1.6932139818262169E-2</v>
      </c>
      <c r="AN174" s="19">
        <f t="shared" si="58"/>
        <v>-2.8346325345513109E-4</v>
      </c>
      <c r="AO174" s="19">
        <f t="shared" si="59"/>
        <v>3.4491719667641501E-3</v>
      </c>
      <c r="AP174" s="19">
        <f t="shared" si="60"/>
        <v>1.5880312000000001E-2</v>
      </c>
      <c r="AQ174" s="19">
        <f t="shared" si="61"/>
        <v>3.0505753272965877E-3</v>
      </c>
      <c r="AR174" s="19">
        <f t="shared" si="62"/>
        <v>3.2062306026087476E-3</v>
      </c>
      <c r="AS174" s="19">
        <f t="shared" si="63"/>
        <v>1.1499139764777875E-2</v>
      </c>
      <c r="AT174" s="19">
        <f t="shared" si="64"/>
        <v>5.1002790118955385E-3</v>
      </c>
    </row>
    <row r="175" spans="1:46" x14ac:dyDescent="0.3">
      <c r="A175" s="1">
        <v>44014</v>
      </c>
      <c r="C175">
        <v>1.7304604000000001E-2</v>
      </c>
      <c r="D175" s="2">
        <v>8.724677112422188E-3</v>
      </c>
      <c r="E175" s="9">
        <v>-8.291673843783872E-4</v>
      </c>
      <c r="F175" s="3">
        <v>7.1853283212588881E-2</v>
      </c>
      <c r="G175" s="2">
        <v>2.8066686365279235E-4</v>
      </c>
      <c r="H175" s="2">
        <v>8.7692308319593602E-3</v>
      </c>
      <c r="I175" s="5">
        <v>1.5074978139719081E-2</v>
      </c>
      <c r="J175" s="10">
        <f t="shared" si="65"/>
        <v>-0.88134039555929944</v>
      </c>
      <c r="K175" s="10">
        <v>4.1972679999999997E-3</v>
      </c>
      <c r="L175" s="2">
        <v>1.4539177514299029E-2</v>
      </c>
      <c r="M175" s="2">
        <v>-5.6552747219688177E-4</v>
      </c>
      <c r="N175" s="2">
        <v>1.3012684601360731E-3</v>
      </c>
      <c r="O175" s="8">
        <v>1.8708952672896819E-2</v>
      </c>
      <c r="P175" s="17">
        <v>1.0382220706173799E-3</v>
      </c>
      <c r="Q175" s="2">
        <v>3.8272792744442619E-3</v>
      </c>
      <c r="R175" s="15">
        <v>1.6896721E-2</v>
      </c>
      <c r="S175" s="12">
        <v>3.3822715865535567E-3</v>
      </c>
      <c r="T175" s="6">
        <v>3.730509025121878E-3</v>
      </c>
      <c r="U175" s="16">
        <v>1.2120758616892258E-2</v>
      </c>
      <c r="V175" s="2">
        <v>6.4385477283244175E-3</v>
      </c>
      <c r="AA175" s="19">
        <f t="shared" si="45"/>
        <v>-1.1496709839805826E-2</v>
      </c>
      <c r="AB175" s="19">
        <f t="shared" si="46"/>
        <v>3.8201301885019863E-2</v>
      </c>
      <c r="AC175" s="19">
        <f t="shared" si="47"/>
        <v>4.5976823283976958E-3</v>
      </c>
      <c r="AD175" s="19">
        <f t="shared" si="48"/>
        <v>-5.3586678958804975E-3</v>
      </c>
      <c r="AE175" s="19">
        <f t="shared" si="49"/>
        <v>-7.789114039147507E-3</v>
      </c>
      <c r="AF175" s="19">
        <f t="shared" si="50"/>
        <v>8.4068344528903764E-3</v>
      </c>
      <c r="AG175" s="19">
        <f t="shared" si="51"/>
        <v>9.4163857397738762E-2</v>
      </c>
      <c r="AH175" s="19">
        <f t="shared" si="52"/>
        <v>-26.308738143282572</v>
      </c>
      <c r="AI175" s="19">
        <f t="shared" si="53"/>
        <v>8.4152180000000004E-3</v>
      </c>
      <c r="AJ175" s="19">
        <f t="shared" si="54"/>
        <v>7.7491951188631896E-3</v>
      </c>
      <c r="AK175" s="19">
        <f t="shared" si="55"/>
        <v>-6.5956415759587123E-3</v>
      </c>
      <c r="AL175" s="19">
        <f t="shared" si="56"/>
        <v>-2.4123575431827127E-3</v>
      </c>
      <c r="AM175" s="19">
        <f t="shared" si="57"/>
        <v>4.1500653915019711E-3</v>
      </c>
      <c r="AN175" s="19">
        <f t="shared" si="58"/>
        <v>7.4484357565179529E-2</v>
      </c>
      <c r="AO175" s="19">
        <f t="shared" si="59"/>
        <v>2.0684345779126986E-4</v>
      </c>
      <c r="AP175" s="19">
        <f t="shared" si="60"/>
        <v>1.4633915000000001E-2</v>
      </c>
      <c r="AQ175" s="19">
        <f t="shared" si="61"/>
        <v>9.2364814671093767E-2</v>
      </c>
      <c r="AR175" s="19">
        <f t="shared" si="62"/>
        <v>-1.4748479980193093E-2</v>
      </c>
      <c r="AS175" s="19">
        <f t="shared" si="63"/>
        <v>4.3365746379550353E-3</v>
      </c>
      <c r="AT175" s="19">
        <f t="shared" si="64"/>
        <v>-1.8670140234431629E-2</v>
      </c>
    </row>
    <row r="176" spans="1:46" x14ac:dyDescent="0.3">
      <c r="A176" s="1">
        <v>44015</v>
      </c>
      <c r="C176">
        <v>-1.0467838E-2</v>
      </c>
      <c r="D176" s="2">
        <v>3.9065895753060097E-2</v>
      </c>
      <c r="E176" s="9">
        <v>5.5728231239713369E-3</v>
      </c>
      <c r="F176" s="3">
        <v>-3.9865744211444731E-3</v>
      </c>
      <c r="G176" s="2">
        <v>-7.1029083827284347E-3</v>
      </c>
      <c r="H176" s="2">
        <v>9.150566909406568E-3</v>
      </c>
      <c r="I176" s="5">
        <v>9.4805892633223407E-2</v>
      </c>
      <c r="J176" s="10">
        <f t="shared" si="65"/>
        <v>-26.307256760866888</v>
      </c>
      <c r="K176" s="10">
        <v>9.4045150000000004E-3</v>
      </c>
      <c r="L176" s="2">
        <v>8.2584454261497436E-3</v>
      </c>
      <c r="M176" s="2">
        <v>-5.5839017943363992E-3</v>
      </c>
      <c r="N176" s="2">
        <v>-9.7463558837123602E-4</v>
      </c>
      <c r="O176" s="8">
        <v>5.9268782461366215E-3</v>
      </c>
      <c r="P176" s="17">
        <v>7.5806042889252037E-2</v>
      </c>
      <c r="Q176" s="2">
        <v>5.8495076547138147E-4</v>
      </c>
      <c r="R176" s="15">
        <v>1.5650324E-2</v>
      </c>
      <c r="S176" s="12">
        <v>9.2696510930350737E-2</v>
      </c>
      <c r="T176" s="6">
        <v>-1.4224201557679964E-2</v>
      </c>
      <c r="U176" s="16">
        <v>4.9581934900694178E-3</v>
      </c>
      <c r="V176" s="2">
        <v>-1.733187151800275E-2</v>
      </c>
      <c r="AA176" s="19">
        <f t="shared" si="45"/>
        <v>2.2772833160194173E-2</v>
      </c>
      <c r="AB176" s="19">
        <f t="shared" si="46"/>
        <v>-3.2231016666727933E-3</v>
      </c>
      <c r="AC176" s="19">
        <f t="shared" si="47"/>
        <v>6.2474635593793839E-3</v>
      </c>
      <c r="AD176" s="19">
        <f t="shared" si="48"/>
        <v>2.7036511221121128E-2</v>
      </c>
      <c r="AE176" s="19">
        <f t="shared" si="49"/>
        <v>-1.8730915268688315E-2</v>
      </c>
      <c r="AF176" s="19">
        <f t="shared" si="50"/>
        <v>1.9765846295640198E-3</v>
      </c>
      <c r="AG176" s="19">
        <f t="shared" si="51"/>
        <v>0.11186090569529038</v>
      </c>
      <c r="AH176" s="19">
        <f t="shared" si="52"/>
        <v>1.5389863583969539</v>
      </c>
      <c r="AI176" s="19">
        <f t="shared" si="53"/>
        <v>1.0811480000000001E-3</v>
      </c>
      <c r="AJ176" s="19">
        <f t="shared" si="54"/>
        <v>1.1648696036328949E-2</v>
      </c>
      <c r="AK176" s="19">
        <f t="shared" si="55"/>
        <v>5.3613148182963932E-3</v>
      </c>
      <c r="AL176" s="19">
        <f t="shared" si="56"/>
        <v>1.9050130068140315E-2</v>
      </c>
      <c r="AM176" s="19">
        <f t="shared" si="57"/>
        <v>8.3379340267575111E-3</v>
      </c>
      <c r="AN176" s="19">
        <f t="shared" si="58"/>
        <v>-1.9901769662827352E-2</v>
      </c>
      <c r="AO176" s="19">
        <f t="shared" si="59"/>
        <v>1.8292473053783183E-2</v>
      </c>
      <c r="AP176" s="19">
        <f t="shared" si="60"/>
        <v>3.4723913999999995E-2</v>
      </c>
      <c r="AQ176" s="19">
        <f t="shared" si="61"/>
        <v>5.005406883506968E-2</v>
      </c>
      <c r="AR176" s="19">
        <f t="shared" si="62"/>
        <v>2.6239869934510912E-2</v>
      </c>
      <c r="AS176" s="19">
        <f t="shared" si="63"/>
        <v>1.2311241651441573E-2</v>
      </c>
      <c r="AT176" s="19">
        <f t="shared" si="64"/>
        <v>-6.8628645812148096E-3</v>
      </c>
    </row>
    <row r="177" spans="1:46" x14ac:dyDescent="0.3">
      <c r="A177" s="1">
        <v>44018</v>
      </c>
      <c r="C177">
        <v>2.3801704999999999E-2</v>
      </c>
      <c r="D177" s="2">
        <v>-2.3585077986325621E-3</v>
      </c>
      <c r="E177" s="9">
        <v>7.222604354953025E-3</v>
      </c>
      <c r="F177" s="3">
        <v>2.8408604695857154E-2</v>
      </c>
      <c r="G177" s="2">
        <v>-1.8044709612269241E-2</v>
      </c>
      <c r="H177" s="2">
        <v>2.720317086080211E-3</v>
      </c>
      <c r="I177" s="5">
        <v>0.11250294093077502</v>
      </c>
      <c r="J177" s="10">
        <f t="shared" si="65"/>
        <v>1.5404677408126362</v>
      </c>
      <c r="K177" s="10">
        <v>2.0704450000000002E-3</v>
      </c>
      <c r="L177" s="2">
        <v>1.2157946343615502E-2</v>
      </c>
      <c r="M177" s="2">
        <v>6.3730545999187063E-3</v>
      </c>
      <c r="N177" s="2">
        <v>2.0487852022951791E-2</v>
      </c>
      <c r="O177" s="8">
        <v>1.0114746881392161E-2</v>
      </c>
      <c r="P177" s="17">
        <v>-1.858008433875484E-2</v>
      </c>
      <c r="Q177" s="2">
        <v>1.8670580361463296E-2</v>
      </c>
      <c r="R177" s="15">
        <v>3.5740322999999997E-2</v>
      </c>
      <c r="S177" s="12">
        <v>5.038576509432665E-2</v>
      </c>
      <c r="T177" s="6">
        <v>2.6764148357024044E-2</v>
      </c>
      <c r="U177" s="16">
        <v>1.2932860503555956E-2</v>
      </c>
      <c r="V177" s="2">
        <v>-5.5245958647859306E-3</v>
      </c>
      <c r="AA177" s="19">
        <f t="shared" si="45"/>
        <v>-1.2653048839805826E-2</v>
      </c>
      <c r="AB177" s="19">
        <f t="shared" si="46"/>
        <v>-3.8550609628247183E-2</v>
      </c>
      <c r="AC177" s="19">
        <f t="shared" si="47"/>
        <v>2.0741624336327848E-2</v>
      </c>
      <c r="AD177" s="19">
        <f t="shared" si="48"/>
        <v>7.407027552645962E-3</v>
      </c>
      <c r="AE177" s="19">
        <f t="shared" si="49"/>
        <v>1.5898276767096604E-2</v>
      </c>
      <c r="AF177" s="19">
        <f t="shared" si="50"/>
        <v>3.7085973074513646E-2</v>
      </c>
      <c r="AG177" s="19">
        <f t="shared" si="51"/>
        <v>2.6402673980494017E-2</v>
      </c>
      <c r="AH177" s="19">
        <f t="shared" si="52"/>
        <v>-1.9205586510373562</v>
      </c>
      <c r="AI177" s="19">
        <f t="shared" si="53"/>
        <v>2.3804169999999999E-2</v>
      </c>
      <c r="AJ177" s="19">
        <f t="shared" si="54"/>
        <v>-2.8286968194757688E-2</v>
      </c>
      <c r="AK177" s="19">
        <f t="shared" si="55"/>
        <v>5.5588490854044589E-3</v>
      </c>
      <c r="AL177" s="19">
        <f t="shared" si="56"/>
        <v>-1.0360720576789625E-2</v>
      </c>
      <c r="AM177" s="19">
        <f t="shared" si="57"/>
        <v>5.3577911155233112E-3</v>
      </c>
      <c r="AN177" s="19">
        <f t="shared" si="58"/>
        <v>-1.784264486666267E-2</v>
      </c>
      <c r="AO177" s="19">
        <f t="shared" si="59"/>
        <v>-8.2151890128938001E-3</v>
      </c>
      <c r="AP177" s="19">
        <f t="shared" si="60"/>
        <v>-1.6325928999999999E-2</v>
      </c>
      <c r="AQ177" s="19">
        <f t="shared" si="61"/>
        <v>-1.8002064598087644E-3</v>
      </c>
      <c r="AR177" s="19">
        <f t="shared" si="62"/>
        <v>1.3344897890737728E-3</v>
      </c>
      <c r="AS177" s="19">
        <f t="shared" si="63"/>
        <v>4.5100325069345236E-3</v>
      </c>
      <c r="AT177" s="19">
        <f t="shared" si="64"/>
        <v>-9.1106449977890608E-3</v>
      </c>
    </row>
    <row r="178" spans="1:46" x14ac:dyDescent="0.3">
      <c r="A178" s="1">
        <v>44019</v>
      </c>
      <c r="C178">
        <v>-1.1624176999999999E-2</v>
      </c>
      <c r="D178" s="2">
        <v>-3.7686015760206949E-2</v>
      </c>
      <c r="E178" s="9">
        <v>2.1716765131901489E-2</v>
      </c>
      <c r="F178" s="3">
        <v>8.7791210273819864E-3</v>
      </c>
      <c r="G178" s="2">
        <v>1.6584482423515678E-2</v>
      </c>
      <c r="H178" s="2">
        <v>3.7829705531029836E-2</v>
      </c>
      <c r="I178" s="5">
        <v>2.7044709215978662E-2</v>
      </c>
      <c r="J178" s="10">
        <f t="shared" si="65"/>
        <v>-1.9190772686216739</v>
      </c>
      <c r="K178" s="10">
        <v>2.4793467E-2</v>
      </c>
      <c r="L178" s="2">
        <v>-2.7777717887471135E-2</v>
      </c>
      <c r="M178" s="2">
        <v>6.570588867026772E-3</v>
      </c>
      <c r="N178" s="2">
        <v>-8.9229986219781492E-3</v>
      </c>
      <c r="O178" s="8">
        <v>7.1346039701579616E-3</v>
      </c>
      <c r="P178" s="17">
        <v>-1.6520959542590159E-2</v>
      </c>
      <c r="Q178" s="2">
        <v>-7.8370817052136887E-3</v>
      </c>
      <c r="R178" s="15">
        <v>-1.530952E-2</v>
      </c>
      <c r="S178" s="12">
        <v>-1.4685102005517951E-3</v>
      </c>
      <c r="T178" s="6">
        <v>1.8587682115869032E-3</v>
      </c>
      <c r="U178" s="16">
        <v>5.1316513590489062E-3</v>
      </c>
      <c r="V178" s="2">
        <v>-7.7723762813601827E-3</v>
      </c>
      <c r="AA178" s="19">
        <f t="shared" si="45"/>
        <v>-4.4478760839805821E-2</v>
      </c>
      <c r="AB178" s="19">
        <f t="shared" si="46"/>
        <v>-1.6471477859064561E-2</v>
      </c>
      <c r="AC178" s="19">
        <f t="shared" si="47"/>
        <v>-3.4691348255609974E-2</v>
      </c>
      <c r="AD178" s="19">
        <f t="shared" si="48"/>
        <v>4.9097280794301389E-2</v>
      </c>
      <c r="AE178" s="19">
        <f t="shared" si="49"/>
        <v>1.874052242061746E-3</v>
      </c>
      <c r="AF178" s="19">
        <f t="shared" si="50"/>
        <v>-3.0811882229239327E-4</v>
      </c>
      <c r="AG178" s="19">
        <f t="shared" si="51"/>
        <v>-3.6743289025539638E-2</v>
      </c>
      <c r="AH178" s="19">
        <f t="shared" si="52"/>
        <v>-0.84710466850325128</v>
      </c>
      <c r="AI178" s="19">
        <f t="shared" si="53"/>
        <v>1.8163773000000001E-2</v>
      </c>
      <c r="AJ178" s="19">
        <f t="shared" si="54"/>
        <v>1.0044182931644746E-2</v>
      </c>
      <c r="AK178" s="19">
        <f t="shared" si="55"/>
        <v>-7.536588212734268E-3</v>
      </c>
      <c r="AL178" s="19">
        <f t="shared" si="56"/>
        <v>4.9932087563554139E-3</v>
      </c>
      <c r="AM178" s="19">
        <f t="shared" si="57"/>
        <v>1.9599761438379614E-2</v>
      </c>
      <c r="AN178" s="19">
        <f t="shared" si="58"/>
        <v>1.665711513098005E-2</v>
      </c>
      <c r="AO178" s="19">
        <f t="shared" si="59"/>
        <v>-2.2087260042476679E-2</v>
      </c>
      <c r="AP178" s="19">
        <f t="shared" si="60"/>
        <v>-1.4973465E-2</v>
      </c>
      <c r="AQ178" s="19">
        <f t="shared" si="61"/>
        <v>1.437426244212678E-2</v>
      </c>
      <c r="AR178" s="19">
        <f t="shared" si="62"/>
        <v>3.4122994308065104E-3</v>
      </c>
      <c r="AS178" s="19">
        <f t="shared" si="63"/>
        <v>-1.0042601049018249E-2</v>
      </c>
      <c r="AT178" s="19">
        <f t="shared" si="64"/>
        <v>-2.9787054870422144E-2</v>
      </c>
    </row>
    <row r="179" spans="1:46" x14ac:dyDescent="0.3">
      <c r="A179" s="1">
        <v>44020</v>
      </c>
      <c r="C179">
        <v>-4.3449888999999998E-2</v>
      </c>
      <c r="D179" s="2">
        <v>-1.5606883991024331E-2</v>
      </c>
      <c r="E179" s="9">
        <v>-3.3716207460036333E-2</v>
      </c>
      <c r="F179" s="3">
        <v>5.0469374269037415E-2</v>
      </c>
      <c r="G179" s="2">
        <v>2.5602578984808186E-3</v>
      </c>
      <c r="H179" s="2">
        <v>4.3561363422379767E-4</v>
      </c>
      <c r="I179" s="5">
        <v>-3.6101253790054993E-2</v>
      </c>
      <c r="J179" s="10">
        <f t="shared" si="65"/>
        <v>-0.84562328608756909</v>
      </c>
      <c r="K179" s="10">
        <v>1.9153070000000001E-2</v>
      </c>
      <c r="L179" s="2">
        <v>1.0553433238931299E-2</v>
      </c>
      <c r="M179" s="2">
        <v>-6.5248484311119541E-3</v>
      </c>
      <c r="N179" s="2">
        <v>6.4309307111668906E-3</v>
      </c>
      <c r="O179" s="8">
        <v>2.1376574293014265E-2</v>
      </c>
      <c r="P179" s="17">
        <v>1.7978800455052561E-2</v>
      </c>
      <c r="Q179" s="2">
        <v>-2.1709152734796566E-2</v>
      </c>
      <c r="R179" s="15">
        <v>-1.3957056000000001E-2</v>
      </c>
      <c r="S179" s="12">
        <v>1.470595870138375E-2</v>
      </c>
      <c r="T179" s="6">
        <v>3.9365778533196408E-3</v>
      </c>
      <c r="U179" s="16">
        <v>-9.4209821969038661E-3</v>
      </c>
      <c r="V179" s="2">
        <v>-2.8448786153993266E-2</v>
      </c>
      <c r="AA179" s="19">
        <f t="shared" si="45"/>
        <v>-3.7610478398058256E-3</v>
      </c>
      <c r="AB179" s="19">
        <f t="shared" si="46"/>
        <v>6.3285279851407134E-3</v>
      </c>
      <c r="AC179" s="19">
        <f t="shared" si="47"/>
        <v>1.6930739991395036E-2</v>
      </c>
      <c r="AD179" s="19">
        <f t="shared" si="48"/>
        <v>2.3851442472958232E-3</v>
      </c>
      <c r="AE179" s="19">
        <f t="shared" si="49"/>
        <v>1.7777775954473929E-3</v>
      </c>
      <c r="AF179" s="19">
        <f t="shared" si="50"/>
        <v>2.8868656775306957E-2</v>
      </c>
      <c r="AG179" s="19">
        <f t="shared" si="51"/>
        <v>-1.7121102967017271E-2</v>
      </c>
      <c r="AH179" s="19">
        <f t="shared" si="52"/>
        <v>-3.908487801332481E-2</v>
      </c>
      <c r="AI179" s="19">
        <f t="shared" si="53"/>
        <v>1.1869269999999999E-2</v>
      </c>
      <c r="AJ179" s="19">
        <f t="shared" si="54"/>
        <v>-4.8393047595032814E-3</v>
      </c>
      <c r="AK179" s="19">
        <f t="shared" si="55"/>
        <v>-3.5679009906519751E-3</v>
      </c>
      <c r="AL179" s="19">
        <f t="shared" si="56"/>
        <v>4.7124680921810908E-2</v>
      </c>
      <c r="AM179" s="19">
        <f t="shared" si="57"/>
        <v>1.8673808316975155E-2</v>
      </c>
      <c r="AN179" s="19">
        <f t="shared" si="58"/>
        <v>-1.1757693066619711E-2</v>
      </c>
      <c r="AO179" s="19">
        <f t="shared" si="59"/>
        <v>-8.36405042312907E-4</v>
      </c>
      <c r="AP179" s="19">
        <f t="shared" si="60"/>
        <v>1.3583213E-2</v>
      </c>
      <c r="AQ179" s="19">
        <f t="shared" si="61"/>
        <v>-3.6080403948529731E-2</v>
      </c>
      <c r="AR179" s="19">
        <f t="shared" si="62"/>
        <v>1.4214019971275567E-2</v>
      </c>
      <c r="AS179" s="19">
        <f t="shared" si="63"/>
        <v>1.0627793119200009E-2</v>
      </c>
      <c r="AT179" s="19">
        <f t="shared" si="64"/>
        <v>2.6473089318064932E-3</v>
      </c>
    </row>
    <row r="180" spans="1:46" x14ac:dyDescent="0.3">
      <c r="A180" s="1">
        <v>44021</v>
      </c>
      <c r="C180">
        <v>-2.7321759999999998E-3</v>
      </c>
      <c r="D180" s="2">
        <v>7.1931218531809445E-3</v>
      </c>
      <c r="E180" s="9">
        <v>1.7905880786968677E-2</v>
      </c>
      <c r="F180" s="3">
        <v>3.7572377220318476E-3</v>
      </c>
      <c r="G180" s="2">
        <v>2.4639832518664655E-3</v>
      </c>
      <c r="H180" s="2">
        <v>2.9612389231823147E-2</v>
      </c>
      <c r="I180" s="5">
        <v>-1.6479067731532626E-2</v>
      </c>
      <c r="J180" s="10">
        <f t="shared" si="65"/>
        <v>-3.7603495597642589E-2</v>
      </c>
      <c r="K180" s="10">
        <v>1.2858567E-2</v>
      </c>
      <c r="L180" s="2">
        <v>-4.3300544522167275E-3</v>
      </c>
      <c r="M180" s="2">
        <v>-2.5561612090296616E-3</v>
      </c>
      <c r="N180" s="2">
        <v>4.8562402876622383E-2</v>
      </c>
      <c r="O180" s="8">
        <v>2.0450621171609805E-2</v>
      </c>
      <c r="P180" s="17">
        <v>-1.04360077425472E-2</v>
      </c>
      <c r="Q180" s="2">
        <v>-4.5829773463279544E-4</v>
      </c>
      <c r="R180" s="15">
        <v>1.4599622E-2</v>
      </c>
      <c r="S180" s="12">
        <v>-3.5748707689272761E-2</v>
      </c>
      <c r="T180" s="6">
        <v>1.4738298393788696E-2</v>
      </c>
      <c r="U180" s="16">
        <v>1.1249411971314393E-2</v>
      </c>
      <c r="V180" s="2">
        <v>3.9855776482353722E-3</v>
      </c>
      <c r="AA180" s="19">
        <f t="shared" si="45"/>
        <v>1.0957304160194173E-2</v>
      </c>
      <c r="AB180" s="19">
        <f t="shared" si="46"/>
        <v>-2.4039063201214898E-2</v>
      </c>
      <c r="AC180" s="19">
        <f t="shared" si="47"/>
        <v>-8.984242572296023E-3</v>
      </c>
      <c r="AD180" s="19">
        <f t="shared" si="48"/>
        <v>1.1952727139291264E-2</v>
      </c>
      <c r="AE180" s="19">
        <f t="shared" si="49"/>
        <v>3.9004789337804468E-3</v>
      </c>
      <c r="AF180" s="19">
        <f t="shared" si="50"/>
        <v>-3.5002868012287087E-2</v>
      </c>
      <c r="AG180" s="19">
        <f t="shared" si="51"/>
        <v>1.2764546123307179E-2</v>
      </c>
      <c r="AH180" s="19">
        <f t="shared" si="52"/>
        <v>0.86001040602285894</v>
      </c>
      <c r="AI180" s="19">
        <f t="shared" si="53"/>
        <v>8.7763679999999997E-3</v>
      </c>
      <c r="AJ180" s="19">
        <f t="shared" si="54"/>
        <v>-6.1373111172067195E-3</v>
      </c>
      <c r="AK180" s="19">
        <f t="shared" si="55"/>
        <v>3.4038099211797612E-3</v>
      </c>
      <c r="AL180" s="19">
        <f t="shared" si="56"/>
        <v>3.0250195869392503E-2</v>
      </c>
      <c r="AM180" s="19">
        <f t="shared" si="57"/>
        <v>1.1583923883506981E-2</v>
      </c>
      <c r="AN180" s="19">
        <f t="shared" si="58"/>
        <v>7.5133595427545954E-4</v>
      </c>
      <c r="AO180" s="19">
        <f t="shared" si="59"/>
        <v>-8.2274881282928172E-3</v>
      </c>
      <c r="AP180" s="19">
        <f t="shared" si="60"/>
        <v>2.8475117000000001E-2</v>
      </c>
      <c r="AQ180" s="19">
        <f t="shared" si="61"/>
        <v>-2.335862938447837E-3</v>
      </c>
      <c r="AR180" s="19">
        <f t="shared" si="62"/>
        <v>-1.8601898592187419E-2</v>
      </c>
      <c r="AS180" s="19">
        <f t="shared" si="63"/>
        <v>-4.5238783572710915E-3</v>
      </c>
      <c r="AT180" s="19">
        <f t="shared" si="64"/>
        <v>-7.1712528030081E-4</v>
      </c>
    </row>
    <row r="181" spans="1:46" x14ac:dyDescent="0.3">
      <c r="A181" s="1">
        <v>44022</v>
      </c>
      <c r="C181">
        <v>1.1986175999999999E-2</v>
      </c>
      <c r="D181" s="2">
        <v>-2.3174469333174668E-2</v>
      </c>
      <c r="E181" s="9">
        <v>-8.009101776722382E-3</v>
      </c>
      <c r="F181" s="3">
        <v>1.3324820614027288E-2</v>
      </c>
      <c r="G181" s="2">
        <v>4.5866845901995192E-3</v>
      </c>
      <c r="H181" s="2">
        <v>-3.4259135555770898E-2</v>
      </c>
      <c r="I181" s="5">
        <v>1.3406581358791823E-2</v>
      </c>
      <c r="J181" s="10">
        <f t="shared" si="65"/>
        <v>0.86149178843854113</v>
      </c>
      <c r="K181" s="10">
        <v>9.7656649999999998E-3</v>
      </c>
      <c r="L181" s="2">
        <v>-5.6280608099201655E-3</v>
      </c>
      <c r="M181" s="2">
        <v>4.4155497028020747E-3</v>
      </c>
      <c r="N181" s="2">
        <v>3.1687917824203979E-2</v>
      </c>
      <c r="O181" s="8">
        <v>1.3360736738141631E-2</v>
      </c>
      <c r="P181" s="17">
        <v>2.0730212783479705E-3</v>
      </c>
      <c r="Q181" s="2">
        <v>-7.8493808206127058E-3</v>
      </c>
      <c r="R181" s="15">
        <v>2.9491526000000001E-2</v>
      </c>
      <c r="S181" s="12">
        <v>-2.004166679190868E-3</v>
      </c>
      <c r="T181" s="6">
        <v>-1.8077620169674288E-2</v>
      </c>
      <c r="U181" s="16">
        <v>-3.9022595051567089E-3</v>
      </c>
      <c r="V181" s="2">
        <v>6.2114343612806877E-4</v>
      </c>
      <c r="AA181" s="19">
        <f t="shared" si="45"/>
        <v>-3.3854494839805821E-2</v>
      </c>
      <c r="AB181" s="19">
        <f t="shared" si="46"/>
        <v>-9.8170841661715091E-3</v>
      </c>
      <c r="AC181" s="19">
        <f t="shared" si="47"/>
        <v>5.5150484323315666E-4</v>
      </c>
      <c r="AD181" s="19">
        <f t="shared" si="48"/>
        <v>9.2353741521656069E-2</v>
      </c>
      <c r="AE181" s="19">
        <f t="shared" si="49"/>
        <v>2.1078025112425978E-2</v>
      </c>
      <c r="AF181" s="19">
        <f t="shared" si="50"/>
        <v>-1.0086795860179744E-2</v>
      </c>
      <c r="AG181" s="19">
        <f t="shared" si="51"/>
        <v>-1.4425066438200891E-2</v>
      </c>
      <c r="AH181" s="19">
        <f t="shared" si="52"/>
        <v>3.7436085274833362</v>
      </c>
      <c r="AI181" s="19">
        <f t="shared" si="53"/>
        <v>-1.1627759E-2</v>
      </c>
      <c r="AJ181" s="19">
        <f t="shared" si="54"/>
        <v>1.5955913101088928E-2</v>
      </c>
      <c r="AK181" s="19">
        <f t="shared" si="55"/>
        <v>6.3397119749531265E-3</v>
      </c>
      <c r="AL181" s="19">
        <f t="shared" si="56"/>
        <v>2.6969603488480806E-3</v>
      </c>
      <c r="AM181" s="19">
        <f t="shared" si="57"/>
        <v>3.8535146875779337E-2</v>
      </c>
      <c r="AN181" s="19">
        <f t="shared" si="58"/>
        <v>-2.1021111268171914E-2</v>
      </c>
      <c r="AO181" s="19">
        <f t="shared" si="59"/>
        <v>-2.8251617122078605E-3</v>
      </c>
      <c r="AP181" s="19">
        <f t="shared" si="60"/>
        <v>2.9307565000000001E-2</v>
      </c>
      <c r="AQ181" s="19">
        <f t="shared" si="61"/>
        <v>-1.1877798159211058E-2</v>
      </c>
      <c r="AR181" s="19">
        <f t="shared" si="62"/>
        <v>-2.3096250846651699E-2</v>
      </c>
      <c r="AS181" s="19">
        <f t="shared" si="63"/>
        <v>2.0935558757738059E-3</v>
      </c>
      <c r="AT181" s="19">
        <f t="shared" si="64"/>
        <v>-2.9972884605967851E-2</v>
      </c>
    </row>
    <row r="182" spans="1:46" x14ac:dyDescent="0.3">
      <c r="A182" s="1">
        <v>44025</v>
      </c>
      <c r="C182">
        <v>-3.2825622999999998E-2</v>
      </c>
      <c r="D182" s="2">
        <v>-8.9524902981312771E-3</v>
      </c>
      <c r="E182" s="9">
        <v>1.5266456388067975E-3</v>
      </c>
      <c r="F182" s="3">
        <v>9.3725834996392088E-2</v>
      </c>
      <c r="G182" s="2">
        <v>2.1764230768845053E-2</v>
      </c>
      <c r="H182" s="2">
        <v>-9.3430634036635526E-3</v>
      </c>
      <c r="I182" s="5">
        <v>-1.3783031202716246E-2</v>
      </c>
      <c r="J182" s="10">
        <f t="shared" si="65"/>
        <v>3.7450899098990185</v>
      </c>
      <c r="K182" s="10">
        <v>-1.0638462E-2</v>
      </c>
      <c r="L182" s="2">
        <v>1.6465163408375481E-2</v>
      </c>
      <c r="M182" s="2">
        <v>7.3514517565754405E-3</v>
      </c>
      <c r="N182" s="2">
        <v>4.1346823036595573E-3</v>
      </c>
      <c r="O182" s="8">
        <v>4.0311959730413988E-2</v>
      </c>
      <c r="P182" s="17">
        <v>-1.9699425944099402E-2</v>
      </c>
      <c r="Q182" s="2">
        <v>-2.4470544045277487E-3</v>
      </c>
      <c r="R182" s="15">
        <v>3.0323974E-2</v>
      </c>
      <c r="S182" s="12">
        <v>-1.1546101899954088E-2</v>
      </c>
      <c r="T182" s="6">
        <v>-2.2571972424138567E-2</v>
      </c>
      <c r="U182" s="16">
        <v>2.7151747278881884E-3</v>
      </c>
      <c r="V182" s="2">
        <v>-2.8634615889538972E-2</v>
      </c>
      <c r="AA182" s="19">
        <f t="shared" si="45"/>
        <v>-2.2022623839805827E-2</v>
      </c>
      <c r="AB182" s="19">
        <f t="shared" si="46"/>
        <v>-3.6396115116930423E-2</v>
      </c>
      <c r="AC182" s="19">
        <f t="shared" si="47"/>
        <v>-1.1059224212105954E-2</v>
      </c>
      <c r="AD182" s="19">
        <f t="shared" si="48"/>
        <v>1.8934906927796945E-2</v>
      </c>
      <c r="AE182" s="19">
        <f t="shared" si="49"/>
        <v>1.303311673072865E-2</v>
      </c>
      <c r="AF182" s="19">
        <f t="shared" si="50"/>
        <v>-1.78376837168332E-2</v>
      </c>
      <c r="AG182" s="19">
        <f t="shared" si="51"/>
        <v>-2.7519684814506843E-2</v>
      </c>
      <c r="AH182" s="19">
        <f t="shared" si="52"/>
        <v>-0.37112037711028978</v>
      </c>
      <c r="AI182" s="19">
        <f t="shared" si="53"/>
        <v>1.4651062999999999E-2</v>
      </c>
      <c r="AJ182" s="19">
        <f t="shared" si="54"/>
        <v>-8.8616448517733291E-3</v>
      </c>
      <c r="AK182" s="19">
        <f t="shared" si="55"/>
        <v>-4.6120283864864503E-3</v>
      </c>
      <c r="AL182" s="19">
        <f t="shared" si="56"/>
        <v>-2.6437743573042835E-2</v>
      </c>
      <c r="AM182" s="19">
        <f t="shared" si="57"/>
        <v>1.8350307873819405E-2</v>
      </c>
      <c r="AN182" s="19">
        <f t="shared" si="58"/>
        <v>7.9459300256786939E-3</v>
      </c>
      <c r="AO182" s="19">
        <f t="shared" si="59"/>
        <v>-5.0030335078887125E-3</v>
      </c>
      <c r="AP182" s="19">
        <f t="shared" si="60"/>
        <v>-1.0318737E-2</v>
      </c>
      <c r="AQ182" s="19">
        <f t="shared" si="61"/>
        <v>-1.4044316904030562E-2</v>
      </c>
      <c r="AR182" s="19">
        <f t="shared" si="62"/>
        <v>-2.0146678228727267E-2</v>
      </c>
      <c r="AS182" s="19">
        <f t="shared" si="63"/>
        <v>-1.8625531786463711E-2</v>
      </c>
      <c r="AT182" s="19">
        <f t="shared" si="64"/>
        <v>3.7642527289561592E-2</v>
      </c>
    </row>
    <row r="183" spans="1:46" x14ac:dyDescent="0.3">
      <c r="A183" s="1">
        <v>44026</v>
      </c>
      <c r="C183">
        <v>-2.0993752000000001E-2</v>
      </c>
      <c r="D183" s="2">
        <v>-3.553152124889019E-2</v>
      </c>
      <c r="E183" s="9">
        <v>-1.0084083416532313E-2</v>
      </c>
      <c r="F183" s="3">
        <v>2.0307000402532971E-2</v>
      </c>
      <c r="G183" s="2">
        <v>1.3719322387147723E-2</v>
      </c>
      <c r="H183" s="2">
        <v>-1.7093951260317011E-2</v>
      </c>
      <c r="I183" s="5">
        <v>-2.6877649579022198E-2</v>
      </c>
      <c r="J183" s="10">
        <f t="shared" si="65"/>
        <v>-0.36963899469460754</v>
      </c>
      <c r="K183" s="10">
        <v>1.5640359999999999E-2</v>
      </c>
      <c r="L183" s="2">
        <v>-8.3523945444867759E-3</v>
      </c>
      <c r="M183" s="2">
        <v>-3.6002886048641367E-3</v>
      </c>
      <c r="N183" s="2">
        <v>-2.5000021618231359E-2</v>
      </c>
      <c r="O183" s="8">
        <v>2.0127120728454056E-2</v>
      </c>
      <c r="P183" s="17">
        <v>9.2676153497512053E-3</v>
      </c>
      <c r="Q183" s="2">
        <v>-4.6249262002086011E-3</v>
      </c>
      <c r="R183" s="15">
        <v>-9.3023280000000003E-3</v>
      </c>
      <c r="S183" s="12">
        <v>-1.3712620644773592E-2</v>
      </c>
      <c r="T183" s="6">
        <v>-1.9622399806214136E-2</v>
      </c>
      <c r="U183" s="16">
        <v>-1.8003912934349327E-2</v>
      </c>
      <c r="V183" s="2">
        <v>3.898079600599047E-2</v>
      </c>
      <c r="AA183" s="19">
        <f t="shared" si="45"/>
        <v>-2.1043140839805827E-2</v>
      </c>
      <c r="AB183" s="19">
        <f t="shared" si="46"/>
        <v>-1.7879757620808668E-2</v>
      </c>
      <c r="AC183" s="19">
        <f t="shared" si="47"/>
        <v>-1.1132393821716869E-2</v>
      </c>
      <c r="AD183" s="19">
        <f t="shared" si="48"/>
        <v>-2.604768795168514E-2</v>
      </c>
      <c r="AE183" s="19">
        <f t="shared" si="49"/>
        <v>2.7235323017060071E-2</v>
      </c>
      <c r="AF183" s="19">
        <f t="shared" si="50"/>
        <v>-8.5398607305864037E-3</v>
      </c>
      <c r="AG183" s="19">
        <f t="shared" si="51"/>
        <v>-4.23923318056195E-2</v>
      </c>
      <c r="AH183" s="19">
        <f t="shared" si="52"/>
        <v>1.0337159754098082</v>
      </c>
      <c r="AI183" s="19">
        <f t="shared" si="53"/>
        <v>6.7105059999999998E-3</v>
      </c>
      <c r="AJ183" s="19">
        <f t="shared" si="54"/>
        <v>1.3783674636152134E-2</v>
      </c>
      <c r="AK183" s="19">
        <f t="shared" si="55"/>
        <v>-2.4527193196572305E-4</v>
      </c>
      <c r="AL183" s="19">
        <f t="shared" si="56"/>
        <v>3.0872328988486332E-3</v>
      </c>
      <c r="AM183" s="19">
        <f t="shared" si="57"/>
        <v>-2.0635456146520507E-2</v>
      </c>
      <c r="AN183" s="19">
        <f t="shared" si="58"/>
        <v>4.1227740502733617E-2</v>
      </c>
      <c r="AO183" s="19">
        <f t="shared" si="59"/>
        <v>-1.1687094675401013E-2</v>
      </c>
      <c r="AP183" s="19">
        <f t="shared" si="60"/>
        <v>-3.9096674000000005E-2</v>
      </c>
      <c r="AQ183" s="19">
        <f t="shared" si="61"/>
        <v>-1.1145281369146425E-2</v>
      </c>
      <c r="AR183" s="19">
        <f t="shared" si="62"/>
        <v>-6.660996231345309E-3</v>
      </c>
      <c r="AS183" s="19">
        <f t="shared" si="63"/>
        <v>-1.0126337855759888E-4</v>
      </c>
      <c r="AT183" s="19">
        <f t="shared" si="64"/>
        <v>1.2380150707801699E-2</v>
      </c>
    </row>
    <row r="184" spans="1:46" x14ac:dyDescent="0.3">
      <c r="A184" s="1">
        <v>44027</v>
      </c>
      <c r="C184">
        <v>-2.0014269000000001E-2</v>
      </c>
      <c r="D184" s="2">
        <v>-1.7015163752768438E-2</v>
      </c>
      <c r="E184" s="9">
        <v>-1.0157253026143228E-2</v>
      </c>
      <c r="F184" s="3">
        <v>-2.4675594476949114E-2</v>
      </c>
      <c r="G184" s="2">
        <v>2.7921528673479145E-2</v>
      </c>
      <c r="H184" s="2">
        <v>-7.7961282740702121E-3</v>
      </c>
      <c r="I184" s="5">
        <v>-4.1750296570134855E-2</v>
      </c>
      <c r="J184" s="10">
        <f t="shared" si="65"/>
        <v>1.0351973578254905</v>
      </c>
      <c r="K184" s="10">
        <v>7.6998029999999999E-3</v>
      </c>
      <c r="L184" s="2">
        <v>1.4292924943438687E-2</v>
      </c>
      <c r="M184" s="2">
        <v>7.6646784965659048E-4</v>
      </c>
      <c r="N184" s="2">
        <v>4.5249548536601099E-3</v>
      </c>
      <c r="O184" s="8">
        <v>-1.8858643291885857E-2</v>
      </c>
      <c r="P184" s="17">
        <v>4.2549425826806125E-2</v>
      </c>
      <c r="Q184" s="2">
        <v>-1.1308987367720902E-2</v>
      </c>
      <c r="R184" s="15">
        <v>-3.8080265000000002E-2</v>
      </c>
      <c r="S184" s="12">
        <v>-1.0813585109889456E-2</v>
      </c>
      <c r="T184" s="6">
        <v>-6.1367178088321791E-3</v>
      </c>
      <c r="U184" s="16">
        <v>5.2035547355678375E-4</v>
      </c>
      <c r="V184" s="2">
        <v>1.3718419424230577E-2</v>
      </c>
      <c r="AA184" s="19">
        <f t="shared" si="45"/>
        <v>9.5473861601941736E-3</v>
      </c>
      <c r="AB184" s="19">
        <f t="shared" si="46"/>
        <v>-1.2457493110534255E-2</v>
      </c>
      <c r="AC184" s="19">
        <f t="shared" si="47"/>
        <v>1.1799219166384696E-2</v>
      </c>
      <c r="AD184" s="19">
        <f t="shared" si="48"/>
        <v>6.2966436809381049E-2</v>
      </c>
      <c r="AE184" s="19">
        <f t="shared" si="49"/>
        <v>-8.4556848281189794E-3</v>
      </c>
      <c r="AF184" s="19">
        <f t="shared" si="50"/>
        <v>-8.7521379905623042E-3</v>
      </c>
      <c r="AG184" s="19">
        <f t="shared" si="51"/>
        <v>-2.9753237750296421E-2</v>
      </c>
      <c r="AH184" s="19">
        <f t="shared" si="52"/>
        <v>-1.2797426217109229</v>
      </c>
      <c r="AI184" s="19">
        <f t="shared" si="53"/>
        <v>1.0472107E-2</v>
      </c>
      <c r="AJ184" s="19">
        <f t="shared" si="54"/>
        <v>-2.4917844675536233E-2</v>
      </c>
      <c r="AK184" s="19">
        <f t="shared" si="55"/>
        <v>3.3698255155469703E-2</v>
      </c>
      <c r="AL184" s="19">
        <f t="shared" si="56"/>
        <v>6.2225916956664941E-2</v>
      </c>
      <c r="AM184" s="19">
        <f t="shared" si="57"/>
        <v>4.1835189014310166E-2</v>
      </c>
      <c r="AN184" s="19">
        <f t="shared" si="58"/>
        <v>3.0557712201606118E-2</v>
      </c>
      <c r="AO184" s="19">
        <f t="shared" si="59"/>
        <v>-2.7201847173324218E-3</v>
      </c>
      <c r="AP184" s="19">
        <f t="shared" si="60"/>
        <v>-1.3418060000000001E-3</v>
      </c>
      <c r="AQ184" s="19">
        <f t="shared" si="61"/>
        <v>-1.6989765253330125E-2</v>
      </c>
      <c r="AR184" s="19">
        <f t="shared" si="62"/>
        <v>8.6426177819072161E-3</v>
      </c>
      <c r="AS184" s="19">
        <f t="shared" si="63"/>
        <v>1.1024675744467664E-2</v>
      </c>
      <c r="AT184" s="19">
        <f t="shared" si="64"/>
        <v>2.0926230076861188E-2</v>
      </c>
    </row>
    <row r="185" spans="1:46" x14ac:dyDescent="0.3">
      <c r="A185" s="1">
        <v>44028</v>
      </c>
      <c r="C185">
        <v>1.0576258E-2</v>
      </c>
      <c r="D185" s="2">
        <v>-1.1592899242494023E-2</v>
      </c>
      <c r="E185" s="9">
        <v>1.2774359961958337E-2</v>
      </c>
      <c r="F185" s="3">
        <v>6.4338530284117068E-2</v>
      </c>
      <c r="G185" s="2">
        <v>-7.769479171699907E-3</v>
      </c>
      <c r="H185" s="2">
        <v>-8.0084055340461126E-3</v>
      </c>
      <c r="I185" s="5">
        <v>-2.9111202514811776E-2</v>
      </c>
      <c r="J185" s="10">
        <f t="shared" si="65"/>
        <v>-1.2782612392952406</v>
      </c>
      <c r="K185" s="10">
        <v>1.1461404E-2</v>
      </c>
      <c r="L185" s="2">
        <v>-2.4408594368249679E-2</v>
      </c>
      <c r="M185" s="2">
        <v>3.4709994937092016E-2</v>
      </c>
      <c r="N185" s="2">
        <v>6.3663638911476417E-2</v>
      </c>
      <c r="O185" s="8">
        <v>4.3612001868944816E-2</v>
      </c>
      <c r="P185" s="17">
        <v>3.1879397525678629E-2</v>
      </c>
      <c r="Q185" s="2">
        <v>-2.34207740965231E-3</v>
      </c>
      <c r="R185" s="15">
        <v>-3.25397E-4</v>
      </c>
      <c r="S185" s="12">
        <v>-1.6658068994073155E-2</v>
      </c>
      <c r="T185" s="6">
        <v>9.166896204420346E-3</v>
      </c>
      <c r="U185" s="16">
        <v>1.1646294596582047E-2</v>
      </c>
      <c r="V185" s="2">
        <v>2.2264498793290066E-2</v>
      </c>
      <c r="AA185" s="19">
        <f t="shared" si="45"/>
        <v>1.4849942160194175E-2</v>
      </c>
      <c r="AB185" s="19">
        <f t="shared" si="46"/>
        <v>4.9194481364828527E-3</v>
      </c>
      <c r="AC185" s="19">
        <f t="shared" si="47"/>
        <v>1.3971869515967053E-2</v>
      </c>
      <c r="AD185" s="19">
        <f t="shared" si="48"/>
        <v>8.1556713261765029E-2</v>
      </c>
      <c r="AE185" s="19">
        <f t="shared" si="49"/>
        <v>-7.035497722107732E-3</v>
      </c>
      <c r="AF185" s="19">
        <f t="shared" si="50"/>
        <v>8.5479219925241219E-3</v>
      </c>
      <c r="AG185" s="19">
        <f t="shared" si="51"/>
        <v>0.10540036188300693</v>
      </c>
      <c r="AH185" s="19">
        <f t="shared" si="52"/>
        <v>-0.18427189830820639</v>
      </c>
      <c r="AI185" s="19">
        <f t="shared" si="53"/>
        <v>0.12365643899999999</v>
      </c>
      <c r="AJ185" s="19">
        <f t="shared" si="54"/>
        <v>5.2248317711891677E-4</v>
      </c>
      <c r="AK185" s="19">
        <f t="shared" si="55"/>
        <v>-1.6198409328200884E-2</v>
      </c>
      <c r="AL185" s="19">
        <f t="shared" si="56"/>
        <v>-3.4140141577190071E-3</v>
      </c>
      <c r="AM185" s="19">
        <f t="shared" si="57"/>
        <v>-1.4280848437922331E-2</v>
      </c>
      <c r="AN185" s="19">
        <f t="shared" si="58"/>
        <v>6.2322441213253452E-3</v>
      </c>
      <c r="AO185" s="19">
        <f t="shared" si="59"/>
        <v>3.0418494320336671E-2</v>
      </c>
      <c r="AP185" s="19">
        <f t="shared" si="60"/>
        <v>3.6034600999999999E-2</v>
      </c>
      <c r="AQ185" s="19">
        <f t="shared" si="61"/>
        <v>3.7254487310501551E-2</v>
      </c>
      <c r="AR185" s="19">
        <f t="shared" si="62"/>
        <v>3.4115901832280297E-2</v>
      </c>
      <c r="AS185" s="19">
        <f t="shared" si="63"/>
        <v>1.4416350333840283E-2</v>
      </c>
      <c r="AT185" s="19">
        <f t="shared" si="64"/>
        <v>-2.8865885664070426E-3</v>
      </c>
    </row>
    <row r="186" spans="1:46" x14ac:dyDescent="0.3">
      <c r="A186" s="1">
        <v>44029</v>
      </c>
      <c r="C186">
        <v>1.5878814000000002E-2</v>
      </c>
      <c r="D186" s="2">
        <v>5.7840420045230838E-3</v>
      </c>
      <c r="E186" s="9">
        <v>1.4947010311540694E-2</v>
      </c>
      <c r="F186" s="3">
        <v>8.2928806736501048E-2</v>
      </c>
      <c r="G186" s="2">
        <v>-6.3492920656886597E-3</v>
      </c>
      <c r="H186" s="2">
        <v>9.2916544490403135E-3</v>
      </c>
      <c r="I186" s="5">
        <v>0.10604239711849157</v>
      </c>
      <c r="J186" s="10">
        <f t="shared" si="65"/>
        <v>-0.18279051589252418</v>
      </c>
      <c r="K186" s="10">
        <v>0.12464573599999999</v>
      </c>
      <c r="L186" s="2">
        <v>1.0317334844054706E-3</v>
      </c>
      <c r="M186" s="2">
        <v>-1.518666954657857E-2</v>
      </c>
      <c r="N186" s="2">
        <v>-1.9762922029075303E-3</v>
      </c>
      <c r="O186" s="8">
        <v>-1.250403558328768E-2</v>
      </c>
      <c r="P186" s="17">
        <v>7.5539294453978566E-3</v>
      </c>
      <c r="Q186" s="2">
        <v>3.0796601628016784E-2</v>
      </c>
      <c r="R186" s="15">
        <v>3.7051010000000002E-2</v>
      </c>
      <c r="S186" s="12">
        <v>3.758618356975852E-2</v>
      </c>
      <c r="T186" s="6">
        <v>3.4640180254793429E-2</v>
      </c>
      <c r="U186" s="16">
        <v>1.5037969185954667E-2</v>
      </c>
      <c r="V186" s="2">
        <v>-1.5483198499781636E-3</v>
      </c>
      <c r="AA186" s="19">
        <f t="shared" si="45"/>
        <v>3.9194116019417415E-4</v>
      </c>
      <c r="AB186" s="19">
        <f t="shared" si="46"/>
        <v>1.3192877693361145E-2</v>
      </c>
      <c r="AC186" s="19">
        <f t="shared" si="47"/>
        <v>1.8815963865983748E-2</v>
      </c>
      <c r="AD186" s="19">
        <f t="shared" si="48"/>
        <v>7.2215088344095596E-2</v>
      </c>
      <c r="AE186" s="19">
        <f t="shared" si="49"/>
        <v>-1.4736484255577354E-2</v>
      </c>
      <c r="AF186" s="19">
        <f t="shared" si="50"/>
        <v>-7.9879944323200894E-3</v>
      </c>
      <c r="AG186" s="19">
        <f t="shared" si="51"/>
        <v>-1.5529554787714629E-2</v>
      </c>
      <c r="AH186" s="19">
        <f t="shared" si="52"/>
        <v>1.2114076221846053</v>
      </c>
      <c r="AI186" s="19">
        <f t="shared" si="53"/>
        <v>2.5878939E-2</v>
      </c>
      <c r="AJ186" s="19">
        <f t="shared" si="54"/>
        <v>-7.4660648817441609E-3</v>
      </c>
      <c r="AK186" s="19">
        <f t="shared" si="55"/>
        <v>-2.2266787089949159E-5</v>
      </c>
      <c r="AL186" s="19">
        <f t="shared" si="56"/>
        <v>2.8055319597292093E-3</v>
      </c>
      <c r="AM186" s="19">
        <f t="shared" si="57"/>
        <v>-6.2850088882960911E-3</v>
      </c>
      <c r="AN186" s="19">
        <f t="shared" si="58"/>
        <v>-9.9140338379333851E-3</v>
      </c>
      <c r="AO186" s="19">
        <f t="shared" si="59"/>
        <v>-7.8576769651905101E-3</v>
      </c>
      <c r="AP186" s="19">
        <f t="shared" si="60"/>
        <v>3.273031E-3</v>
      </c>
      <c r="AQ186" s="19">
        <f t="shared" si="61"/>
        <v>-1.3086793917656533E-2</v>
      </c>
      <c r="AR186" s="19">
        <f t="shared" si="62"/>
        <v>3.0090414294465632E-2</v>
      </c>
      <c r="AS186" s="19">
        <f t="shared" si="63"/>
        <v>1.0152246400691213E-2</v>
      </c>
      <c r="AT186" s="19">
        <f t="shared" si="64"/>
        <v>-1.4157569650625909E-2</v>
      </c>
    </row>
    <row r="187" spans="1:46" x14ac:dyDescent="0.3">
      <c r="A187" s="1">
        <v>44032</v>
      </c>
      <c r="C187">
        <v>1.4208129999999999E-3</v>
      </c>
      <c r="D187" s="2">
        <v>1.4057471561401377E-2</v>
      </c>
      <c r="E187" s="9">
        <v>1.9791104661557389E-2</v>
      </c>
      <c r="F187" s="3">
        <v>7.3587181818831615E-2</v>
      </c>
      <c r="G187" s="2">
        <v>-1.4050278599158281E-2</v>
      </c>
      <c r="H187" s="2">
        <v>-7.2442619758038979E-3</v>
      </c>
      <c r="I187" s="5">
        <v>-1.4887519552229984E-2</v>
      </c>
      <c r="J187" s="10">
        <f t="shared" si="65"/>
        <v>1.2128890046002876</v>
      </c>
      <c r="K187" s="10">
        <v>2.6868236E-2</v>
      </c>
      <c r="L187" s="2">
        <v>-6.9568145744576069E-3</v>
      </c>
      <c r="M187" s="2">
        <v>9.8947299453236437E-4</v>
      </c>
      <c r="N187" s="2">
        <v>4.243253914540686E-3</v>
      </c>
      <c r="O187" s="8">
        <v>-4.5081960336614407E-3</v>
      </c>
      <c r="P187" s="17">
        <v>-8.5923485138608736E-3</v>
      </c>
      <c r="Q187" s="2">
        <v>-7.4795696575103987E-3</v>
      </c>
      <c r="R187" s="15">
        <v>4.2894400000000003E-3</v>
      </c>
      <c r="S187" s="12">
        <v>-1.2755097658399564E-2</v>
      </c>
      <c r="T187" s="6">
        <v>3.0614692716978763E-2</v>
      </c>
      <c r="U187" s="16">
        <v>1.0773865252805596E-2</v>
      </c>
      <c r="V187" s="2">
        <v>-1.2819300934197031E-2</v>
      </c>
      <c r="AA187" s="19">
        <f t="shared" si="45"/>
        <v>1.5643814160194173E-2</v>
      </c>
      <c r="AB187" s="19">
        <f t="shared" si="46"/>
        <v>-9.6862294384790978E-3</v>
      </c>
      <c r="AC187" s="19">
        <f t="shared" si="47"/>
        <v>-1.7157173728512574E-2</v>
      </c>
      <c r="AD187" s="19">
        <f t="shared" si="48"/>
        <v>3.3929328225496068E-2</v>
      </c>
      <c r="AE187" s="19">
        <f t="shared" si="49"/>
        <v>5.9681466039134979E-3</v>
      </c>
      <c r="AF187" s="19">
        <f t="shared" si="50"/>
        <v>1.0805965717758212E-3</v>
      </c>
      <c r="AG187" s="19">
        <f t="shared" si="51"/>
        <v>-9.6712486045858245E-3</v>
      </c>
      <c r="AH187" s="19">
        <f t="shared" si="52"/>
        <v>-1.4750913691052856</v>
      </c>
      <c r="AI187" s="19">
        <f t="shared" si="53"/>
        <v>2.2813449999999997E-3</v>
      </c>
      <c r="AJ187" s="19">
        <f t="shared" si="54"/>
        <v>-2.8446683502779653E-3</v>
      </c>
      <c r="AK187" s="19">
        <f t="shared" si="55"/>
        <v>6.4646334324332862E-4</v>
      </c>
      <c r="AL187" s="19">
        <f t="shared" si="56"/>
        <v>5.3228328767070008E-3</v>
      </c>
      <c r="AM187" s="19">
        <f t="shared" si="57"/>
        <v>1.021031040858086E-2</v>
      </c>
      <c r="AN187" s="19">
        <f t="shared" si="58"/>
        <v>4.3712104736485513E-3</v>
      </c>
      <c r="AO187" s="19">
        <f t="shared" si="59"/>
        <v>9.4546629535498614E-3</v>
      </c>
      <c r="AP187" s="19">
        <f t="shared" si="60"/>
        <v>2.5886031E-2</v>
      </c>
      <c r="AQ187" s="19">
        <f t="shared" si="61"/>
        <v>2.5508088029618747E-2</v>
      </c>
      <c r="AR187" s="19">
        <f t="shared" si="62"/>
        <v>5.4784604340623825E-3</v>
      </c>
      <c r="AS187" s="19">
        <f t="shared" si="63"/>
        <v>1.3043635073766668E-2</v>
      </c>
      <c r="AT187" s="19">
        <f t="shared" si="64"/>
        <v>7.5277743698974461E-3</v>
      </c>
    </row>
    <row r="188" spans="1:46" x14ac:dyDescent="0.3">
      <c r="A188" s="1">
        <v>44033</v>
      </c>
      <c r="C188">
        <v>1.6672685999999999E-2</v>
      </c>
      <c r="D188" s="2">
        <v>-8.8216355704388658E-3</v>
      </c>
      <c r="E188" s="9">
        <v>-1.6182032932938933E-2</v>
      </c>
      <c r="F188" s="3">
        <v>3.5301421700232094E-2</v>
      </c>
      <c r="G188" s="2">
        <v>6.6543522603325703E-3</v>
      </c>
      <c r="H188" s="2">
        <v>1.8243290282920121E-3</v>
      </c>
      <c r="I188" s="5">
        <v>-9.0292133691011797E-3</v>
      </c>
      <c r="J188" s="10">
        <f t="shared" si="65"/>
        <v>-1.4736099866896033</v>
      </c>
      <c r="K188" s="10">
        <v>3.2706419999999998E-3</v>
      </c>
      <c r="L188" s="2">
        <v>-2.3354180429914118E-3</v>
      </c>
      <c r="M188" s="2">
        <v>1.6582031248656422E-3</v>
      </c>
      <c r="N188" s="2">
        <v>6.7605548315184776E-3</v>
      </c>
      <c r="O188" s="8">
        <v>1.1987123263215511E-2</v>
      </c>
      <c r="P188" s="17">
        <v>5.6928957977210618E-3</v>
      </c>
      <c r="Q188" s="2">
        <v>9.8327702612299728E-3</v>
      </c>
      <c r="R188" s="15">
        <v>2.690244E-2</v>
      </c>
      <c r="S188" s="12">
        <v>2.5839784288875716E-2</v>
      </c>
      <c r="T188" s="6">
        <v>6.0027388565755124E-3</v>
      </c>
      <c r="U188" s="16">
        <v>1.3665253925881051E-2</v>
      </c>
      <c r="V188" s="2">
        <v>8.8660430863263251E-3</v>
      </c>
      <c r="AA188" s="19">
        <f t="shared" si="45"/>
        <v>-5.2159038398058265E-3</v>
      </c>
      <c r="AB188" s="19">
        <f t="shared" si="46"/>
        <v>-9.129139678843979E-3</v>
      </c>
      <c r="AC188" s="19">
        <f t="shared" si="47"/>
        <v>-1.6146869404155609E-2</v>
      </c>
      <c r="AD188" s="19">
        <f t="shared" si="48"/>
        <v>-1.4696722986819599E-2</v>
      </c>
      <c r="AE188" s="19">
        <f t="shared" si="49"/>
        <v>1.5747292574909526E-2</v>
      </c>
      <c r="AF188" s="19">
        <f t="shared" si="50"/>
        <v>2.8981856144190922E-3</v>
      </c>
      <c r="AG188" s="19">
        <f t="shared" si="51"/>
        <v>-7.8254490429677907E-3</v>
      </c>
      <c r="AH188" s="19">
        <f t="shared" si="52"/>
        <v>1.4681050759524368</v>
      </c>
      <c r="AI188" s="19">
        <f t="shared" si="53"/>
        <v>2.4275525999999999E-2</v>
      </c>
      <c r="AJ188" s="19">
        <f t="shared" si="54"/>
        <v>2.1857606092452825E-2</v>
      </c>
      <c r="AK188" s="19">
        <f t="shared" si="55"/>
        <v>-8.1748911982010893E-3</v>
      </c>
      <c r="AL188" s="19">
        <f t="shared" si="56"/>
        <v>-3.1655924048209799E-2</v>
      </c>
      <c r="AM188" s="19">
        <f t="shared" si="57"/>
        <v>2.0400207982567906E-2</v>
      </c>
      <c r="AN188" s="19">
        <f t="shared" si="58"/>
        <v>1.8364021010096009E-2</v>
      </c>
      <c r="AO188" s="19">
        <f t="shared" si="59"/>
        <v>-1.8471085785884904E-2</v>
      </c>
      <c r="AP188" s="19">
        <f t="shared" si="60"/>
        <v>1.5442747E-2</v>
      </c>
      <c r="AQ188" s="19">
        <f t="shared" si="61"/>
        <v>-1.4437569224228741E-2</v>
      </c>
      <c r="AR188" s="19">
        <f t="shared" si="62"/>
        <v>-1.2107247293734857E-2</v>
      </c>
      <c r="AS188" s="19">
        <f t="shared" si="63"/>
        <v>-2.1720931031953762E-3</v>
      </c>
      <c r="AT188" s="19">
        <f t="shared" si="64"/>
        <v>-2.2553875530990017E-2</v>
      </c>
    </row>
    <row r="189" spans="1:46" x14ac:dyDescent="0.3">
      <c r="A189" s="1">
        <v>44034</v>
      </c>
      <c r="C189">
        <v>-4.1870320000000003E-3</v>
      </c>
      <c r="D189" s="2">
        <v>-8.2645458108037469E-3</v>
      </c>
      <c r="E189" s="9">
        <v>-1.5171728608581968E-2</v>
      </c>
      <c r="F189" s="3">
        <v>-1.3324629512083574E-2</v>
      </c>
      <c r="G189" s="2">
        <v>1.64334982313286E-2</v>
      </c>
      <c r="H189" s="2">
        <v>3.6419180709352833E-3</v>
      </c>
      <c r="I189" s="5">
        <v>-7.1834138074831451E-3</v>
      </c>
      <c r="J189" s="10">
        <f t="shared" si="65"/>
        <v>1.4695864583681191</v>
      </c>
      <c r="K189" s="10">
        <v>2.5264822999999999E-2</v>
      </c>
      <c r="L189" s="2">
        <v>2.2366856399739378E-2</v>
      </c>
      <c r="M189" s="2">
        <v>-7.1631514165787762E-3</v>
      </c>
      <c r="N189" s="2">
        <v>-3.021820209339832E-2</v>
      </c>
      <c r="O189" s="8">
        <v>2.2177020837202556E-2</v>
      </c>
      <c r="P189" s="17">
        <v>1.968570633416852E-2</v>
      </c>
      <c r="Q189" s="2">
        <v>-1.8092978478204791E-2</v>
      </c>
      <c r="R189" s="15">
        <v>1.6459155999999999E-2</v>
      </c>
      <c r="S189" s="12">
        <v>-1.4105872964971771E-2</v>
      </c>
      <c r="T189" s="6">
        <v>-1.1582968871221727E-2</v>
      </c>
      <c r="U189" s="16">
        <v>-1.5504742510809937E-3</v>
      </c>
      <c r="V189" s="2">
        <v>-2.1215606814561139E-2</v>
      </c>
      <c r="AA189" s="19">
        <f t="shared" si="45"/>
        <v>-6.7854583980582581E-4</v>
      </c>
      <c r="AB189" s="19">
        <f t="shared" si="46"/>
        <v>5.2251687671617929E-3</v>
      </c>
      <c r="AC189" s="19">
        <f t="shared" si="47"/>
        <v>1.7569107778086554E-2</v>
      </c>
      <c r="AD189" s="19">
        <f t="shared" si="48"/>
        <v>-4.8811010800021405E-2</v>
      </c>
      <c r="AE189" s="19">
        <f t="shared" si="49"/>
        <v>-1.6393847963228455E-2</v>
      </c>
      <c r="AF189" s="19">
        <f t="shared" si="50"/>
        <v>3.792118803152957E-3</v>
      </c>
      <c r="AG189" s="19">
        <f t="shared" si="51"/>
        <v>2.4465289311476738E-2</v>
      </c>
      <c r="AH189" s="19">
        <f t="shared" si="52"/>
        <v>-1.9573120939110924</v>
      </c>
      <c r="AI189" s="19">
        <f t="shared" si="53"/>
        <v>-8.1434400000000001E-3</v>
      </c>
      <c r="AJ189" s="19">
        <f t="shared" si="54"/>
        <v>2.0604901084285875E-2</v>
      </c>
      <c r="AK189" s="19">
        <f t="shared" si="55"/>
        <v>5.0836081722103101E-3</v>
      </c>
      <c r="AL189" s="19">
        <f t="shared" si="56"/>
        <v>-1.0670314727471783E-2</v>
      </c>
      <c r="AM189" s="19">
        <f t="shared" si="57"/>
        <v>-3.044695028463856E-2</v>
      </c>
      <c r="AN189" s="19">
        <f t="shared" si="58"/>
        <v>-9.1930923719513013E-3</v>
      </c>
      <c r="AO189" s="19">
        <f t="shared" si="59"/>
        <v>-1.6735636970540417E-2</v>
      </c>
      <c r="AP189" s="19">
        <f t="shared" si="60"/>
        <v>2.5829858000000001E-2</v>
      </c>
      <c r="AQ189" s="19">
        <f t="shared" si="61"/>
        <v>4.7190093870823256E-2</v>
      </c>
      <c r="AR189" s="19">
        <f t="shared" si="62"/>
        <v>3.2931372707913384E-3</v>
      </c>
      <c r="AS189" s="19">
        <f t="shared" si="63"/>
        <v>6.4800237542559031E-3</v>
      </c>
      <c r="AT189" s="19">
        <f t="shared" si="64"/>
        <v>-1.3447904549734477E-2</v>
      </c>
    </row>
    <row r="190" spans="1:46" x14ac:dyDescent="0.3">
      <c r="A190" s="1">
        <v>44035</v>
      </c>
      <c r="C190">
        <v>3.5032599999999998E-4</v>
      </c>
      <c r="D190" s="2">
        <v>6.0897626352020241E-3</v>
      </c>
      <c r="E190" s="9">
        <v>1.8544248573660195E-2</v>
      </c>
      <c r="F190" s="3">
        <v>-4.7438917325285379E-2</v>
      </c>
      <c r="G190" s="2">
        <v>-1.5707642306809381E-2</v>
      </c>
      <c r="H190" s="2">
        <v>4.5358512596691478E-3</v>
      </c>
      <c r="I190" s="5">
        <v>2.5107324546961383E-2</v>
      </c>
      <c r="J190" s="10">
        <f t="shared" si="65"/>
        <v>-1.9558307114954101</v>
      </c>
      <c r="K190" s="10">
        <v>-7.154143E-3</v>
      </c>
      <c r="L190" s="2">
        <v>2.1114151391572428E-2</v>
      </c>
      <c r="M190" s="2">
        <v>6.0953479538326232E-3</v>
      </c>
      <c r="N190" s="2">
        <v>-9.2325927726603068E-3</v>
      </c>
      <c r="O190" s="8">
        <v>-2.8670137430003909E-2</v>
      </c>
      <c r="P190" s="17">
        <v>-7.8714070478787899E-3</v>
      </c>
      <c r="Q190" s="2">
        <v>-1.6357529662860304E-2</v>
      </c>
      <c r="R190" s="15">
        <v>2.6846267E-2</v>
      </c>
      <c r="S190" s="12">
        <v>4.7521790130080226E-2</v>
      </c>
      <c r="T190" s="6">
        <v>3.8174156933044687E-3</v>
      </c>
      <c r="U190" s="16">
        <v>7.1016426063702856E-3</v>
      </c>
      <c r="V190" s="2">
        <v>-1.2109635833305599E-2</v>
      </c>
      <c r="AA190" s="19">
        <f t="shared" si="45"/>
        <v>-2.7999173839805828E-2</v>
      </c>
      <c r="AB190" s="19">
        <f t="shared" si="46"/>
        <v>-1.5518882531594367E-2</v>
      </c>
      <c r="AC190" s="19">
        <f t="shared" si="47"/>
        <v>-1.0498177368763914E-2</v>
      </c>
      <c r="AD190" s="19">
        <f t="shared" si="48"/>
        <v>-7.2052536601258349E-2</v>
      </c>
      <c r="AE190" s="19">
        <f t="shared" si="49"/>
        <v>-1.2608798965873252E-2</v>
      </c>
      <c r="AF190" s="19">
        <f t="shared" si="50"/>
        <v>-1.6848584221364225E-2</v>
      </c>
      <c r="AG190" s="19">
        <f t="shared" si="51"/>
        <v>-2.4484380650475045E-2</v>
      </c>
      <c r="AH190" s="19">
        <f t="shared" si="52"/>
        <v>-0.24245000924227819</v>
      </c>
      <c r="AI190" s="19">
        <f t="shared" si="53"/>
        <v>-1.6201511000000002E-2</v>
      </c>
      <c r="AJ190" s="19">
        <f t="shared" si="54"/>
        <v>-5.9900900096437485E-3</v>
      </c>
      <c r="AK190" s="19">
        <f t="shared" si="55"/>
        <v>-1.2750785121369219E-3</v>
      </c>
      <c r="AL190" s="19">
        <f t="shared" si="56"/>
        <v>-2.5025368087300916E-2</v>
      </c>
      <c r="AM190" s="19">
        <f t="shared" si="57"/>
        <v>4.1219366414965708E-3</v>
      </c>
      <c r="AN190" s="19">
        <f t="shared" si="58"/>
        <v>-9.0884909547166229E-3</v>
      </c>
      <c r="AO190" s="19">
        <f t="shared" si="59"/>
        <v>-6.7078873470462399E-3</v>
      </c>
      <c r="AP190" s="19">
        <f t="shared" si="60"/>
        <v>4.1917803999999996E-2</v>
      </c>
      <c r="AQ190" s="19">
        <f t="shared" si="61"/>
        <v>-3.2586081836164628E-3</v>
      </c>
      <c r="AR190" s="19">
        <f t="shared" si="62"/>
        <v>-1.1048664542581669E-2</v>
      </c>
      <c r="AS190" s="19">
        <f t="shared" si="63"/>
        <v>-9.2497117053100698E-4</v>
      </c>
      <c r="AT190" s="19">
        <f t="shared" si="64"/>
        <v>-3.9633072681646711E-3</v>
      </c>
    </row>
    <row r="191" spans="1:46" x14ac:dyDescent="0.3">
      <c r="A191" s="1">
        <v>44036</v>
      </c>
      <c r="C191">
        <v>-2.6970302000000002E-2</v>
      </c>
      <c r="D191" s="2">
        <v>-1.4654288663554135E-2</v>
      </c>
      <c r="E191" s="9">
        <v>-9.5230365731902734E-3</v>
      </c>
      <c r="F191" s="3">
        <v>-7.068044312652233E-2</v>
      </c>
      <c r="G191" s="2">
        <v>-1.192259330945418E-2</v>
      </c>
      <c r="H191" s="2">
        <v>-1.6104851764848035E-2</v>
      </c>
      <c r="I191" s="5">
        <v>-2.3842345414990401E-2</v>
      </c>
      <c r="J191" s="10">
        <f t="shared" si="65"/>
        <v>-0.24096862682659598</v>
      </c>
      <c r="K191" s="10">
        <v>-1.5212214E-2</v>
      </c>
      <c r="L191" s="2">
        <v>-5.4808397023571945E-3</v>
      </c>
      <c r="M191" s="2">
        <v>-2.6333873051460828E-4</v>
      </c>
      <c r="N191" s="2">
        <v>-2.358764613248944E-2</v>
      </c>
      <c r="O191" s="8">
        <v>5.8987494961312212E-3</v>
      </c>
      <c r="P191" s="17">
        <v>-7.7668056306441123E-3</v>
      </c>
      <c r="Q191" s="2">
        <v>-6.3297800393661285E-3</v>
      </c>
      <c r="R191" s="15">
        <v>4.2934212999999999E-2</v>
      </c>
      <c r="S191" s="12">
        <v>-2.9269119243594938E-3</v>
      </c>
      <c r="T191" s="6">
        <v>-1.0524386120068539E-2</v>
      </c>
      <c r="U191" s="16">
        <v>-3.0335231841662434E-4</v>
      </c>
      <c r="V191" s="2">
        <v>-2.6250385517357921E-3</v>
      </c>
      <c r="AA191" s="19">
        <f t="shared" si="45"/>
        <v>-2.0467191839805825E-2</v>
      </c>
      <c r="AB191" s="19">
        <f t="shared" si="46"/>
        <v>-1.9961142025806972E-3</v>
      </c>
      <c r="AC191" s="19">
        <f t="shared" si="47"/>
        <v>3.8067640970461954E-2</v>
      </c>
      <c r="AD191" s="19">
        <f t="shared" si="48"/>
        <v>-5.2418998022408271E-2</v>
      </c>
      <c r="AE191" s="19">
        <f t="shared" si="49"/>
        <v>8.0804142493449953E-3</v>
      </c>
      <c r="AF191" s="19">
        <f t="shared" si="50"/>
        <v>-2.4454887977714716E-2</v>
      </c>
      <c r="AG191" s="19">
        <f t="shared" si="51"/>
        <v>-2.1973820524946293E-2</v>
      </c>
      <c r="AH191" s="19">
        <f t="shared" si="52"/>
        <v>-1.7367761021317745</v>
      </c>
      <c r="AI191" s="19">
        <f t="shared" si="53"/>
        <v>-5.867298E-3</v>
      </c>
      <c r="AJ191" s="19">
        <f t="shared" si="54"/>
        <v>-1.6541343162432252E-2</v>
      </c>
      <c r="AK191" s="19">
        <f t="shared" si="55"/>
        <v>4.6918659335998467E-3</v>
      </c>
      <c r="AL191" s="19">
        <f t="shared" si="56"/>
        <v>5.4034965895680943E-2</v>
      </c>
      <c r="AM191" s="19">
        <f t="shared" si="57"/>
        <v>6.6134476947019072E-2</v>
      </c>
      <c r="AN191" s="19">
        <f t="shared" si="58"/>
        <v>4.311903881334099E-2</v>
      </c>
      <c r="AO191" s="19">
        <f t="shared" si="59"/>
        <v>-1.7558372215058786E-2</v>
      </c>
      <c r="AP191" s="19">
        <f t="shared" si="60"/>
        <v>3.6664369999999998E-3</v>
      </c>
      <c r="AQ191" s="19">
        <f t="shared" si="61"/>
        <v>-2.8707415158447901E-2</v>
      </c>
      <c r="AR191" s="19">
        <f t="shared" si="62"/>
        <v>-3.6053455666567473E-2</v>
      </c>
      <c r="AS191" s="19">
        <f t="shared" si="63"/>
        <v>-5.7140815247851981E-3</v>
      </c>
      <c r="AT191" s="19">
        <f t="shared" si="64"/>
        <v>4.6482937583638487E-2</v>
      </c>
    </row>
    <row r="192" spans="1:46" x14ac:dyDescent="0.3">
      <c r="A192" s="1">
        <v>44039</v>
      </c>
      <c r="C192">
        <v>-1.9438319999999999E-2</v>
      </c>
      <c r="D192" s="2">
        <v>-1.1315203345404657E-3</v>
      </c>
      <c r="E192" s="9">
        <v>3.9042781766035595E-2</v>
      </c>
      <c r="F192" s="3">
        <v>-5.1046904547672245E-2</v>
      </c>
      <c r="G192" s="2">
        <v>8.7666199057640677E-3</v>
      </c>
      <c r="H192" s="2">
        <v>-2.3711155521198526E-2</v>
      </c>
      <c r="I192" s="5">
        <v>-2.1331785289461648E-2</v>
      </c>
      <c r="J192" s="10">
        <f t="shared" si="65"/>
        <v>-1.7352947197160922</v>
      </c>
      <c r="K192" s="10">
        <v>-4.8780009999999999E-3</v>
      </c>
      <c r="L192" s="2">
        <v>-1.6032092855145699E-2</v>
      </c>
      <c r="M192" s="2">
        <v>5.7036057152221606E-3</v>
      </c>
      <c r="N192" s="2">
        <v>5.5472687850492419E-2</v>
      </c>
      <c r="O192" s="8">
        <v>6.7911289801653715E-2</v>
      </c>
      <c r="P192" s="17">
        <v>4.4440724137413498E-2</v>
      </c>
      <c r="Q192" s="2">
        <v>-1.7180264907378673E-2</v>
      </c>
      <c r="R192" s="15">
        <v>4.6828460000000001E-3</v>
      </c>
      <c r="S192" s="12">
        <v>-2.8375718899190931E-2</v>
      </c>
      <c r="T192" s="6">
        <v>-3.5529177244054341E-2</v>
      </c>
      <c r="U192" s="16">
        <v>-5.0924626726708156E-3</v>
      </c>
      <c r="V192" s="2">
        <v>4.7821206300067365E-2</v>
      </c>
      <c r="AA192" s="19">
        <f t="shared" si="45"/>
        <v>3.5314732160194179E-2</v>
      </c>
      <c r="AB192" s="19">
        <f t="shared" si="46"/>
        <v>3.0208223443010558E-2</v>
      </c>
      <c r="AC192" s="19">
        <f t="shared" si="47"/>
        <v>-1.118471350399838E-2</v>
      </c>
      <c r="AD192" s="19">
        <f t="shared" si="48"/>
        <v>9.9018220216972569E-2</v>
      </c>
      <c r="AE192" s="19">
        <f t="shared" si="49"/>
        <v>6.097354941436775E-2</v>
      </c>
      <c r="AF192" s="19">
        <f t="shared" si="50"/>
        <v>-2.6239901681258948E-3</v>
      </c>
      <c r="AG192" s="19">
        <f t="shared" si="51"/>
        <v>1.3629572905973683E-2</v>
      </c>
      <c r="AH192" s="19">
        <f t="shared" si="52"/>
        <v>6.0319882710644945</v>
      </c>
      <c r="AI192" s="19">
        <f t="shared" si="53"/>
        <v>6.3635719999999996E-3</v>
      </c>
      <c r="AJ192" s="19">
        <f t="shared" si="54"/>
        <v>-5.600961513783506E-3</v>
      </c>
      <c r="AK192" s="19">
        <f t="shared" si="55"/>
        <v>-1.5700232557331033E-2</v>
      </c>
      <c r="AL192" s="19">
        <f t="shared" si="56"/>
        <v>3.3317881959143938E-2</v>
      </c>
      <c r="AM192" s="19">
        <f t="shared" si="57"/>
        <v>-7.9672395562156838E-3</v>
      </c>
      <c r="AN192" s="19">
        <f t="shared" si="58"/>
        <v>-2.686773447826233E-2</v>
      </c>
      <c r="AO192" s="19">
        <f t="shared" si="59"/>
        <v>3.8002922774784203E-3</v>
      </c>
      <c r="AP192" s="19">
        <f t="shared" si="60"/>
        <v>8.9547089999999999E-3</v>
      </c>
      <c r="AQ192" s="19">
        <f t="shared" si="61"/>
        <v>-2.198325358992002E-2</v>
      </c>
      <c r="AR192" s="19">
        <f t="shared" si="62"/>
        <v>6.1482631113059724E-3</v>
      </c>
      <c r="AS192" s="19">
        <f t="shared" si="63"/>
        <v>1.4093656569642773E-2</v>
      </c>
      <c r="AT192" s="19">
        <f t="shared" si="64"/>
        <v>9.2777620002151978E-3</v>
      </c>
    </row>
    <row r="193" spans="1:46" x14ac:dyDescent="0.3">
      <c r="A193" s="1">
        <v>44040</v>
      </c>
      <c r="C193">
        <v>3.6343604000000002E-2</v>
      </c>
      <c r="D193" s="2">
        <v>3.1072817311050788E-2</v>
      </c>
      <c r="E193" s="9">
        <v>-1.0209572708424739E-2</v>
      </c>
      <c r="F193" s="3">
        <v>0.10039031369170859</v>
      </c>
      <c r="G193" s="2">
        <v>6.1659755070786824E-2</v>
      </c>
      <c r="H193" s="2">
        <v>-1.8802577116097041E-3</v>
      </c>
      <c r="I193" s="5">
        <v>1.4271608141458328E-2</v>
      </c>
      <c r="J193" s="10">
        <f t="shared" si="65"/>
        <v>6.0334696534801768</v>
      </c>
      <c r="K193" s="10">
        <v>7.3528689999999997E-3</v>
      </c>
      <c r="L193" s="2">
        <v>-5.091711206496952E-3</v>
      </c>
      <c r="M193" s="2">
        <v>-1.4688492775708719E-2</v>
      </c>
      <c r="N193" s="2">
        <v>3.4755603913955414E-2</v>
      </c>
      <c r="O193" s="8">
        <v>-6.1904267015810343E-3</v>
      </c>
      <c r="P193" s="17">
        <v>-2.5546049154189818E-2</v>
      </c>
      <c r="Q193" s="2">
        <v>4.178399585158532E-3</v>
      </c>
      <c r="R193" s="15">
        <v>9.9711179999999993E-3</v>
      </c>
      <c r="S193" s="12">
        <v>-2.1651557330663051E-2</v>
      </c>
      <c r="T193" s="6">
        <v>6.6725415338191024E-3</v>
      </c>
      <c r="U193" s="16">
        <v>1.4715275421757157E-2</v>
      </c>
      <c r="V193" s="2">
        <v>1.0616030716644076E-2</v>
      </c>
      <c r="AA193" s="19">
        <f t="shared" si="45"/>
        <v>-1.0239044839805827E-2</v>
      </c>
      <c r="AB193" s="19">
        <f t="shared" si="46"/>
        <v>-1.1537944397579875E-2</v>
      </c>
      <c r="AC193" s="19">
        <f t="shared" si="47"/>
        <v>-1.356332324409844E-2</v>
      </c>
      <c r="AD193" s="19">
        <f t="shared" si="48"/>
        <v>4.7624409744205197E-2</v>
      </c>
      <c r="AE193" s="19">
        <f t="shared" si="49"/>
        <v>4.9532310153335132E-2</v>
      </c>
      <c r="AF193" s="19">
        <f t="shared" si="50"/>
        <v>-1.6856323268158316E-3</v>
      </c>
      <c r="AG193" s="19">
        <f t="shared" si="51"/>
        <v>5.81337735702826E-3</v>
      </c>
      <c r="AH193" s="19">
        <f t="shared" si="52"/>
        <v>-0.18703578897953915</v>
      </c>
      <c r="AI193" s="19">
        <f t="shared" si="53"/>
        <v>2.6585819E-2</v>
      </c>
      <c r="AJ193" s="19">
        <f t="shared" si="54"/>
        <v>6.1438910862430356E-3</v>
      </c>
      <c r="AK193" s="19">
        <f t="shared" si="55"/>
        <v>-3.0116186774501112E-2</v>
      </c>
      <c r="AL193" s="19">
        <f t="shared" si="56"/>
        <v>4.5699821190347198E-3</v>
      </c>
      <c r="AM193" s="19">
        <f t="shared" si="57"/>
        <v>-7.9026054688001012E-3</v>
      </c>
      <c r="AN193" s="19">
        <f t="shared" si="58"/>
        <v>-1.2486157424965134E-2</v>
      </c>
      <c r="AO193" s="19">
        <f t="shared" si="59"/>
        <v>-5.9561111266205804E-3</v>
      </c>
      <c r="AP193" s="19">
        <f t="shared" si="60"/>
        <v>-3.8234471000000006E-2</v>
      </c>
      <c r="AQ193" s="19">
        <f t="shared" si="61"/>
        <v>6.9755342477067182E-4</v>
      </c>
      <c r="AR193" s="19">
        <f t="shared" si="62"/>
        <v>-1.9902960969391297E-2</v>
      </c>
      <c r="AS193" s="19">
        <f t="shared" si="63"/>
        <v>-1.1579989151091203E-2</v>
      </c>
      <c r="AT193" s="19">
        <f t="shared" si="64"/>
        <v>4.7812104697442922E-3</v>
      </c>
    </row>
    <row r="194" spans="1:46" x14ac:dyDescent="0.3">
      <c r="A194" s="1">
        <v>44041</v>
      </c>
      <c r="C194">
        <v>-9.2101730000000003E-3</v>
      </c>
      <c r="D194" s="2">
        <v>-1.0673350529539643E-2</v>
      </c>
      <c r="E194" s="9">
        <v>-1.2588182448524799E-2</v>
      </c>
      <c r="F194" s="3">
        <v>4.8996503218941223E-2</v>
      </c>
      <c r="G194" s="2">
        <v>5.0218515809754206E-2</v>
      </c>
      <c r="H194" s="2">
        <v>-9.4189987029964079E-4</v>
      </c>
      <c r="I194" s="5">
        <v>6.4554125925129057E-3</v>
      </c>
      <c r="J194" s="10">
        <f t="shared" si="65"/>
        <v>-0.18555440656385694</v>
      </c>
      <c r="K194" s="10">
        <v>2.7575116E-2</v>
      </c>
      <c r="L194" s="2">
        <v>6.6531413935295896E-3</v>
      </c>
      <c r="M194" s="2">
        <v>-2.9104446992878799E-2</v>
      </c>
      <c r="N194" s="2">
        <v>6.0077040738461965E-3</v>
      </c>
      <c r="O194" s="8">
        <v>-6.1257926141654517E-3</v>
      </c>
      <c r="P194" s="17">
        <v>-1.1164472100892622E-2</v>
      </c>
      <c r="Q194" s="2">
        <v>-5.578003818940469E-3</v>
      </c>
      <c r="R194" s="15">
        <v>-3.7218062000000003E-2</v>
      </c>
      <c r="S194" s="12">
        <v>1.029249684027641E-3</v>
      </c>
      <c r="T194" s="6">
        <v>-1.9378682546878166E-2</v>
      </c>
      <c r="U194" s="16">
        <v>-1.0958370298976819E-2</v>
      </c>
      <c r="V194" s="2">
        <v>6.1194791861731712E-3</v>
      </c>
      <c r="AA194" s="19">
        <f t="shared" si="45"/>
        <v>7.5877716019417431E-4</v>
      </c>
      <c r="AB194" s="19">
        <f t="shared" si="46"/>
        <v>-9.5905396969821945E-3</v>
      </c>
      <c r="AC194" s="19">
        <f t="shared" si="47"/>
        <v>2.276733161126923E-3</v>
      </c>
      <c r="AD194" s="19">
        <f t="shared" si="48"/>
        <v>-6.0732982693596317E-2</v>
      </c>
      <c r="AE194" s="19">
        <f t="shared" si="49"/>
        <v>5.8713696982937462E-4</v>
      </c>
      <c r="AF194" s="19">
        <f t="shared" si="50"/>
        <v>-8.9148240783160707E-3</v>
      </c>
      <c r="AG194" s="19">
        <f t="shared" si="51"/>
        <v>-3.3343866771830662E-2</v>
      </c>
      <c r="AH194" s="19">
        <f t="shared" si="52"/>
        <v>-0.97612534379693194</v>
      </c>
      <c r="AI194" s="19">
        <f t="shared" si="53"/>
        <v>-8.0927849999999999E-3</v>
      </c>
      <c r="AJ194" s="19">
        <f t="shared" si="54"/>
        <v>-1.7540314671066131E-2</v>
      </c>
      <c r="AK194" s="19">
        <f t="shared" si="55"/>
        <v>-5.4610528970468319E-3</v>
      </c>
      <c r="AL194" s="19">
        <f t="shared" si="56"/>
        <v>-1.0395468076764043E-2</v>
      </c>
      <c r="AM194" s="19">
        <f t="shared" si="57"/>
        <v>-9.939356678935812E-3</v>
      </c>
      <c r="AN194" s="19">
        <f t="shared" si="58"/>
        <v>1.3146937997121569E-2</v>
      </c>
      <c r="AO194" s="19">
        <f t="shared" si="59"/>
        <v>-1.327365864441892E-2</v>
      </c>
      <c r="AP194" s="19">
        <f t="shared" si="60"/>
        <v>4.8024619999999995E-3</v>
      </c>
      <c r="AQ194" s="19">
        <f t="shared" si="61"/>
        <v>-1.6784049450935888E-2</v>
      </c>
      <c r="AR194" s="19">
        <f t="shared" si="62"/>
        <v>-1.4371338600031328E-2</v>
      </c>
      <c r="AS194" s="19">
        <f t="shared" si="63"/>
        <v>-9.4225133882103098E-3</v>
      </c>
      <c r="AT194" s="19">
        <f t="shared" si="64"/>
        <v>7.4476718215004808E-3</v>
      </c>
    </row>
    <row r="195" spans="1:46" x14ac:dyDescent="0.3">
      <c r="A195" s="1">
        <v>44042</v>
      </c>
      <c r="C195">
        <v>1.7876490000000001E-3</v>
      </c>
      <c r="D195" s="2">
        <v>-8.7259458289419625E-3</v>
      </c>
      <c r="E195" s="9">
        <v>3.2518739567005636E-3</v>
      </c>
      <c r="F195" s="3">
        <v>-5.9360889218860291E-2</v>
      </c>
      <c r="G195" s="2">
        <v>1.2733426262484472E-3</v>
      </c>
      <c r="H195" s="2">
        <v>-8.1710916217998791E-3</v>
      </c>
      <c r="I195" s="5">
        <v>-3.2701831536346017E-2</v>
      </c>
      <c r="J195" s="10">
        <f t="shared" si="65"/>
        <v>-0.97464396138124976</v>
      </c>
      <c r="K195" s="10">
        <v>-7.1034879999999998E-3</v>
      </c>
      <c r="L195" s="2">
        <v>-1.7031064363779578E-2</v>
      </c>
      <c r="M195" s="2">
        <v>-4.4493131154245188E-3</v>
      </c>
      <c r="N195" s="2">
        <v>-8.9577461219525669E-3</v>
      </c>
      <c r="O195" s="8">
        <v>-8.1625438243011616E-3</v>
      </c>
      <c r="P195" s="17">
        <v>1.446862332119408E-2</v>
      </c>
      <c r="Q195" s="2">
        <v>-1.2895551336738809E-2</v>
      </c>
      <c r="R195" s="15">
        <v>5.8188709999999998E-3</v>
      </c>
      <c r="S195" s="12">
        <v>-1.6452353191678919E-2</v>
      </c>
      <c r="T195" s="6">
        <v>-1.3847060177518198E-2</v>
      </c>
      <c r="U195" s="16">
        <v>-8.8008945360959264E-3</v>
      </c>
      <c r="V195" s="2">
        <v>8.7859405379293598E-3</v>
      </c>
      <c r="AA195" s="19">
        <f t="shared" si="45"/>
        <v>6.4658701601941742E-3</v>
      </c>
      <c r="AB195" s="19">
        <f t="shared" si="46"/>
        <v>7.2980813695054146E-3</v>
      </c>
      <c r="AC195" s="19">
        <f t="shared" si="47"/>
        <v>-1.6149129855932212E-2</v>
      </c>
      <c r="AD195" s="19">
        <f t="shared" si="48"/>
        <v>-1.9363897346684568E-2</v>
      </c>
      <c r="AE195" s="19">
        <f t="shared" si="49"/>
        <v>-1.99740759103798E-4</v>
      </c>
      <c r="AF195" s="19">
        <f t="shared" si="50"/>
        <v>-7.7144965535016919E-3</v>
      </c>
      <c r="AG195" s="19">
        <f t="shared" si="51"/>
        <v>-9.1449675642173867E-3</v>
      </c>
      <c r="AH195" s="19">
        <f t="shared" si="52"/>
        <v>-0.6194436752916308</v>
      </c>
      <c r="AI195" s="19">
        <f t="shared" si="53"/>
        <v>2.0473463000000001E-2</v>
      </c>
      <c r="AJ195" s="19">
        <f t="shared" si="54"/>
        <v>3.628287390079748E-3</v>
      </c>
      <c r="AK195" s="19">
        <f t="shared" si="55"/>
        <v>-1.1206868391358837E-3</v>
      </c>
      <c r="AL195" s="19">
        <f t="shared" si="56"/>
        <v>1.1709344965162575E-2</v>
      </c>
      <c r="AM195" s="19">
        <f t="shared" si="57"/>
        <v>1.1008480760757132E-2</v>
      </c>
      <c r="AN195" s="19">
        <f t="shared" si="58"/>
        <v>-1.6325817499279617E-2</v>
      </c>
      <c r="AO195" s="19">
        <f t="shared" si="59"/>
        <v>2.4733001198802015E-4</v>
      </c>
      <c r="AP195" s="19">
        <f t="shared" si="60"/>
        <v>-2.0813929999999998E-2</v>
      </c>
      <c r="AQ195" s="19">
        <f t="shared" si="61"/>
        <v>1.7593408632390415E-3</v>
      </c>
      <c r="AR195" s="19">
        <f t="shared" si="62"/>
        <v>-1.7469423369085673E-2</v>
      </c>
      <c r="AS195" s="19">
        <f t="shared" si="63"/>
        <v>-4.0448688089858931E-3</v>
      </c>
      <c r="AT195" s="19">
        <f t="shared" si="64"/>
        <v>-4.4109243820642944E-3</v>
      </c>
    </row>
    <row r="196" spans="1:46" x14ac:dyDescent="0.3">
      <c r="A196" s="1">
        <v>44043</v>
      </c>
      <c r="C196">
        <v>7.4947420000000004E-3</v>
      </c>
      <c r="D196" s="2">
        <v>8.1626752375456458E-3</v>
      </c>
      <c r="E196" s="9">
        <v>-1.5173989060358571E-2</v>
      </c>
      <c r="F196" s="3">
        <v>-1.7991803871948542E-2</v>
      </c>
      <c r="G196" s="2">
        <v>4.8646489731527458E-4</v>
      </c>
      <c r="H196" s="2">
        <v>-6.9707640969855012E-3</v>
      </c>
      <c r="I196" s="5">
        <v>-8.5029323287327419E-3</v>
      </c>
      <c r="J196" s="10">
        <f t="shared" si="65"/>
        <v>-0.61796229287594862</v>
      </c>
      <c r="K196" s="10">
        <v>2.1462760000000001E-2</v>
      </c>
      <c r="L196" s="2">
        <v>4.137537697366302E-3</v>
      </c>
      <c r="M196" s="2">
        <v>-1.0894705751357009E-4</v>
      </c>
      <c r="N196" s="2">
        <v>1.3147066919974051E-2</v>
      </c>
      <c r="O196" s="8">
        <v>1.2785293615391782E-2</v>
      </c>
      <c r="P196" s="17">
        <v>-1.5004132175207107E-2</v>
      </c>
      <c r="Q196" s="2">
        <v>6.2543731966813176E-4</v>
      </c>
      <c r="R196" s="15">
        <v>-1.9797520999999998E-2</v>
      </c>
      <c r="S196" s="12">
        <v>2.0910371224960107E-3</v>
      </c>
      <c r="T196" s="6">
        <v>-1.6945144946572541E-2</v>
      </c>
      <c r="U196" s="16">
        <v>-3.4232499568715101E-3</v>
      </c>
      <c r="V196" s="2">
        <v>-3.0726556656354154E-3</v>
      </c>
      <c r="AA196" s="19">
        <f t="shared" ref="AA196:AA259" si="66">C197-C$751</f>
        <v>-1.9803275839805828E-2</v>
      </c>
      <c r="AB196" s="19">
        <f t="shared" ref="AB196:AB259" si="67">D197-D$751</f>
        <v>-1.1025042967234715E-2</v>
      </c>
      <c r="AC196" s="19">
        <f t="shared" ref="AC196:AC259" si="68">E197-E$751</f>
        <v>-7.7908318764963614E-3</v>
      </c>
      <c r="AD196" s="19">
        <f t="shared" ref="AD196:AD259" si="69">F197-F$751</f>
        <v>-1.1853056068928091E-2</v>
      </c>
      <c r="AE196" s="19">
        <f t="shared" ref="AE196:AE259" si="70">G197-G$751</f>
        <v>2.3683392204768824E-2</v>
      </c>
      <c r="AF196" s="19">
        <f t="shared" ref="AF196:AF259" si="71">H197-H$751</f>
        <v>-1.0628429865773054E-3</v>
      </c>
      <c r="AG196" s="19">
        <f t="shared" ref="AG196:AG259" si="72">I197-I$751</f>
        <v>2.3870204064543505E-2</v>
      </c>
      <c r="AH196" s="19">
        <f t="shared" ref="AH196:AH259" si="73">J197-J$751</f>
        <v>49.09380400339527</v>
      </c>
      <c r="AI196" s="19">
        <f t="shared" ref="AI196:AI259" si="74">K197-K$751</f>
        <v>6.7927539999999998E-3</v>
      </c>
      <c r="AJ196" s="19">
        <f t="shared" ref="AJ196:AJ259" si="75">L197-L$751</f>
        <v>-8.4926268477216807E-3</v>
      </c>
      <c r="AK196" s="19">
        <f t="shared" ref="AK196:AK259" si="76">M197-M$751</f>
        <v>-8.5428714617090634E-4</v>
      </c>
      <c r="AL196" s="19">
        <f t="shared" ref="AL196:AL259" si="77">N197-N$751</f>
        <v>2.9381505021027928E-2</v>
      </c>
      <c r="AM196" s="19">
        <f t="shared" ref="AM196:AM259" si="78">O197-O$751</f>
        <v>3.1368533264579626E-2</v>
      </c>
      <c r="AN196" s="19">
        <f t="shared" ref="AN196:AN259" si="79">P197-P$751</f>
        <v>7.2989985522527844E-3</v>
      </c>
      <c r="AO196" s="19">
        <f t="shared" ref="AO196:AO259" si="80">Q197-Q$751</f>
        <v>-1.5898296390020521E-3</v>
      </c>
      <c r="AP196" s="19">
        <f t="shared" ref="AP196:AP259" si="81">R197-R$751</f>
        <v>-2.9123540999999999E-2</v>
      </c>
      <c r="AQ196" s="19">
        <f t="shared" ref="AQ196:AQ259" si="82">S197-S$751</f>
        <v>9.5796157925485022E-3</v>
      </c>
      <c r="AR196" s="19">
        <f t="shared" ref="AR196:AR259" si="83">T197-T$751</f>
        <v>-3.0253638213549618E-2</v>
      </c>
      <c r="AS196" s="19">
        <f t="shared" ref="AS196:AS259" si="84">U197-U$751</f>
        <v>-1.8365441859015535E-2</v>
      </c>
      <c r="AT196" s="19">
        <f t="shared" ref="AT196:AT259" si="85">V197-V$751</f>
        <v>1.152294508558345E-2</v>
      </c>
    </row>
    <row r="197" spans="1:46" x14ac:dyDescent="0.3">
      <c r="A197" s="1">
        <v>44046</v>
      </c>
      <c r="C197">
        <v>-1.8774404000000001E-2</v>
      </c>
      <c r="D197" s="2">
        <v>-1.0160449099194483E-2</v>
      </c>
      <c r="E197" s="9">
        <v>-6.8156910809227204E-3</v>
      </c>
      <c r="F197" s="3">
        <v>-1.0480962594192067E-2</v>
      </c>
      <c r="G197" s="2">
        <v>2.4369597861187899E-2</v>
      </c>
      <c r="H197" s="2">
        <v>-3.1911053006111436E-4</v>
      </c>
      <c r="I197" s="5">
        <v>2.451223930002815E-2</v>
      </c>
      <c r="J197" s="10">
        <f t="shared" si="65"/>
        <v>49.095285385810953</v>
      </c>
      <c r="K197" s="10">
        <v>7.7820509999999999E-3</v>
      </c>
      <c r="L197" s="2">
        <v>-7.9833765404351276E-3</v>
      </c>
      <c r="M197" s="2">
        <v>1.5745263545140719E-4</v>
      </c>
      <c r="N197" s="2">
        <v>3.0819226975839404E-2</v>
      </c>
      <c r="O197" s="8">
        <v>3.3145346119214276E-2</v>
      </c>
      <c r="P197" s="17">
        <v>8.6206838763252958E-3</v>
      </c>
      <c r="Q197" s="2">
        <v>-1.2117223313219405E-3</v>
      </c>
      <c r="R197" s="15">
        <v>-2.8107132E-2</v>
      </c>
      <c r="S197" s="12">
        <v>9.9113120518054716E-3</v>
      </c>
      <c r="T197" s="6">
        <v>-2.9729359791036487E-2</v>
      </c>
      <c r="U197" s="16">
        <v>-1.7743823006901152E-2</v>
      </c>
      <c r="V197" s="2">
        <v>1.2861213802012328E-2</v>
      </c>
      <c r="AA197" s="19">
        <f t="shared" si="66"/>
        <v>2.8573994160194172E-2</v>
      </c>
      <c r="AB197" s="19">
        <f t="shared" si="67"/>
        <v>9.4001496350335188E-3</v>
      </c>
      <c r="AC197" s="19">
        <f t="shared" si="68"/>
        <v>4.5089957745522158E-3</v>
      </c>
      <c r="AD197" s="19">
        <f t="shared" si="69"/>
        <v>2.266900743232244E-2</v>
      </c>
      <c r="AE197" s="19">
        <f t="shared" si="70"/>
        <v>-7.0841053596491284E-3</v>
      </c>
      <c r="AF197" s="19">
        <f t="shared" si="71"/>
        <v>4.3632462435076944E-3</v>
      </c>
      <c r="AG197" s="19">
        <f t="shared" si="72"/>
        <v>6.0212867247619525E-2</v>
      </c>
      <c r="AH197" s="19">
        <f t="shared" si="73"/>
        <v>-1.2640175038434238</v>
      </c>
      <c r="AI197" s="19">
        <f t="shared" si="74"/>
        <v>-8.7112550000000011E-3</v>
      </c>
      <c r="AJ197" s="19">
        <f t="shared" si="75"/>
        <v>4.9423312756326603E-3</v>
      </c>
      <c r="AK197" s="19">
        <f t="shared" si="76"/>
        <v>2.3285733981663575E-3</v>
      </c>
      <c r="AL197" s="19">
        <f t="shared" si="77"/>
        <v>1.665826520736239E-2</v>
      </c>
      <c r="AM197" s="19">
        <f t="shared" si="78"/>
        <v>-1.9493191760261624E-2</v>
      </c>
      <c r="AN197" s="19">
        <f t="shared" si="79"/>
        <v>1.7929920935260309E-2</v>
      </c>
      <c r="AO197" s="19">
        <f t="shared" si="80"/>
        <v>4.2399774336762761E-3</v>
      </c>
      <c r="AP197" s="19">
        <f t="shared" si="81"/>
        <v>6.9466433000000008E-2</v>
      </c>
      <c r="AQ197" s="19">
        <f t="shared" si="82"/>
        <v>3.4792176470578771E-2</v>
      </c>
      <c r="AR197" s="19">
        <f t="shared" si="83"/>
        <v>3.8848912329433313E-2</v>
      </c>
      <c r="AS197" s="19">
        <f t="shared" si="84"/>
        <v>1.9636045009974134E-2</v>
      </c>
      <c r="AT197" s="19">
        <f t="shared" si="85"/>
        <v>1.5213286299492056E-3</v>
      </c>
    </row>
    <row r="198" spans="1:46" x14ac:dyDescent="0.3">
      <c r="A198" s="1">
        <v>44047</v>
      </c>
      <c r="C198">
        <v>2.9602865999999999E-2</v>
      </c>
      <c r="D198" s="2">
        <v>1.0264743503073751E-2</v>
      </c>
      <c r="E198" s="9">
        <v>5.4841365701258568E-3</v>
      </c>
      <c r="F198" s="3">
        <v>2.4041100907058466E-2</v>
      </c>
      <c r="G198" s="2">
        <v>-6.3978997032300561E-3</v>
      </c>
      <c r="H198" s="2">
        <v>5.1069787000238851E-3</v>
      </c>
      <c r="I198" s="5">
        <v>6.085490248310417E-2</v>
      </c>
      <c r="J198" s="10">
        <f t="shared" si="65"/>
        <v>-1.2625361214277415</v>
      </c>
      <c r="K198" s="10">
        <v>-7.7219580000000001E-3</v>
      </c>
      <c r="L198" s="2">
        <v>5.4515815829192142E-3</v>
      </c>
      <c r="M198" s="2">
        <v>3.3403131797886711E-3</v>
      </c>
      <c r="N198" s="2">
        <v>1.8095987162173865E-2</v>
      </c>
      <c r="O198" s="8">
        <v>-1.7716378905626974E-2</v>
      </c>
      <c r="P198" s="17">
        <v>1.925160625933282E-2</v>
      </c>
      <c r="Q198" s="2">
        <v>4.6180847413563875E-3</v>
      </c>
      <c r="R198" s="15">
        <v>7.0482842000000004E-2</v>
      </c>
      <c r="S198" s="12">
        <v>3.5123872729835741E-2</v>
      </c>
      <c r="T198" s="6">
        <v>3.9373190751946445E-2</v>
      </c>
      <c r="U198" s="16">
        <v>2.0257663862088517E-2</v>
      </c>
      <c r="V198" s="2">
        <v>2.8595973463780844E-3</v>
      </c>
      <c r="AA198" s="19">
        <f t="shared" si="66"/>
        <v>-1.3794438398058257E-3</v>
      </c>
      <c r="AB198" s="19">
        <f t="shared" si="67"/>
        <v>3.7395400868021164E-2</v>
      </c>
      <c r="AC198" s="19">
        <f t="shared" si="68"/>
        <v>6.8722240976454513E-4</v>
      </c>
      <c r="AD198" s="19">
        <f t="shared" si="69"/>
        <v>-1.6629828625183952E-2</v>
      </c>
      <c r="AE198" s="19">
        <f t="shared" si="70"/>
        <v>-5.2033683152446523E-3</v>
      </c>
      <c r="AF198" s="19">
        <f t="shared" si="71"/>
        <v>6.3085986418460138E-2</v>
      </c>
      <c r="AG198" s="19">
        <f t="shared" si="72"/>
        <v>1.5124384805975045E-2</v>
      </c>
      <c r="AH198" s="19">
        <f t="shared" si="73"/>
        <v>-0.29544301539579343</v>
      </c>
      <c r="AI198" s="19">
        <f t="shared" si="74"/>
        <v>4.458147E-3</v>
      </c>
      <c r="AJ198" s="19">
        <f t="shared" si="75"/>
        <v>-4.8985595656995447E-3</v>
      </c>
      <c r="AK198" s="19">
        <f t="shared" si="76"/>
        <v>-5.6347370075532036E-3</v>
      </c>
      <c r="AL198" s="19">
        <f t="shared" si="77"/>
        <v>1.5306271375754674E-2</v>
      </c>
      <c r="AM198" s="19">
        <f t="shared" si="78"/>
        <v>1.9037055503137681E-2</v>
      </c>
      <c r="AN198" s="19">
        <f t="shared" si="79"/>
        <v>-8.8117796636293638E-3</v>
      </c>
      <c r="AO198" s="19">
        <f t="shared" si="80"/>
        <v>4.4922605864853946E-3</v>
      </c>
      <c r="AP198" s="19">
        <f t="shared" si="81"/>
        <v>-1.2245806999999999E-2</v>
      </c>
      <c r="AQ198" s="19">
        <f t="shared" si="82"/>
        <v>1.6643173345513033E-3</v>
      </c>
      <c r="AR198" s="19">
        <f t="shared" si="83"/>
        <v>-1.3535620061974833E-2</v>
      </c>
      <c r="AS198" s="19">
        <f t="shared" si="84"/>
        <v>-1.273817395360791E-3</v>
      </c>
      <c r="AT198" s="19">
        <f t="shared" si="85"/>
        <v>1.9923564802766761E-2</v>
      </c>
    </row>
    <row r="199" spans="1:46" x14ac:dyDescent="0.3">
      <c r="A199" s="1">
        <v>44048</v>
      </c>
      <c r="C199">
        <v>-3.50572E-4</v>
      </c>
      <c r="D199" s="2">
        <v>3.8259994736061398E-2</v>
      </c>
      <c r="E199" s="9">
        <v>1.6623632053381859E-3</v>
      </c>
      <c r="F199" s="3">
        <v>-1.5257735150447926E-2</v>
      </c>
      <c r="G199" s="2">
        <v>-4.5171626588255799E-3</v>
      </c>
      <c r="H199" s="2">
        <v>6.3829718874976335E-2</v>
      </c>
      <c r="I199" s="5">
        <v>1.576642004145969E-2</v>
      </c>
      <c r="J199" s="10">
        <f t="shared" si="65"/>
        <v>-0.29396163298011119</v>
      </c>
      <c r="K199" s="10">
        <v>5.4474440000000001E-3</v>
      </c>
      <c r="L199" s="2">
        <v>-4.3893092584129908E-3</v>
      </c>
      <c r="M199" s="2">
        <v>-4.6229972259308897E-3</v>
      </c>
      <c r="N199" s="2">
        <v>1.674399333056615E-2</v>
      </c>
      <c r="O199" s="8">
        <v>2.0813868357772332E-2</v>
      </c>
      <c r="P199" s="17">
        <v>-7.4900943395568523E-3</v>
      </c>
      <c r="Q199" s="2">
        <v>4.870367894165506E-3</v>
      </c>
      <c r="R199" s="15">
        <v>-1.1229398E-2</v>
      </c>
      <c r="S199" s="12">
        <v>1.9960135938082726E-3</v>
      </c>
      <c r="T199" s="6">
        <v>-1.3011341639461703E-2</v>
      </c>
      <c r="U199" s="16">
        <v>-6.5219854324640835E-4</v>
      </c>
      <c r="V199" s="2">
        <v>2.1261833519195639E-2</v>
      </c>
      <c r="AA199" s="19">
        <f t="shared" si="66"/>
        <v>-3.2738183980582575E-4</v>
      </c>
      <c r="AB199" s="19">
        <f t="shared" si="67"/>
        <v>-1.080336507507864E-2</v>
      </c>
      <c r="AC199" s="19">
        <f t="shared" si="68"/>
        <v>5.4890655916604173E-3</v>
      </c>
      <c r="AD199" s="19">
        <f t="shared" si="69"/>
        <v>-1.9657490015173397E-2</v>
      </c>
      <c r="AE199" s="19">
        <f t="shared" si="70"/>
        <v>-3.4457629266898366E-3</v>
      </c>
      <c r="AF199" s="19">
        <f t="shared" si="71"/>
        <v>6.5697846764381567E-3</v>
      </c>
      <c r="AG199" s="19">
        <f t="shared" si="72"/>
        <v>1.5827997269938724E-3</v>
      </c>
      <c r="AH199" s="19">
        <f t="shared" si="73"/>
        <v>-0.39057637883358337</v>
      </c>
      <c r="AI199" s="19">
        <f t="shared" si="74"/>
        <v>-2.2661178000000001E-2</v>
      </c>
      <c r="AJ199" s="19">
        <f t="shared" si="75"/>
        <v>1.2716987535504334E-2</v>
      </c>
      <c r="AK199" s="19">
        <f t="shared" si="76"/>
        <v>9.5193969906070316E-3</v>
      </c>
      <c r="AL199" s="19">
        <f t="shared" si="77"/>
        <v>-4.2246754092158112E-3</v>
      </c>
      <c r="AM199" s="19">
        <f t="shared" si="78"/>
        <v>-1.2041537684052351E-2</v>
      </c>
      <c r="AN199" s="19">
        <f t="shared" si="79"/>
        <v>-1.6004724158884567E-2</v>
      </c>
      <c r="AO199" s="19">
        <f t="shared" si="80"/>
        <v>-4.550459928367603E-3</v>
      </c>
      <c r="AP199" s="19">
        <f t="shared" si="81"/>
        <v>2.5812320000000001E-3</v>
      </c>
      <c r="AQ199" s="19">
        <f t="shared" si="82"/>
        <v>-1.3777834783843685E-2</v>
      </c>
      <c r="AR199" s="19">
        <f t="shared" si="83"/>
        <v>1.1831677940080934E-2</v>
      </c>
      <c r="AS199" s="19">
        <f t="shared" si="84"/>
        <v>8.9930381630777233E-3</v>
      </c>
      <c r="AT199" s="19">
        <f t="shared" si="85"/>
        <v>6.1006205109959818E-3</v>
      </c>
    </row>
    <row r="200" spans="1:46" x14ac:dyDescent="0.3">
      <c r="A200" s="1">
        <v>44049</v>
      </c>
      <c r="C200">
        <v>7.0149000000000003E-4</v>
      </c>
      <c r="D200" s="2">
        <v>-9.938771207038408E-3</v>
      </c>
      <c r="E200" s="9">
        <v>6.4642063872340583E-3</v>
      </c>
      <c r="F200" s="3">
        <v>-1.8285396540437371E-2</v>
      </c>
      <c r="G200" s="2">
        <v>-2.7595572702707643E-3</v>
      </c>
      <c r="H200" s="2">
        <v>7.3135171329543475E-3</v>
      </c>
      <c r="I200" s="5">
        <v>2.2248349624785176E-3</v>
      </c>
      <c r="J200" s="10">
        <f t="shared" si="65"/>
        <v>-0.38909499641790113</v>
      </c>
      <c r="K200" s="10">
        <v>-2.1671881E-2</v>
      </c>
      <c r="L200" s="2">
        <v>1.3226237842790887E-2</v>
      </c>
      <c r="M200" s="2">
        <v>1.0531136772229345E-2</v>
      </c>
      <c r="N200" s="2">
        <v>-2.7869534544043345E-3</v>
      </c>
      <c r="O200" s="8">
        <v>-1.0264724829417701E-2</v>
      </c>
      <c r="P200" s="17">
        <v>-1.4683038834812055E-2</v>
      </c>
      <c r="Q200" s="2">
        <v>-4.1723526206874917E-3</v>
      </c>
      <c r="R200" s="15">
        <v>3.5976409999999999E-3</v>
      </c>
      <c r="S200" s="12">
        <v>-1.3446138524586716E-2</v>
      </c>
      <c r="T200" s="6">
        <v>1.2355956362594064E-2</v>
      </c>
      <c r="U200" s="16">
        <v>9.6146570151921067E-3</v>
      </c>
      <c r="V200" s="2">
        <v>7.4388892274248608E-3</v>
      </c>
      <c r="AA200" s="19">
        <f t="shared" si="66"/>
        <v>-6.6369788398058256E-3</v>
      </c>
      <c r="AB200" s="19">
        <f t="shared" si="67"/>
        <v>8.0929312169535361E-3</v>
      </c>
      <c r="AC200" s="19">
        <f t="shared" si="68"/>
        <v>4.3462979017636502E-2</v>
      </c>
      <c r="AD200" s="19">
        <f t="shared" si="69"/>
        <v>-0.13366182944045427</v>
      </c>
      <c r="AE200" s="19">
        <f t="shared" si="70"/>
        <v>2.5849021297804135E-2</v>
      </c>
      <c r="AF200" s="19">
        <f t="shared" si="71"/>
        <v>1.9407314305706452E-2</v>
      </c>
      <c r="AG200" s="19">
        <f t="shared" si="72"/>
        <v>-1.9422909410842178E-2</v>
      </c>
      <c r="AH200" s="19">
        <f t="shared" si="73"/>
        <v>-10.617236503750636</v>
      </c>
      <c r="AI200" s="19">
        <f t="shared" si="74"/>
        <v>-1.9822000000000015E-4</v>
      </c>
      <c r="AJ200" s="19">
        <f t="shared" si="75"/>
        <v>3.0740633525186229E-3</v>
      </c>
      <c r="AK200" s="19">
        <f t="shared" si="76"/>
        <v>5.671193274211405E-3</v>
      </c>
      <c r="AL200" s="19">
        <f t="shared" si="77"/>
        <v>1.2027700954702543E-2</v>
      </c>
      <c r="AM200" s="19">
        <f t="shared" si="78"/>
        <v>-3.7378554031691031E-3</v>
      </c>
      <c r="AN200" s="19">
        <f t="shared" si="79"/>
        <v>4.6214238200842056E-2</v>
      </c>
      <c r="AO200" s="19">
        <f t="shared" si="80"/>
        <v>2.2444406391356204E-2</v>
      </c>
      <c r="AP200" s="19">
        <f t="shared" si="81"/>
        <v>4.7704539999999995E-3</v>
      </c>
      <c r="AQ200" s="19">
        <f t="shared" si="82"/>
        <v>1.1826919689386978E-3</v>
      </c>
      <c r="AR200" s="19">
        <f t="shared" si="83"/>
        <v>2.791271653513006E-3</v>
      </c>
      <c r="AS200" s="19">
        <f t="shared" si="84"/>
        <v>-2.2399042168153775E-4</v>
      </c>
      <c r="AT200" s="19">
        <f t="shared" si="85"/>
        <v>-1.9320895171252392E-2</v>
      </c>
    </row>
    <row r="201" spans="1:46" x14ac:dyDescent="0.3">
      <c r="A201" s="1">
        <v>44050</v>
      </c>
      <c r="C201">
        <v>-5.6081070000000002E-3</v>
      </c>
      <c r="D201" s="2">
        <v>8.9575250849937681E-3</v>
      </c>
      <c r="E201" s="9">
        <v>4.4438119813210143E-2</v>
      </c>
      <c r="F201" s="3">
        <v>-0.13228973596571825</v>
      </c>
      <c r="G201" s="2">
        <v>2.6535226954223209E-2</v>
      </c>
      <c r="H201" s="2">
        <v>2.0151046762222641E-2</v>
      </c>
      <c r="I201" s="5">
        <v>-1.8780874175357534E-2</v>
      </c>
      <c r="J201" s="10">
        <f t="shared" si="65"/>
        <v>-10.615755121334955</v>
      </c>
      <c r="K201" s="10">
        <v>7.9107699999999995E-4</v>
      </c>
      <c r="L201" s="2">
        <v>3.5833136598051769E-3</v>
      </c>
      <c r="M201" s="2">
        <v>6.6829330558337181E-3</v>
      </c>
      <c r="N201" s="2">
        <v>1.3465422909514019E-2</v>
      </c>
      <c r="O201" s="8">
        <v>-1.9610425485344532E-3</v>
      </c>
      <c r="P201" s="17">
        <v>4.7535923524914564E-2</v>
      </c>
      <c r="Q201" s="2">
        <v>2.2822513699036318E-2</v>
      </c>
      <c r="R201" s="15">
        <v>5.7868629999999997E-3</v>
      </c>
      <c r="S201" s="12">
        <v>1.514388228195667E-3</v>
      </c>
      <c r="T201" s="6">
        <v>3.3155500760261363E-3</v>
      </c>
      <c r="U201" s="16">
        <v>3.9762843043284488E-4</v>
      </c>
      <c r="V201" s="2">
        <v>-1.7982626454823514E-2</v>
      </c>
      <c r="AA201" s="19">
        <f t="shared" si="66"/>
        <v>4.6909051160194178E-2</v>
      </c>
      <c r="AB201" s="19">
        <f t="shared" si="67"/>
        <v>1.3217698146109964E-2</v>
      </c>
      <c r="AC201" s="19">
        <f t="shared" si="68"/>
        <v>-1.3495704302740169E-2</v>
      </c>
      <c r="AD201" s="19">
        <f t="shared" si="69"/>
        <v>6.9999672240270122E-2</v>
      </c>
      <c r="AE201" s="19">
        <f t="shared" si="70"/>
        <v>-2.1378469165320466E-2</v>
      </c>
      <c r="AF201" s="19">
        <f t="shared" si="71"/>
        <v>-5.1009571511202037E-3</v>
      </c>
      <c r="AG201" s="19">
        <f t="shared" si="72"/>
        <v>8.2050551389063447E-2</v>
      </c>
      <c r="AH201" s="19">
        <f t="shared" si="73"/>
        <v>-1.7812849071640591</v>
      </c>
      <c r="AI201" s="19">
        <f t="shared" si="74"/>
        <v>1.3239977999999999E-2</v>
      </c>
      <c r="AJ201" s="19">
        <f t="shared" si="75"/>
        <v>1.3772815929283829E-2</v>
      </c>
      <c r="AK201" s="19">
        <f t="shared" si="76"/>
        <v>-8.3292712726503355E-3</v>
      </c>
      <c r="AL201" s="19">
        <f t="shared" si="77"/>
        <v>9.0911774837180472E-3</v>
      </c>
      <c r="AM201" s="19">
        <f t="shared" si="78"/>
        <v>1.8317571852040089E-2</v>
      </c>
      <c r="AN201" s="19">
        <f t="shared" si="79"/>
        <v>-1.1628158094017325E-3</v>
      </c>
      <c r="AO201" s="19">
        <f t="shared" si="80"/>
        <v>-1.2934308070111136E-2</v>
      </c>
      <c r="AP201" s="19">
        <f t="shared" si="81"/>
        <v>-1.3408937999999999E-2</v>
      </c>
      <c r="AQ201" s="19">
        <f t="shared" si="82"/>
        <v>9.140214189198631E-2</v>
      </c>
      <c r="AR201" s="19">
        <f t="shared" si="83"/>
        <v>6.1806588673449124E-3</v>
      </c>
      <c r="AS201" s="19">
        <f t="shared" si="84"/>
        <v>3.0983569526646217E-3</v>
      </c>
      <c r="AT201" s="19">
        <f t="shared" si="85"/>
        <v>-3.8323451265218675E-2</v>
      </c>
    </row>
    <row r="202" spans="1:46" x14ac:dyDescent="0.3">
      <c r="A202" s="1">
        <v>44053</v>
      </c>
      <c r="C202">
        <v>4.7937923E-2</v>
      </c>
      <c r="D202" s="2">
        <v>1.4082292014150196E-2</v>
      </c>
      <c r="E202" s="9">
        <v>-1.2520563507166528E-2</v>
      </c>
      <c r="F202" s="3">
        <v>7.1371765715006141E-2</v>
      </c>
      <c r="G202" s="2">
        <v>-2.0692263508901392E-2</v>
      </c>
      <c r="H202" s="2">
        <v>-4.357224694604013E-3</v>
      </c>
      <c r="I202" s="5">
        <v>8.2692586624548092E-2</v>
      </c>
      <c r="J202" s="10">
        <f t="shared" si="65"/>
        <v>-1.7798035247483768</v>
      </c>
      <c r="K202" s="10">
        <v>1.4229275E-2</v>
      </c>
      <c r="L202" s="2">
        <v>1.4282066236570383E-2</v>
      </c>
      <c r="M202" s="2">
        <v>-7.3175314910280224E-3</v>
      </c>
      <c r="N202" s="2">
        <v>1.0528899438529523E-2</v>
      </c>
      <c r="O202" s="8">
        <v>2.0094384706674739E-2</v>
      </c>
      <c r="P202" s="17">
        <v>1.5886951467077845E-4</v>
      </c>
      <c r="Q202" s="2">
        <v>-1.2556200762431025E-2</v>
      </c>
      <c r="R202" s="15">
        <v>-1.2392528999999999E-2</v>
      </c>
      <c r="S202" s="12">
        <v>9.173383815124328E-2</v>
      </c>
      <c r="T202" s="6">
        <v>6.7049372898580423E-3</v>
      </c>
      <c r="U202" s="16">
        <v>3.7199758047790042E-3</v>
      </c>
      <c r="V202" s="2">
        <v>-3.6985182548789797E-2</v>
      </c>
      <c r="AA202" s="19">
        <f t="shared" si="66"/>
        <v>-1.5156099839805827E-2</v>
      </c>
      <c r="AB202" s="19">
        <f t="shared" si="67"/>
        <v>1.000329391538933E-2</v>
      </c>
      <c r="AC202" s="19">
        <f t="shared" si="68"/>
        <v>3.0083013861622468E-3</v>
      </c>
      <c r="AD202" s="19">
        <f t="shared" si="69"/>
        <v>-2.9795029299864363E-2</v>
      </c>
      <c r="AE202" s="19">
        <f t="shared" si="70"/>
        <v>-1.7659635108910575E-2</v>
      </c>
      <c r="AF202" s="19">
        <f t="shared" si="71"/>
        <v>-1.8686863151904914E-2</v>
      </c>
      <c r="AG202" s="19">
        <f t="shared" si="72"/>
        <v>-1.2493254991579543E-2</v>
      </c>
      <c r="AH202" s="19">
        <f t="shared" si="73"/>
        <v>-0.18120237112289272</v>
      </c>
      <c r="AI202" s="19">
        <f t="shared" si="74"/>
        <v>-1.8915991E-2</v>
      </c>
      <c r="AJ202" s="19">
        <f t="shared" si="75"/>
        <v>2.0612119193635415E-2</v>
      </c>
      <c r="AK202" s="19">
        <f t="shared" si="76"/>
        <v>-3.5888060895195887E-3</v>
      </c>
      <c r="AL202" s="19">
        <f t="shared" si="77"/>
        <v>4.5448945736433093E-2</v>
      </c>
      <c r="AM202" s="19">
        <f t="shared" si="78"/>
        <v>-2.511412161380483E-3</v>
      </c>
      <c r="AN202" s="19">
        <f t="shared" si="79"/>
        <v>7.2600099852666404E-3</v>
      </c>
      <c r="AO202" s="19">
        <f t="shared" si="80"/>
        <v>-7.1166264909301915E-3</v>
      </c>
      <c r="AP202" s="19">
        <f t="shared" si="81"/>
        <v>5.5642439999999994E-3</v>
      </c>
      <c r="AQ202" s="19">
        <f t="shared" si="82"/>
        <v>-2.3415639696071605E-2</v>
      </c>
      <c r="AR202" s="19">
        <f t="shared" si="83"/>
        <v>1.5270169637796665E-2</v>
      </c>
      <c r="AS202" s="19">
        <f t="shared" si="84"/>
        <v>5.2693645620945943E-3</v>
      </c>
      <c r="AT202" s="19">
        <f t="shared" si="85"/>
        <v>9.0717818467507955E-3</v>
      </c>
    </row>
    <row r="203" spans="1:46" x14ac:dyDescent="0.3">
      <c r="A203" s="1">
        <v>44054</v>
      </c>
      <c r="C203">
        <v>-1.4127228E-2</v>
      </c>
      <c r="D203" s="2">
        <v>1.0867887783429562E-2</v>
      </c>
      <c r="E203" s="9">
        <v>3.9834421817358879E-3</v>
      </c>
      <c r="F203" s="3">
        <v>-2.8422935825128337E-2</v>
      </c>
      <c r="G203" s="2">
        <v>-1.6973429452491501E-2</v>
      </c>
      <c r="H203" s="2">
        <v>-1.7943130695388724E-2</v>
      </c>
      <c r="I203" s="5">
        <v>-1.1851219756094898E-2</v>
      </c>
      <c r="J203" s="10">
        <f t="shared" si="65"/>
        <v>-0.17972098870721051</v>
      </c>
      <c r="K203" s="10">
        <v>-1.7926694E-2</v>
      </c>
      <c r="L203" s="2">
        <v>2.1121369500921968E-2</v>
      </c>
      <c r="M203" s="2">
        <v>-2.5770663078972752E-3</v>
      </c>
      <c r="N203" s="2">
        <v>4.6886667691244568E-2</v>
      </c>
      <c r="O203" s="8">
        <v>-7.3459930674583268E-4</v>
      </c>
      <c r="P203" s="17">
        <v>8.5816953093391518E-3</v>
      </c>
      <c r="Q203" s="2">
        <v>-6.7385191832500801E-3</v>
      </c>
      <c r="R203" s="15">
        <v>6.5806529999999997E-3</v>
      </c>
      <c r="S203" s="12">
        <v>-2.3083943436814636E-2</v>
      </c>
      <c r="T203" s="6">
        <v>1.5794448060309794E-2</v>
      </c>
      <c r="U203" s="16">
        <v>5.8909834142089768E-3</v>
      </c>
      <c r="V203" s="2">
        <v>1.0410050563179674E-2</v>
      </c>
      <c r="AA203" s="19">
        <f t="shared" si="66"/>
        <v>-1.0288718398058258E-3</v>
      </c>
      <c r="AB203" s="19">
        <f t="shared" si="67"/>
        <v>1.8248461335105333E-2</v>
      </c>
      <c r="AC203" s="19">
        <f t="shared" si="68"/>
        <v>3.0480791190066929E-3</v>
      </c>
      <c r="AD203" s="19">
        <f t="shared" si="69"/>
        <v>5.4936937295400837E-3</v>
      </c>
      <c r="AE203" s="19">
        <f t="shared" si="70"/>
        <v>-3.6191479201561835E-3</v>
      </c>
      <c r="AF203" s="19">
        <f t="shared" si="71"/>
        <v>-3.9216822954236057E-2</v>
      </c>
      <c r="AG203" s="19">
        <f t="shared" si="72"/>
        <v>7.4835209543780798E-2</v>
      </c>
      <c r="AH203" s="19">
        <f t="shared" si="73"/>
        <v>-0.82868529121051981</v>
      </c>
      <c r="AI203" s="19">
        <f t="shared" si="74"/>
        <v>-1.7829680000000002E-3</v>
      </c>
      <c r="AJ203" s="19">
        <f t="shared" si="75"/>
        <v>5.154385899540306E-3</v>
      </c>
      <c r="AK203" s="19">
        <f t="shared" si="76"/>
        <v>-5.9418727292704764E-3</v>
      </c>
      <c r="AL203" s="19">
        <f t="shared" si="77"/>
        <v>-9.9685907852351766E-3</v>
      </c>
      <c r="AM203" s="19">
        <f t="shared" si="78"/>
        <v>-9.1891706736700381E-3</v>
      </c>
      <c r="AN203" s="19">
        <f t="shared" si="79"/>
        <v>-6.6002590637774198E-3</v>
      </c>
      <c r="AO203" s="19">
        <f t="shared" si="80"/>
        <v>2.2343993017623436E-3</v>
      </c>
      <c r="AP203" s="19">
        <f t="shared" si="81"/>
        <v>-3.9219329999999998E-3</v>
      </c>
      <c r="AQ203" s="19">
        <f t="shared" si="82"/>
        <v>4.598201009501892E-2</v>
      </c>
      <c r="AR203" s="19">
        <f t="shared" si="83"/>
        <v>-4.1304744496114525E-3</v>
      </c>
      <c r="AS203" s="19">
        <f t="shared" si="84"/>
        <v>-1.5948786815050239E-3</v>
      </c>
      <c r="AT203" s="19">
        <f t="shared" si="85"/>
        <v>-3.3567473941383133E-3</v>
      </c>
    </row>
    <row r="204" spans="1:46" x14ac:dyDescent="0.3">
      <c r="A204" s="1">
        <v>44055</v>
      </c>
      <c r="C204">
        <v>0</v>
      </c>
      <c r="D204" s="2">
        <v>1.9113055203145563E-2</v>
      </c>
      <c r="E204" s="9">
        <v>4.023219914580334E-3</v>
      </c>
      <c r="F204" s="3">
        <v>6.8657872042761081E-3</v>
      </c>
      <c r="G204" s="2">
        <v>-2.9329422637371107E-3</v>
      </c>
      <c r="H204" s="2">
        <v>-3.8473090497719867E-2</v>
      </c>
      <c r="I204" s="5">
        <v>7.5477244779265443E-2</v>
      </c>
      <c r="J204" s="10">
        <f t="shared" si="65"/>
        <v>-0.82720390879483763</v>
      </c>
      <c r="K204" s="10">
        <v>-7.9367100000000002E-4</v>
      </c>
      <c r="L204" s="2">
        <v>5.66363620682686E-3</v>
      </c>
      <c r="M204" s="2">
        <v>-4.9301329476481625E-3</v>
      </c>
      <c r="N204" s="2">
        <v>-8.5308688304237008E-3</v>
      </c>
      <c r="O204" s="8">
        <v>-7.4123578190353877E-3</v>
      </c>
      <c r="P204" s="17">
        <v>-5.2785737397049092E-3</v>
      </c>
      <c r="Q204" s="2">
        <v>2.6125066094424554E-3</v>
      </c>
      <c r="R204" s="15">
        <v>-2.905524E-3</v>
      </c>
      <c r="S204" s="12">
        <v>4.6313706354275889E-2</v>
      </c>
      <c r="T204" s="6">
        <v>-3.6061960270983222E-3</v>
      </c>
      <c r="U204" s="16">
        <v>-9.7325982939064132E-4</v>
      </c>
      <c r="V204" s="2">
        <v>-2.0184786777094343E-3</v>
      </c>
      <c r="AA204" s="19">
        <f t="shared" si="66"/>
        <v>7.1594761601941736E-3</v>
      </c>
      <c r="AB204" s="19">
        <f t="shared" si="67"/>
        <v>1.759692854810076E-2</v>
      </c>
      <c r="AC204" s="19">
        <f t="shared" si="68"/>
        <v>2.0303900723120921E-3</v>
      </c>
      <c r="AD204" s="19">
        <f t="shared" si="69"/>
        <v>6.6546203565839325E-4</v>
      </c>
      <c r="AE204" s="19">
        <f t="shared" si="70"/>
        <v>2.9436821474936731E-3</v>
      </c>
      <c r="AF204" s="19">
        <f t="shared" si="71"/>
        <v>1.1101895590411308E-3</v>
      </c>
      <c r="AG204" s="19">
        <f t="shared" si="72"/>
        <v>0.15873964531837717</v>
      </c>
      <c r="AH204" s="19">
        <f t="shared" si="73"/>
        <v>-2.2391081331337812</v>
      </c>
      <c r="AI204" s="19">
        <f t="shared" si="74"/>
        <v>2.1879069999999998E-3</v>
      </c>
      <c r="AJ204" s="19">
        <f t="shared" si="75"/>
        <v>-1.3976462352561588E-2</v>
      </c>
      <c r="AK204" s="19">
        <f t="shared" si="76"/>
        <v>-5.041162551606089E-3</v>
      </c>
      <c r="AL204" s="19">
        <f t="shared" si="77"/>
        <v>1.7204814904476604E-2</v>
      </c>
      <c r="AM204" s="19">
        <f t="shared" si="78"/>
        <v>-1.0585839305075461E-2</v>
      </c>
      <c r="AN204" s="19">
        <f t="shared" si="79"/>
        <v>-2.7299829253202155E-2</v>
      </c>
      <c r="AO204" s="19">
        <f t="shared" si="80"/>
        <v>3.7842357273059686E-2</v>
      </c>
      <c r="AP204" s="19">
        <f t="shared" si="81"/>
        <v>-3.62511E-3</v>
      </c>
      <c r="AQ204" s="19">
        <f t="shared" si="82"/>
        <v>3.3092031317648776E-2</v>
      </c>
      <c r="AR204" s="19">
        <f t="shared" si="83"/>
        <v>-5.036738629010295E-3</v>
      </c>
      <c r="AS204" s="19">
        <f t="shared" si="84"/>
        <v>-2.1629420288038484E-3</v>
      </c>
      <c r="AT204" s="19">
        <f t="shared" si="85"/>
        <v>-2.6878048751181947E-4</v>
      </c>
    </row>
    <row r="205" spans="1:46" x14ac:dyDescent="0.3">
      <c r="A205" s="1">
        <v>44056</v>
      </c>
      <c r="C205">
        <v>8.1883479999999998E-3</v>
      </c>
      <c r="D205" s="2">
        <v>1.8461522416140991E-2</v>
      </c>
      <c r="E205" s="9">
        <v>3.0055308678857326E-3</v>
      </c>
      <c r="F205" s="3">
        <v>2.0375555103944176E-3</v>
      </c>
      <c r="G205" s="2">
        <v>3.6298878039127459E-3</v>
      </c>
      <c r="H205" s="2">
        <v>1.8539220155573217E-3</v>
      </c>
      <c r="I205" s="5">
        <v>0.15938168055386182</v>
      </c>
      <c r="J205" s="10">
        <f t="shared" si="65"/>
        <v>-2.2376267507180989</v>
      </c>
      <c r="K205" s="10">
        <v>3.1772039999999999E-3</v>
      </c>
      <c r="L205" s="2">
        <v>-1.3467212045275035E-2</v>
      </c>
      <c r="M205" s="2">
        <v>-4.0294227699837759E-3</v>
      </c>
      <c r="N205" s="2">
        <v>1.8642536859288079E-2</v>
      </c>
      <c r="O205" s="8">
        <v>-8.8090264504408107E-3</v>
      </c>
      <c r="P205" s="17">
        <v>-2.5978143929129643E-2</v>
      </c>
      <c r="Q205" s="2">
        <v>3.8220464580739799E-2</v>
      </c>
      <c r="R205" s="15">
        <v>-2.6087010000000002E-3</v>
      </c>
      <c r="S205" s="12">
        <v>3.3423727576905746E-2</v>
      </c>
      <c r="T205" s="6">
        <v>-4.5124602064971651E-3</v>
      </c>
      <c r="U205" s="16">
        <v>-1.5413231766894656E-3</v>
      </c>
      <c r="V205" s="2">
        <v>1.0694882289170593E-3</v>
      </c>
      <c r="AA205" s="19">
        <f t="shared" si="66"/>
        <v>-3.6900162839805822E-2</v>
      </c>
      <c r="AB205" s="19">
        <f t="shared" si="67"/>
        <v>1.2933527943068889E-3</v>
      </c>
      <c r="AC205" s="19">
        <f t="shared" si="68"/>
        <v>-1.2803539993954116E-3</v>
      </c>
      <c r="AD205" s="19">
        <f t="shared" si="69"/>
        <v>4.2189965168318525E-3</v>
      </c>
      <c r="AE205" s="19">
        <f t="shared" si="70"/>
        <v>-1.3056281217891908E-3</v>
      </c>
      <c r="AF205" s="19">
        <f t="shared" si="71"/>
        <v>-1.3233934421614742E-2</v>
      </c>
      <c r="AG205" s="19">
        <f t="shared" si="72"/>
        <v>2.9590800626345158E-3</v>
      </c>
      <c r="AH205" s="19">
        <f t="shared" si="73"/>
        <v>-1.1721264543384089</v>
      </c>
      <c r="AI205" s="19">
        <f t="shared" si="74"/>
        <v>9.3035819999999995E-3</v>
      </c>
      <c r="AJ205" s="19">
        <f t="shared" si="75"/>
        <v>-2.5577537049964284E-2</v>
      </c>
      <c r="AK205" s="19">
        <f t="shared" si="76"/>
        <v>-8.2654239045711671E-3</v>
      </c>
      <c r="AL205" s="19">
        <f t="shared" si="77"/>
        <v>-6.3650004522198622E-3</v>
      </c>
      <c r="AM205" s="19">
        <f t="shared" si="78"/>
        <v>-1.7026526429858024E-2</v>
      </c>
      <c r="AN205" s="19">
        <f t="shared" si="79"/>
        <v>1.25829976981101E-2</v>
      </c>
      <c r="AO205" s="19">
        <f t="shared" si="80"/>
        <v>-3.9473899502975689E-2</v>
      </c>
      <c r="AP205" s="19">
        <f t="shared" si="81"/>
        <v>-4.9040969999999996E-3</v>
      </c>
      <c r="AQ205" s="19">
        <f t="shared" si="82"/>
        <v>-1.0821270772170509E-2</v>
      </c>
      <c r="AR205" s="19">
        <f t="shared" si="83"/>
        <v>-2.3660258550824195E-2</v>
      </c>
      <c r="AS205" s="19">
        <f t="shared" si="84"/>
        <v>-1.1927921642812218E-2</v>
      </c>
      <c r="AT205" s="19">
        <f t="shared" si="85"/>
        <v>6.11768474740322E-3</v>
      </c>
    </row>
    <row r="206" spans="1:46" x14ac:dyDescent="0.3">
      <c r="A206" s="1">
        <v>44057</v>
      </c>
      <c r="C206">
        <v>-3.5871291E-2</v>
      </c>
      <c r="D206" s="2">
        <v>2.1579466623471203E-3</v>
      </c>
      <c r="E206" s="9">
        <v>-3.0521320382177091E-4</v>
      </c>
      <c r="F206" s="3">
        <v>5.5910899915678769E-3</v>
      </c>
      <c r="G206" s="2">
        <v>-6.1942246537011821E-4</v>
      </c>
      <c r="H206" s="2">
        <v>-1.2490201965098551E-2</v>
      </c>
      <c r="I206" s="5">
        <v>3.6011152981191611E-3</v>
      </c>
      <c r="J206" s="10">
        <f t="shared" si="65"/>
        <v>-1.1706450719227266</v>
      </c>
      <c r="K206" s="10">
        <v>1.0292879E-2</v>
      </c>
      <c r="L206" s="2">
        <v>-2.506828674267773E-2</v>
      </c>
      <c r="M206" s="2">
        <v>-7.253684122948854E-3</v>
      </c>
      <c r="N206" s="2">
        <v>-4.9272784974083855E-3</v>
      </c>
      <c r="O206" s="8">
        <v>-1.5249713575223374E-2</v>
      </c>
      <c r="P206" s="17">
        <v>1.3904683022182611E-2</v>
      </c>
      <c r="Q206" s="2">
        <v>-3.9095792195295576E-2</v>
      </c>
      <c r="R206" s="15">
        <v>-3.8876879999999998E-3</v>
      </c>
      <c r="S206" s="12">
        <v>-1.048957451291354E-2</v>
      </c>
      <c r="T206" s="6">
        <v>-2.3135980128311064E-2</v>
      </c>
      <c r="U206" s="16">
        <v>-1.1306302790697834E-2</v>
      </c>
      <c r="V206" s="2">
        <v>7.455953463832099E-3</v>
      </c>
      <c r="AA206" s="19">
        <f t="shared" si="66"/>
        <v>3.196503516019418E-2</v>
      </c>
      <c r="AB206" s="19">
        <f t="shared" si="67"/>
        <v>2.5262346520130024E-2</v>
      </c>
      <c r="AC206" s="19">
        <f t="shared" si="68"/>
        <v>1.8035696290421753E-2</v>
      </c>
      <c r="AD206" s="19">
        <f t="shared" si="69"/>
        <v>-6.546687079775329E-2</v>
      </c>
      <c r="AE206" s="19">
        <f t="shared" si="70"/>
        <v>-3.6744549609824002E-3</v>
      </c>
      <c r="AF206" s="19">
        <f t="shared" si="71"/>
        <v>2.2230314256486408E-3</v>
      </c>
      <c r="AG206" s="19">
        <f t="shared" si="72"/>
        <v>-3.4607526644381131E-2</v>
      </c>
      <c r="AH206" s="19">
        <f t="shared" si="73"/>
        <v>3.822769386044556</v>
      </c>
      <c r="AI206" s="19">
        <f t="shared" si="74"/>
        <v>5.7813999999999999E-4</v>
      </c>
      <c r="AJ206" s="19">
        <f t="shared" si="75"/>
        <v>1.1456208480312606E-2</v>
      </c>
      <c r="AK206" s="19">
        <f t="shared" si="76"/>
        <v>3.1583340853905922E-3</v>
      </c>
      <c r="AL206" s="19">
        <f t="shared" si="77"/>
        <v>5.3266314251604281E-2</v>
      </c>
      <c r="AM206" s="19">
        <f t="shared" si="78"/>
        <v>-4.6411036675145234E-4</v>
      </c>
      <c r="AN206" s="19">
        <f t="shared" si="79"/>
        <v>-3.6473903052385392E-3</v>
      </c>
      <c r="AO206" s="19">
        <f t="shared" si="80"/>
        <v>-2.1678045955895446E-2</v>
      </c>
      <c r="AP206" s="19">
        <f t="shared" si="81"/>
        <v>-1.1637069E-2</v>
      </c>
      <c r="AQ206" s="19">
        <f t="shared" si="82"/>
        <v>-2.1533105259672912E-2</v>
      </c>
      <c r="AR206" s="19">
        <f t="shared" si="83"/>
        <v>-1.3942916174197561E-3</v>
      </c>
      <c r="AS206" s="19">
        <f t="shared" si="84"/>
        <v>3.9573721752387088E-3</v>
      </c>
      <c r="AT206" s="19">
        <f t="shared" si="85"/>
        <v>-1.6623954504928859E-2</v>
      </c>
    </row>
    <row r="207" spans="1:46" x14ac:dyDescent="0.3">
      <c r="A207" s="1">
        <v>44060</v>
      </c>
      <c r="C207">
        <v>3.2993907000000003E-2</v>
      </c>
      <c r="D207" s="2">
        <v>2.6126940388170254E-2</v>
      </c>
      <c r="E207" s="9">
        <v>1.9010837085995394E-2</v>
      </c>
      <c r="F207" s="3">
        <v>-6.4094777323017271E-2</v>
      </c>
      <c r="G207" s="2">
        <v>-2.9882493045633278E-3</v>
      </c>
      <c r="H207" s="2">
        <v>2.9667638821648319E-3</v>
      </c>
      <c r="I207" s="5">
        <v>-3.3965491408896487E-2</v>
      </c>
      <c r="J207" s="10">
        <f t="shared" si="65"/>
        <v>3.8242507684602383</v>
      </c>
      <c r="K207" s="10">
        <v>1.5674370000000001E-3</v>
      </c>
      <c r="L207" s="2">
        <v>1.1965458787599159E-2</v>
      </c>
      <c r="M207" s="2">
        <v>4.1700738670129057E-3</v>
      </c>
      <c r="N207" s="2">
        <v>5.4704036206415757E-2</v>
      </c>
      <c r="O207" s="8">
        <v>1.3127024878831978E-3</v>
      </c>
      <c r="P207" s="17">
        <v>-2.3257049811660283E-3</v>
      </c>
      <c r="Q207" s="2">
        <v>-2.1299938648215333E-2</v>
      </c>
      <c r="R207" s="15">
        <v>-1.0620660000000001E-2</v>
      </c>
      <c r="S207" s="12">
        <v>-2.1201409000415943E-2</v>
      </c>
      <c r="T207" s="6">
        <v>-8.7001319490662599E-4</v>
      </c>
      <c r="U207" s="16">
        <v>4.5789910273530913E-3</v>
      </c>
      <c r="V207" s="2">
        <v>-1.5285685788499981E-2</v>
      </c>
      <c r="AA207" s="19">
        <f t="shared" si="66"/>
        <v>6.6929074160194182E-2</v>
      </c>
      <c r="AB207" s="19">
        <f t="shared" si="67"/>
        <v>-7.2467938400218085E-4</v>
      </c>
      <c r="AC207" s="19">
        <f t="shared" si="68"/>
        <v>1.9587521014233337E-2</v>
      </c>
      <c r="AD207" s="19">
        <f t="shared" si="69"/>
        <v>9.6798840270875125E-2</v>
      </c>
      <c r="AE207" s="19">
        <f t="shared" si="70"/>
        <v>-4.0384893865747602E-3</v>
      </c>
      <c r="AF207" s="19">
        <f t="shared" si="71"/>
        <v>6.2310895658055386E-2</v>
      </c>
      <c r="AG207" s="19">
        <f t="shared" si="72"/>
        <v>2.0016403144929293E-2</v>
      </c>
      <c r="AH207" s="19">
        <f t="shared" si="73"/>
        <v>0.12034059041518112</v>
      </c>
      <c r="AI207" s="19">
        <f t="shared" si="74"/>
        <v>-5.6841679999999999E-3</v>
      </c>
      <c r="AJ207" s="19">
        <f t="shared" si="75"/>
        <v>-1.5155527995185591E-3</v>
      </c>
      <c r="AK207" s="19">
        <f t="shared" si="76"/>
        <v>7.0074101204415425E-3</v>
      </c>
      <c r="AL207" s="19">
        <f t="shared" si="77"/>
        <v>3.9278654279631476E-3</v>
      </c>
      <c r="AM207" s="19">
        <f t="shared" si="78"/>
        <v>-9.1715907577306615E-3</v>
      </c>
      <c r="AN207" s="19">
        <f t="shared" si="79"/>
        <v>1.5721226839198058E-3</v>
      </c>
      <c r="AO207" s="19">
        <f t="shared" si="80"/>
        <v>-2.6097589352996046E-4</v>
      </c>
      <c r="AP207" s="19">
        <f t="shared" si="81"/>
        <v>1.1989473E-2</v>
      </c>
      <c r="AQ207" s="19">
        <f t="shared" si="82"/>
        <v>7.3398534247390698E-3</v>
      </c>
      <c r="AR207" s="19">
        <f t="shared" si="83"/>
        <v>2.1632351942234711E-2</v>
      </c>
      <c r="AS207" s="19">
        <f t="shared" si="84"/>
        <v>1.192845239478255E-2</v>
      </c>
      <c r="AT207" s="19">
        <f t="shared" si="85"/>
        <v>-3.4220433937377929E-3</v>
      </c>
    </row>
    <row r="208" spans="1:46" x14ac:dyDescent="0.3">
      <c r="A208" s="1">
        <v>44061</v>
      </c>
      <c r="C208">
        <v>6.7957946000000005E-2</v>
      </c>
      <c r="D208" s="2">
        <v>1.3991448403805049E-4</v>
      </c>
      <c r="E208" s="9">
        <v>2.0562661809806978E-2</v>
      </c>
      <c r="F208" s="3">
        <v>9.8170933745611144E-2</v>
      </c>
      <c r="G208" s="2">
        <v>-3.3522837301556878E-3</v>
      </c>
      <c r="H208" s="2">
        <v>6.3054628114571576E-2</v>
      </c>
      <c r="I208" s="5">
        <v>2.0658438380413938E-2</v>
      </c>
      <c r="J208" s="10">
        <f t="shared" si="65"/>
        <v>0.12182197283086335</v>
      </c>
      <c r="K208" s="10">
        <v>-4.6948709999999998E-3</v>
      </c>
      <c r="L208" s="2">
        <v>-1.0063024922320053E-3</v>
      </c>
      <c r="M208" s="2">
        <v>8.0191499020638556E-3</v>
      </c>
      <c r="N208" s="2">
        <v>5.3655873827746243E-3</v>
      </c>
      <c r="O208" s="8">
        <v>-7.394777903096012E-3</v>
      </c>
      <c r="P208" s="17">
        <v>2.8938080079923168E-3</v>
      </c>
      <c r="Q208" s="2">
        <v>1.1713141415015116E-4</v>
      </c>
      <c r="R208" s="15">
        <v>1.3005882E-2</v>
      </c>
      <c r="S208" s="12">
        <v>7.6715496839960392E-3</v>
      </c>
      <c r="T208" s="6">
        <v>2.2156630364747843E-2</v>
      </c>
      <c r="U208" s="16">
        <v>1.2550071246896933E-2</v>
      </c>
      <c r="V208" s="2">
        <v>-2.0837746773089139E-3</v>
      </c>
      <c r="AA208" s="19">
        <f t="shared" si="66"/>
        <v>1.5164071601941743E-3</v>
      </c>
      <c r="AB208" s="19">
        <f t="shared" si="67"/>
        <v>-3.102671319593929E-3</v>
      </c>
      <c r="AC208" s="19">
        <f t="shared" si="68"/>
        <v>5.4829517479694743E-3</v>
      </c>
      <c r="AD208" s="19">
        <f t="shared" si="69"/>
        <v>2.3588421956481774E-2</v>
      </c>
      <c r="AE208" s="19">
        <f t="shared" si="70"/>
        <v>-3.5931309869923446E-3</v>
      </c>
      <c r="AF208" s="19">
        <f t="shared" si="71"/>
        <v>-2.637345106197661E-2</v>
      </c>
      <c r="AG208" s="19">
        <f t="shared" si="72"/>
        <v>-1.1274149566532086E-2</v>
      </c>
      <c r="AH208" s="19">
        <f t="shared" si="73"/>
        <v>-0.13433362149561598</v>
      </c>
      <c r="AI208" s="19">
        <f t="shared" si="74"/>
        <v>1.0803122E-2</v>
      </c>
      <c r="AJ208" s="19">
        <f t="shared" si="75"/>
        <v>-1.0128639944877904E-3</v>
      </c>
      <c r="AK208" s="19">
        <f t="shared" si="76"/>
        <v>-1.362738894727585E-2</v>
      </c>
      <c r="AL208" s="19">
        <f t="shared" si="77"/>
        <v>1.0570300260435241E-2</v>
      </c>
      <c r="AM208" s="19">
        <f t="shared" si="78"/>
        <v>-1.7110026321010462E-2</v>
      </c>
      <c r="AN208" s="19">
        <f t="shared" si="79"/>
        <v>-2.0318006961266209E-2</v>
      </c>
      <c r="AO208" s="19">
        <f t="shared" si="80"/>
        <v>-7.5799660266849169E-3</v>
      </c>
      <c r="AP208" s="19">
        <f t="shared" si="81"/>
        <v>5.1199869999999995E-3</v>
      </c>
      <c r="AQ208" s="19">
        <f t="shared" si="82"/>
        <v>5.0420992670867533E-3</v>
      </c>
      <c r="AR208" s="19">
        <f t="shared" si="83"/>
        <v>9.8406405238150585E-3</v>
      </c>
      <c r="AS208" s="19">
        <f t="shared" si="84"/>
        <v>1.6227042847366704E-3</v>
      </c>
      <c r="AT208" s="19">
        <f t="shared" si="85"/>
        <v>-1.8583004385862065E-2</v>
      </c>
    </row>
    <row r="209" spans="1:46" x14ac:dyDescent="0.3">
      <c r="A209" s="1">
        <v>44062</v>
      </c>
      <c r="C209">
        <v>2.5452790000000001E-3</v>
      </c>
      <c r="D209" s="2">
        <v>-2.2380774515536979E-3</v>
      </c>
      <c r="E209" s="9">
        <v>6.4580925435431154E-3</v>
      </c>
      <c r="F209" s="3">
        <v>2.49605154312178E-2</v>
      </c>
      <c r="G209" s="2">
        <v>-2.9069253305732722E-3</v>
      </c>
      <c r="H209" s="2">
        <v>-2.5629718605460421E-2</v>
      </c>
      <c r="I209" s="5">
        <v>-1.0632114331047441E-2</v>
      </c>
      <c r="J209" s="10">
        <f t="shared" si="65"/>
        <v>-0.13285223907993376</v>
      </c>
      <c r="K209" s="10">
        <v>1.1792419E-2</v>
      </c>
      <c r="L209" s="2">
        <v>-5.0361368720123676E-4</v>
      </c>
      <c r="M209" s="2">
        <v>-1.2615649165653537E-2</v>
      </c>
      <c r="N209" s="2">
        <v>1.2008022215246716E-2</v>
      </c>
      <c r="O209" s="8">
        <v>-1.5333213466375813E-2</v>
      </c>
      <c r="P209" s="17">
        <v>-1.8996321637193697E-2</v>
      </c>
      <c r="Q209" s="2">
        <v>-7.2018587190048056E-3</v>
      </c>
      <c r="R209" s="15">
        <v>6.1363959999999997E-3</v>
      </c>
      <c r="S209" s="12">
        <v>5.3737955263437227E-3</v>
      </c>
      <c r="T209" s="6">
        <v>1.0364918946328188E-2</v>
      </c>
      <c r="U209" s="16">
        <v>2.244323136851053E-3</v>
      </c>
      <c r="V209" s="2">
        <v>-1.7244735669433187E-2</v>
      </c>
      <c r="AA209" s="19">
        <f t="shared" si="66"/>
        <v>2.0234163160194173E-2</v>
      </c>
      <c r="AB209" s="19">
        <f t="shared" si="67"/>
        <v>-9.6967730278632296E-3</v>
      </c>
      <c r="AC209" s="19">
        <f t="shared" si="68"/>
        <v>-6.5167897518081403E-3</v>
      </c>
      <c r="AD209" s="19">
        <f t="shared" si="69"/>
        <v>-2.743343919645513E-3</v>
      </c>
      <c r="AE209" s="19">
        <f t="shared" si="70"/>
        <v>2.2515124663306935E-3</v>
      </c>
      <c r="AF209" s="19">
        <f t="shared" si="71"/>
        <v>-2.1786836167584731E-2</v>
      </c>
      <c r="AG209" s="19">
        <f t="shared" si="72"/>
        <v>-4.6532626709243831E-2</v>
      </c>
      <c r="AH209" s="19">
        <f t="shared" si="73"/>
        <v>-2.01207429027356</v>
      </c>
      <c r="AI209" s="19">
        <f t="shared" si="74"/>
        <v>7.5576010000000006E-3</v>
      </c>
      <c r="AJ209" s="19">
        <f t="shared" si="75"/>
        <v>-1.3862795113753917E-2</v>
      </c>
      <c r="AK209" s="19">
        <f t="shared" si="76"/>
        <v>-9.1973628054623571E-3</v>
      </c>
      <c r="AL209" s="19">
        <f t="shared" si="77"/>
        <v>3.0862813920742159E-2</v>
      </c>
      <c r="AM209" s="19">
        <f t="shared" si="78"/>
        <v>-1.1815781271856085E-2</v>
      </c>
      <c r="AN209" s="19">
        <f t="shared" si="79"/>
        <v>-4.4266582082775376E-3</v>
      </c>
      <c r="AO209" s="19">
        <f t="shared" si="80"/>
        <v>-4.9101648308312231E-3</v>
      </c>
      <c r="AP209" s="19">
        <f t="shared" si="81"/>
        <v>-1.7201806E-2</v>
      </c>
      <c r="AQ209" s="19">
        <f t="shared" si="82"/>
        <v>-3.8952352837479734E-3</v>
      </c>
      <c r="AR209" s="19">
        <f t="shared" si="83"/>
        <v>-8.7686571222608586E-3</v>
      </c>
      <c r="AS209" s="19">
        <f t="shared" si="84"/>
        <v>-1.083532194359828E-2</v>
      </c>
      <c r="AT209" s="19">
        <f t="shared" si="85"/>
        <v>-1.266615082054321E-3</v>
      </c>
    </row>
    <row r="210" spans="1:46" x14ac:dyDescent="0.3">
      <c r="A210" s="1">
        <v>44063</v>
      </c>
      <c r="C210">
        <v>2.1263035E-2</v>
      </c>
      <c r="D210" s="2">
        <v>-8.8321791598229976E-3</v>
      </c>
      <c r="E210" s="9">
        <v>-5.5416489562344993E-3</v>
      </c>
      <c r="F210" s="3">
        <v>-1.3712504449094887E-3</v>
      </c>
      <c r="G210" s="2">
        <v>2.9377181227497658E-3</v>
      </c>
      <c r="H210" s="2">
        <v>-2.1043103711068541E-2</v>
      </c>
      <c r="I210" s="5">
        <v>-4.5890591473759186E-2</v>
      </c>
      <c r="J210" s="10">
        <f t="shared" si="65"/>
        <v>-2.0105929078578777</v>
      </c>
      <c r="K210" s="10">
        <v>8.5468980000000007E-3</v>
      </c>
      <c r="L210" s="2">
        <v>-1.3353544806467364E-2</v>
      </c>
      <c r="M210" s="2">
        <v>-8.185623023840044E-3</v>
      </c>
      <c r="N210" s="2">
        <v>3.2300535875553635E-2</v>
      </c>
      <c r="O210" s="8">
        <v>-1.0038968417221435E-2</v>
      </c>
      <c r="P210" s="17">
        <v>-3.104972884205027E-3</v>
      </c>
      <c r="Q210" s="2">
        <v>-4.5320575231511118E-3</v>
      </c>
      <c r="R210" s="15">
        <v>-1.6185397000000001E-2</v>
      </c>
      <c r="S210" s="12">
        <v>-3.5635390244910044E-3</v>
      </c>
      <c r="T210" s="6">
        <v>-8.2443786997477286E-3</v>
      </c>
      <c r="U210" s="16">
        <v>-1.0213703091483896E-2</v>
      </c>
      <c r="V210" s="2">
        <v>7.165363437455774E-5</v>
      </c>
      <c r="AA210" s="19">
        <f t="shared" si="66"/>
        <v>3.9432341601941742E-3</v>
      </c>
      <c r="AB210" s="19">
        <f t="shared" si="67"/>
        <v>1.2570308275389058E-3</v>
      </c>
      <c r="AC210" s="19">
        <f t="shared" si="68"/>
        <v>4.3338964700922376E-2</v>
      </c>
      <c r="AD210" s="19">
        <f t="shared" si="69"/>
        <v>0.18829650473370693</v>
      </c>
      <c r="AE210" s="19">
        <f t="shared" si="70"/>
        <v>-4.4954101007199385E-3</v>
      </c>
      <c r="AF210" s="19">
        <f t="shared" si="71"/>
        <v>2.6279112143440538E-2</v>
      </c>
      <c r="AG210" s="19">
        <f t="shared" si="72"/>
        <v>3.6179741443638836E-3</v>
      </c>
      <c r="AH210" s="19">
        <f t="shared" si="73"/>
        <v>-2.2981355490636965</v>
      </c>
      <c r="AI210" s="19">
        <f t="shared" si="74"/>
        <v>-1.4856651E-2</v>
      </c>
      <c r="AJ210" s="19">
        <f t="shared" si="75"/>
        <v>4.5979790352842749E-3</v>
      </c>
      <c r="AK210" s="19">
        <f t="shared" si="76"/>
        <v>2.0577193503530971E-2</v>
      </c>
      <c r="AL210" s="19">
        <f t="shared" si="77"/>
        <v>-4.9543295734041926E-2</v>
      </c>
      <c r="AM210" s="19">
        <f t="shared" si="78"/>
        <v>-1.9726535304936954E-5</v>
      </c>
      <c r="AN210" s="19">
        <f t="shared" si="79"/>
        <v>-1.4763207927297467E-2</v>
      </c>
      <c r="AO210" s="19">
        <f t="shared" si="80"/>
        <v>3.2700066464216942E-3</v>
      </c>
      <c r="AP210" s="19">
        <f t="shared" si="81"/>
        <v>-8.2647710000000006E-3</v>
      </c>
      <c r="AQ210" s="19">
        <f t="shared" si="82"/>
        <v>1.9035765561309273E-3</v>
      </c>
      <c r="AR210" s="19">
        <f t="shared" si="83"/>
        <v>2.5075591647917905E-2</v>
      </c>
      <c r="AS210" s="19">
        <f t="shared" si="84"/>
        <v>4.986120890991372E-3</v>
      </c>
      <c r="AT210" s="19">
        <f t="shared" si="85"/>
        <v>5.7994934265984252E-3</v>
      </c>
    </row>
    <row r="211" spans="1:46" x14ac:dyDescent="0.3">
      <c r="A211" s="1">
        <v>44064</v>
      </c>
      <c r="C211">
        <v>4.9721059999999996E-3</v>
      </c>
      <c r="D211" s="2">
        <v>2.1216246955791372E-3</v>
      </c>
      <c r="E211" s="9">
        <v>4.4314105496496017E-2</v>
      </c>
      <c r="F211" s="3">
        <v>0.18966859820844295</v>
      </c>
      <c r="G211" s="2">
        <v>-3.8092044443008661E-3</v>
      </c>
      <c r="H211" s="2">
        <v>2.7022844599956727E-2</v>
      </c>
      <c r="I211" s="5">
        <v>4.2600093798485289E-3</v>
      </c>
      <c r="J211" s="10">
        <f t="shared" si="65"/>
        <v>-2.2966541666480143</v>
      </c>
      <c r="K211" s="10">
        <v>-1.3867354E-2</v>
      </c>
      <c r="L211" s="2">
        <v>5.1072293425708289E-3</v>
      </c>
      <c r="M211" s="2">
        <v>2.1588933285153284E-2</v>
      </c>
      <c r="N211" s="2">
        <v>-4.810557377923045E-2</v>
      </c>
      <c r="O211" s="8">
        <v>1.7570863193297132E-3</v>
      </c>
      <c r="P211" s="17">
        <v>-1.3441522603224955E-2</v>
      </c>
      <c r="Q211" s="2">
        <v>3.6481139541018059E-3</v>
      </c>
      <c r="R211" s="15">
        <v>-7.2483620000000004E-3</v>
      </c>
      <c r="S211" s="12">
        <v>2.2352728153878965E-3</v>
      </c>
      <c r="T211" s="6">
        <v>2.5599870070431036E-2</v>
      </c>
      <c r="U211" s="16">
        <v>5.6077397431057545E-3</v>
      </c>
      <c r="V211" s="2">
        <v>7.1377621430273042E-3</v>
      </c>
      <c r="AA211" s="19">
        <f t="shared" si="66"/>
        <v>-2.5766030839805828E-2</v>
      </c>
      <c r="AB211" s="19">
        <f t="shared" si="67"/>
        <v>-1.2861775905352917E-2</v>
      </c>
      <c r="AC211" s="19">
        <f t="shared" si="68"/>
        <v>1.5269678432503089E-3</v>
      </c>
      <c r="AD211" s="19">
        <f t="shared" si="69"/>
        <v>3.7643444325482171E-3</v>
      </c>
      <c r="AE211" s="19">
        <f t="shared" si="70"/>
        <v>-1.1139586609216932E-2</v>
      </c>
      <c r="AF211" s="19">
        <f t="shared" si="71"/>
        <v>3.8574635594869004E-2</v>
      </c>
      <c r="AG211" s="19">
        <f t="shared" si="72"/>
        <v>-1.2682869934091866E-2</v>
      </c>
      <c r="AH211" s="19">
        <f t="shared" si="73"/>
        <v>1.7427611767983986</v>
      </c>
      <c r="AI211" s="19">
        <f t="shared" si="74"/>
        <v>5.7324199999999985E-4</v>
      </c>
      <c r="AJ211" s="19">
        <f t="shared" si="75"/>
        <v>-1.0173478857133625E-3</v>
      </c>
      <c r="AK211" s="19">
        <f t="shared" si="76"/>
        <v>-6.0322498563143458E-3</v>
      </c>
      <c r="AL211" s="19">
        <f t="shared" si="77"/>
        <v>8.8484810815913813E-3</v>
      </c>
      <c r="AM211" s="19">
        <f t="shared" si="78"/>
        <v>-1.2724055386521813E-2</v>
      </c>
      <c r="AN211" s="19">
        <f t="shared" si="79"/>
        <v>1.1223125458534962E-2</v>
      </c>
      <c r="AO211" s="19">
        <f t="shared" si="80"/>
        <v>9.3272656190141758E-4</v>
      </c>
      <c r="AP211" s="19">
        <f t="shared" si="81"/>
        <v>5.6604049999999994E-3</v>
      </c>
      <c r="AQ211" s="19">
        <f t="shared" si="82"/>
        <v>2.1077827828354139E-2</v>
      </c>
      <c r="AR211" s="19">
        <f t="shared" si="83"/>
        <v>2.8120896530898411E-2</v>
      </c>
      <c r="AS211" s="19">
        <f t="shared" si="84"/>
        <v>8.8583513415022366E-3</v>
      </c>
      <c r="AT211" s="19">
        <f t="shared" si="85"/>
        <v>-7.5483309757356379E-3</v>
      </c>
    </row>
    <row r="212" spans="1:46" x14ac:dyDescent="0.3">
      <c r="A212" s="1">
        <v>44067</v>
      </c>
      <c r="C212">
        <v>-2.4737159000000002E-2</v>
      </c>
      <c r="D212" s="2">
        <v>-1.1997182037312685E-2</v>
      </c>
      <c r="E212" s="9">
        <v>2.5021086388239498E-3</v>
      </c>
      <c r="F212" s="3">
        <v>5.1364379072842414E-3</v>
      </c>
      <c r="G212" s="2">
        <v>-1.045338095279786E-2</v>
      </c>
      <c r="H212" s="2">
        <v>3.9318368051385194E-2</v>
      </c>
      <c r="I212" s="5">
        <v>-1.2040834698607221E-2</v>
      </c>
      <c r="J212" s="10">
        <f t="shared" si="65"/>
        <v>1.7442425592140809</v>
      </c>
      <c r="K212" s="10">
        <v>1.5625389999999999E-3</v>
      </c>
      <c r="L212" s="2">
        <v>-5.0809757842680862E-4</v>
      </c>
      <c r="M212" s="2">
        <v>-5.0205100746920318E-3</v>
      </c>
      <c r="N212" s="2">
        <v>1.0286203036402857E-2</v>
      </c>
      <c r="O212" s="8">
        <v>-1.0947242531887162E-2</v>
      </c>
      <c r="P212" s="17">
        <v>1.2544810782607474E-2</v>
      </c>
      <c r="Q212" s="2">
        <v>1.3108338695815291E-3</v>
      </c>
      <c r="R212" s="15">
        <v>6.6768139999999997E-3</v>
      </c>
      <c r="S212" s="12">
        <v>2.1409524087611109E-2</v>
      </c>
      <c r="T212" s="6">
        <v>2.8645174953411543E-2</v>
      </c>
      <c r="U212" s="16">
        <v>9.47997019361662E-3</v>
      </c>
      <c r="V212" s="2">
        <v>-6.2100622593067589E-3</v>
      </c>
      <c r="AA212" s="19">
        <f t="shared" si="66"/>
        <v>-9.2723708398058258E-3</v>
      </c>
      <c r="AB212" s="19">
        <f t="shared" si="67"/>
        <v>-1.1864642657859505E-2</v>
      </c>
      <c r="AC212" s="19">
        <f t="shared" si="68"/>
        <v>1.8253224207612457E-2</v>
      </c>
      <c r="AD212" s="19">
        <f t="shared" si="69"/>
        <v>-3.5637628001940626E-2</v>
      </c>
      <c r="AE212" s="19">
        <f t="shared" si="70"/>
        <v>2.1043536179190161E-3</v>
      </c>
      <c r="AF212" s="19">
        <f t="shared" si="71"/>
        <v>-2.8793336690248139E-2</v>
      </c>
      <c r="AG212" s="19">
        <f t="shared" si="72"/>
        <v>-2.0938560569448355E-2</v>
      </c>
      <c r="AH212" s="19">
        <f t="shared" si="73"/>
        <v>-1.2684341785434454</v>
      </c>
      <c r="AI212" s="19">
        <f t="shared" si="74"/>
        <v>-1.8150004000000001E-2</v>
      </c>
      <c r="AJ212" s="19">
        <f t="shared" si="75"/>
        <v>-7.1184199606186991E-3</v>
      </c>
      <c r="AK212" s="19">
        <f t="shared" si="76"/>
        <v>-1.2578153033111189E-2</v>
      </c>
      <c r="AL212" s="19">
        <f t="shared" si="77"/>
        <v>-2.0251373273759837E-2</v>
      </c>
      <c r="AM212" s="19">
        <f t="shared" si="78"/>
        <v>-1.9545871330608144E-4</v>
      </c>
      <c r="AN212" s="19">
        <f t="shared" si="79"/>
        <v>4.913833164591255E-3</v>
      </c>
      <c r="AO212" s="19">
        <f t="shared" si="80"/>
        <v>-8.7860559865159862E-3</v>
      </c>
      <c r="AP212" s="19">
        <f t="shared" si="81"/>
        <v>-7.5296099999999999E-3</v>
      </c>
      <c r="AQ212" s="19">
        <f t="shared" si="82"/>
        <v>-1.7799010075360947E-2</v>
      </c>
      <c r="AR212" s="19">
        <f t="shared" si="83"/>
        <v>2.206641761429119E-3</v>
      </c>
      <c r="AS212" s="19">
        <f t="shared" si="84"/>
        <v>5.3304770183472221E-4</v>
      </c>
      <c r="AT212" s="19">
        <f t="shared" si="85"/>
        <v>1.9149515061142999E-2</v>
      </c>
    </row>
    <row r="213" spans="1:46" x14ac:dyDescent="0.3">
      <c r="A213" s="1">
        <v>44068</v>
      </c>
      <c r="C213">
        <v>-8.2434989999999996E-3</v>
      </c>
      <c r="D213" s="2">
        <v>-1.1000048789819273E-2</v>
      </c>
      <c r="E213" s="9">
        <v>1.9228365003186098E-2</v>
      </c>
      <c r="F213" s="3">
        <v>-3.42655345272046E-2</v>
      </c>
      <c r="G213" s="2">
        <v>2.7905592743380885E-3</v>
      </c>
      <c r="H213" s="2">
        <v>-2.8049604233731949E-2</v>
      </c>
      <c r="I213" s="5">
        <v>-2.029652533396371E-2</v>
      </c>
      <c r="J213" s="10">
        <f t="shared" si="65"/>
        <v>-1.2669527961277631</v>
      </c>
      <c r="K213" s="10">
        <v>-1.7160707000000001E-2</v>
      </c>
      <c r="L213" s="2">
        <v>-6.6091696533321451E-3</v>
      </c>
      <c r="M213" s="2">
        <v>-1.1566413251488876E-2</v>
      </c>
      <c r="N213" s="2">
        <v>-1.8813651318948361E-2</v>
      </c>
      <c r="O213" s="8">
        <v>1.5813541413285687E-3</v>
      </c>
      <c r="P213" s="17">
        <v>6.2355184886637655E-3</v>
      </c>
      <c r="Q213" s="2">
        <v>-8.4079486788358748E-3</v>
      </c>
      <c r="R213" s="15">
        <v>-6.5132009999999997E-3</v>
      </c>
      <c r="S213" s="12">
        <v>-1.7467313816103978E-2</v>
      </c>
      <c r="T213" s="6">
        <v>2.7309201839422494E-3</v>
      </c>
      <c r="U213" s="16">
        <v>1.1546665539491048E-3</v>
      </c>
      <c r="V213" s="2">
        <v>2.0487783777571877E-2</v>
      </c>
      <c r="AA213" s="19">
        <f t="shared" si="66"/>
        <v>2.1989082160194174E-2</v>
      </c>
      <c r="AB213" s="19">
        <f t="shared" si="67"/>
        <v>2.2102424292466494E-2</v>
      </c>
      <c r="AC213" s="19">
        <f t="shared" si="68"/>
        <v>-1.5942565608675484E-2</v>
      </c>
      <c r="AD213" s="19">
        <f t="shared" si="69"/>
        <v>6.378625840319016E-2</v>
      </c>
      <c r="AE213" s="19">
        <f t="shared" si="70"/>
        <v>-6.4107131346676763E-4</v>
      </c>
      <c r="AF213" s="19">
        <f t="shared" si="71"/>
        <v>-4.4761924960194687E-4</v>
      </c>
      <c r="AG213" s="19">
        <f t="shared" si="72"/>
        <v>3.3145121346827475E-3</v>
      </c>
      <c r="AH213" s="19">
        <f t="shared" si="73"/>
        <v>-0.98530744073762522</v>
      </c>
      <c r="AI213" s="19">
        <f t="shared" si="74"/>
        <v>1.409003E-2</v>
      </c>
      <c r="AJ213" s="19">
        <f t="shared" si="75"/>
        <v>-2.8120545556077079E-3</v>
      </c>
      <c r="AK213" s="19">
        <f t="shared" si="76"/>
        <v>-7.0374986070684473E-3</v>
      </c>
      <c r="AL213" s="19">
        <f t="shared" si="77"/>
        <v>-1.4377219548114765E-3</v>
      </c>
      <c r="AM213" s="19">
        <f t="shared" si="78"/>
        <v>5.2581630655707721E-2</v>
      </c>
      <c r="AN213" s="19">
        <f t="shared" si="79"/>
        <v>3.6675708521452598E-2</v>
      </c>
      <c r="AO213" s="19">
        <f t="shared" si="80"/>
        <v>3.1700905647719942E-4</v>
      </c>
      <c r="AP213" s="19">
        <f t="shared" si="81"/>
        <v>2.5495204E-2</v>
      </c>
      <c r="AQ213" s="19">
        <f t="shared" si="82"/>
        <v>-6.1096101660705398E-3</v>
      </c>
      <c r="AR213" s="19">
        <f t="shared" si="83"/>
        <v>-2.4441504969096731E-3</v>
      </c>
      <c r="AS213" s="19">
        <f t="shared" si="84"/>
        <v>5.3005495821409204E-3</v>
      </c>
      <c r="AT213" s="19">
        <f t="shared" si="85"/>
        <v>-1.5408149288403103E-2</v>
      </c>
    </row>
    <row r="214" spans="1:46" x14ac:dyDescent="0.3">
      <c r="A214" s="1">
        <v>44069</v>
      </c>
      <c r="C214">
        <v>2.3017954E-2</v>
      </c>
      <c r="D214" s="2">
        <v>2.2967018160506725E-2</v>
      </c>
      <c r="E214" s="9">
        <v>-1.4967424813101843E-2</v>
      </c>
      <c r="F214" s="3">
        <v>6.5158351877926179E-2</v>
      </c>
      <c r="G214" s="2">
        <v>4.5134342952305008E-5</v>
      </c>
      <c r="H214" s="2">
        <v>2.9611320691424407E-4</v>
      </c>
      <c r="I214" s="5">
        <v>3.9565473701673928E-3</v>
      </c>
      <c r="J214" s="10">
        <f t="shared" si="65"/>
        <v>-0.98382605832194303</v>
      </c>
      <c r="K214" s="10">
        <v>1.5079327E-2</v>
      </c>
      <c r="L214" s="2">
        <v>-2.3028042483211543E-3</v>
      </c>
      <c r="M214" s="2">
        <v>-6.0257588254461333E-3</v>
      </c>
      <c r="N214" s="2">
        <v>0</v>
      </c>
      <c r="O214" s="8">
        <v>5.4358443510342372E-2</v>
      </c>
      <c r="P214" s="17">
        <v>3.7997393845525106E-2</v>
      </c>
      <c r="Q214" s="2">
        <v>6.9511636415731104E-4</v>
      </c>
      <c r="R214" s="15">
        <v>2.6511613E-2</v>
      </c>
      <c r="S214" s="12">
        <v>-5.7779139068135704E-3</v>
      </c>
      <c r="T214" s="6">
        <v>-1.9198720743965427E-3</v>
      </c>
      <c r="U214" s="16">
        <v>5.9221684342553029E-3</v>
      </c>
      <c r="V214" s="2">
        <v>-1.4069880571974225E-2</v>
      </c>
      <c r="AA214" s="19">
        <f t="shared" si="66"/>
        <v>9.8346104160194181E-2</v>
      </c>
      <c r="AB214" s="19">
        <f t="shared" si="67"/>
        <v>-1.1031178743857563E-2</v>
      </c>
      <c r="AC214" s="19">
        <f t="shared" si="68"/>
        <v>4.5801824126226543E-3</v>
      </c>
      <c r="AD214" s="19">
        <f t="shared" si="69"/>
        <v>-1.1434816752106591E-2</v>
      </c>
      <c r="AE214" s="19">
        <f t="shared" si="70"/>
        <v>-1.5017103748554559E-2</v>
      </c>
      <c r="AF214" s="19">
        <f t="shared" si="71"/>
        <v>9.2613216946479657E-2</v>
      </c>
      <c r="AG214" s="19">
        <f t="shared" si="72"/>
        <v>-0.15337839918740709</v>
      </c>
      <c r="AH214" s="19">
        <f t="shared" si="73"/>
        <v>-318.51797004116128</v>
      </c>
      <c r="AI214" s="19">
        <f t="shared" si="74"/>
        <v>5.7454499999999987E-4</v>
      </c>
      <c r="AJ214" s="19">
        <f t="shared" si="75"/>
        <v>-4.1000011061428157E-3</v>
      </c>
      <c r="AK214" s="19">
        <f t="shared" si="76"/>
        <v>-5.7276043254994857E-3</v>
      </c>
      <c r="AL214" s="19">
        <f t="shared" si="77"/>
        <v>-2.5349253276452443E-2</v>
      </c>
      <c r="AM214" s="19">
        <f t="shared" si="78"/>
        <v>7.3082233333373169E-3</v>
      </c>
      <c r="AN214" s="19">
        <f t="shared" si="79"/>
        <v>-9.6484025316705066E-3</v>
      </c>
      <c r="AO214" s="19">
        <f t="shared" si="80"/>
        <v>-5.3834122300205054E-4</v>
      </c>
      <c r="AP214" s="19">
        <f t="shared" si="81"/>
        <v>-1.3508658E-2</v>
      </c>
      <c r="AQ214" s="19">
        <f t="shared" si="82"/>
        <v>-1.4189333172875464E-2</v>
      </c>
      <c r="AR214" s="19">
        <f t="shared" si="83"/>
        <v>-5.6688022781691697E-3</v>
      </c>
      <c r="AS214" s="19">
        <f t="shared" si="84"/>
        <v>3.9056523384379388E-4</v>
      </c>
      <c r="AT214" s="19">
        <f t="shared" si="85"/>
        <v>-1.3878737325479326E-2</v>
      </c>
    </row>
    <row r="215" spans="1:46" x14ac:dyDescent="0.3">
      <c r="A215" s="1">
        <v>44070</v>
      </c>
      <c r="C215">
        <v>9.9374976000000004E-2</v>
      </c>
      <c r="D215" s="2">
        <v>-1.0166584875817331E-2</v>
      </c>
      <c r="E215" s="9">
        <v>5.5553232081962953E-3</v>
      </c>
      <c r="F215" s="3">
        <v>-1.0062723277370567E-2</v>
      </c>
      <c r="G215" s="2">
        <v>-1.4330898092135487E-2</v>
      </c>
      <c r="H215" s="2">
        <v>9.3356949402995854E-2</v>
      </c>
      <c r="I215" s="5">
        <v>-0.15273636395192244</v>
      </c>
      <c r="J215" s="10">
        <f t="shared" si="65"/>
        <v>-318.51648865874557</v>
      </c>
      <c r="K215" s="10">
        <v>1.563842E-3</v>
      </c>
      <c r="L215" s="2">
        <v>-3.5907507988562621E-3</v>
      </c>
      <c r="M215" s="2">
        <v>-4.7158645438771718E-3</v>
      </c>
      <c r="N215" s="2">
        <v>-2.3911531321640967E-2</v>
      </c>
      <c r="O215" s="8">
        <v>9.0850361879719673E-3</v>
      </c>
      <c r="P215" s="17">
        <v>-8.3267172075979952E-3</v>
      </c>
      <c r="Q215" s="2">
        <v>-1.6023391532193898E-4</v>
      </c>
      <c r="R215" s="15">
        <v>-1.2492249E-2</v>
      </c>
      <c r="S215" s="12">
        <v>-1.3857636913618495E-2</v>
      </c>
      <c r="T215" s="6">
        <v>-5.1445238556560397E-3</v>
      </c>
      <c r="U215" s="16">
        <v>1.0121840859581765E-3</v>
      </c>
      <c r="V215" s="2">
        <v>-1.2540468609050448E-2</v>
      </c>
      <c r="AA215" s="19">
        <f t="shared" si="66"/>
        <v>-1.7231183839805826E-2</v>
      </c>
      <c r="AB215" s="19">
        <f t="shared" si="67"/>
        <v>2.5098258658813412E-2</v>
      </c>
      <c r="AC215" s="19">
        <f t="shared" si="68"/>
        <v>-1.3235531952764761E-2</v>
      </c>
      <c r="AD215" s="19">
        <f t="shared" si="69"/>
        <v>-9.7768791705712729E-3</v>
      </c>
      <c r="AE215" s="19">
        <f t="shared" si="70"/>
        <v>-2.7307219364499126E-2</v>
      </c>
      <c r="AF215" s="19">
        <f t="shared" si="71"/>
        <v>2.2936874398828883E-2</v>
      </c>
      <c r="AG215" s="19">
        <f t="shared" si="72"/>
        <v>-8.3992976819945284E-4</v>
      </c>
      <c r="AH215" s="19">
        <f t="shared" si="73"/>
        <v>0.85611425024666554</v>
      </c>
      <c r="AI215" s="19">
        <f t="shared" si="74"/>
        <v>4.4750750000000002E-3</v>
      </c>
      <c r="AJ215" s="19">
        <f t="shared" si="75"/>
        <v>6.1831934580407078E-3</v>
      </c>
      <c r="AK215" s="19">
        <f t="shared" si="76"/>
        <v>-1.7844412237596184E-3</v>
      </c>
      <c r="AL215" s="19">
        <f t="shared" si="77"/>
        <v>-1.8999450709181655E-3</v>
      </c>
      <c r="AM215" s="19">
        <f t="shared" si="78"/>
        <v>8.4496167000537754E-3</v>
      </c>
      <c r="AN215" s="19">
        <f t="shared" si="79"/>
        <v>-4.0453521659967219E-2</v>
      </c>
      <c r="AO215" s="19">
        <f t="shared" si="80"/>
        <v>4.7798968708423015E-3</v>
      </c>
      <c r="AP215" s="19">
        <f t="shared" si="81"/>
        <v>1.6130719999999999E-3</v>
      </c>
      <c r="AQ215" s="19">
        <f t="shared" si="82"/>
        <v>1.5534053547254321E-2</v>
      </c>
      <c r="AR215" s="19">
        <f t="shared" si="83"/>
        <v>2.2186649819520318E-3</v>
      </c>
      <c r="AS215" s="19">
        <f t="shared" si="84"/>
        <v>8.4248809854095309E-3</v>
      </c>
      <c r="AT215" s="19">
        <f t="shared" si="85"/>
        <v>-1.5262013386282899E-2</v>
      </c>
    </row>
    <row r="216" spans="1:46" x14ac:dyDescent="0.3">
      <c r="A216" s="1">
        <v>44071</v>
      </c>
      <c r="C216">
        <v>-1.6202312E-2</v>
      </c>
      <c r="D216" s="2">
        <v>2.5962852526853642E-2</v>
      </c>
      <c r="E216" s="9">
        <v>-1.226039115719112E-2</v>
      </c>
      <c r="F216" s="3">
        <v>-8.4047856958352485E-3</v>
      </c>
      <c r="G216" s="2">
        <v>-2.6621013708080052E-2</v>
      </c>
      <c r="H216" s="2">
        <v>2.3680606855345072E-2</v>
      </c>
      <c r="I216" s="5">
        <v>-1.9789453271480746E-4</v>
      </c>
      <c r="J216" s="10">
        <f t="shared" si="65"/>
        <v>0.85759563266234773</v>
      </c>
      <c r="K216" s="10">
        <v>5.4643720000000003E-3</v>
      </c>
      <c r="L216" s="2">
        <v>6.6924437653272618E-3</v>
      </c>
      <c r="M216" s="2">
        <v>-7.7270144213730473E-4</v>
      </c>
      <c r="N216" s="2">
        <v>-4.6222311610668904E-4</v>
      </c>
      <c r="O216" s="8">
        <v>1.0226429554688426E-2</v>
      </c>
      <c r="P216" s="17">
        <v>-3.9131836335894711E-2</v>
      </c>
      <c r="Q216" s="2">
        <v>5.1580041785224129E-3</v>
      </c>
      <c r="R216" s="15">
        <v>2.6294809999999999E-3</v>
      </c>
      <c r="S216" s="12">
        <v>1.586574980651129E-2</v>
      </c>
      <c r="T216" s="6">
        <v>2.7429434044651622E-3</v>
      </c>
      <c r="U216" s="16">
        <v>9.0464998375239143E-3</v>
      </c>
      <c r="V216" s="2">
        <v>-1.3923744669854021E-2</v>
      </c>
      <c r="AA216" s="19">
        <f t="shared" si="66"/>
        <v>-8.5975467839805822E-2</v>
      </c>
      <c r="AB216" s="19">
        <f t="shared" si="67"/>
        <v>-1.1570894067238177E-2</v>
      </c>
      <c r="AC216" s="19">
        <f t="shared" si="68"/>
        <v>-2.8711717705951701E-2</v>
      </c>
      <c r="AD216" s="19">
        <f t="shared" si="69"/>
        <v>3.2901072386681683E-2</v>
      </c>
      <c r="AE216" s="19">
        <f t="shared" si="70"/>
        <v>2.3492253584746631E-2</v>
      </c>
      <c r="AF216" s="19">
        <f t="shared" si="71"/>
        <v>-9.367165428903057E-2</v>
      </c>
      <c r="AG216" s="19">
        <f t="shared" si="72"/>
        <v>-8.7905269862563543E-2</v>
      </c>
      <c r="AH216" s="19">
        <f t="shared" si="73"/>
        <v>-1.9097285102786992</v>
      </c>
      <c r="AI216" s="19">
        <f t="shared" si="74"/>
        <v>-8.7532230000000009E-3</v>
      </c>
      <c r="AJ216" s="19">
        <f t="shared" si="75"/>
        <v>-2.3265485839847371E-2</v>
      </c>
      <c r="AK216" s="19">
        <f t="shared" si="76"/>
        <v>-1.0433378138534604E-2</v>
      </c>
      <c r="AL216" s="19">
        <f t="shared" si="77"/>
        <v>-5.2535987509499088E-2</v>
      </c>
      <c r="AM216" s="19">
        <f t="shared" si="78"/>
        <v>-2.8513120133447801E-2</v>
      </c>
      <c r="AN216" s="19">
        <f t="shared" si="79"/>
        <v>9.8666576632804688E-4</v>
      </c>
      <c r="AO216" s="19">
        <f t="shared" si="80"/>
        <v>-2.7758602590184527E-2</v>
      </c>
      <c r="AP216" s="19">
        <f t="shared" si="81"/>
        <v>-1.7768513999999999E-2</v>
      </c>
      <c r="AQ216" s="19">
        <f t="shared" si="82"/>
        <v>-5.2094290137964384E-2</v>
      </c>
      <c r="AR216" s="19">
        <f t="shared" si="83"/>
        <v>-3.4497033179298024E-4</v>
      </c>
      <c r="AS216" s="19">
        <f t="shared" si="84"/>
        <v>-2.1880225025172461E-2</v>
      </c>
      <c r="AT216" s="19">
        <f t="shared" si="85"/>
        <v>-3.3345848767449152E-3</v>
      </c>
    </row>
    <row r="217" spans="1:46" x14ac:dyDescent="0.3">
      <c r="A217" s="1">
        <v>44074</v>
      </c>
      <c r="C217">
        <v>-8.4946595999999999E-2</v>
      </c>
      <c r="D217" s="2">
        <v>-1.0706300199197945E-2</v>
      </c>
      <c r="E217" s="9">
        <v>-2.773657691037806E-2</v>
      </c>
      <c r="F217" s="3">
        <v>3.4273165861417709E-2</v>
      </c>
      <c r="G217" s="2">
        <v>2.4178459241165705E-2</v>
      </c>
      <c r="H217" s="2">
        <v>-9.2927921832514374E-2</v>
      </c>
      <c r="I217" s="5">
        <v>-8.7263234627078898E-2</v>
      </c>
      <c r="J217" s="10">
        <f t="shared" si="65"/>
        <v>-1.9082471278630169</v>
      </c>
      <c r="K217" s="10">
        <v>-7.763926E-3</v>
      </c>
      <c r="L217" s="2">
        <v>-2.2756235532560818E-2</v>
      </c>
      <c r="M217" s="2">
        <v>-9.4216383569122909E-3</v>
      </c>
      <c r="N217" s="2">
        <v>-5.1098265554687612E-2</v>
      </c>
      <c r="O217" s="8">
        <v>-2.673630727881315E-2</v>
      </c>
      <c r="P217" s="17">
        <v>2.3083510904005579E-3</v>
      </c>
      <c r="Q217" s="2">
        <v>-2.7380495282504413E-2</v>
      </c>
      <c r="R217" s="15">
        <v>-1.6752105E-2</v>
      </c>
      <c r="S217" s="12">
        <v>-5.1762593878707415E-2</v>
      </c>
      <c r="T217" s="6">
        <v>1.7930809072015005E-4</v>
      </c>
      <c r="U217" s="16">
        <v>-2.1258606173058078E-2</v>
      </c>
      <c r="V217" s="2">
        <v>-1.9963161603160362E-3</v>
      </c>
      <c r="AA217" s="19">
        <f t="shared" si="66"/>
        <v>1.5074558160194172E-2</v>
      </c>
      <c r="AB217" s="19">
        <f t="shared" si="67"/>
        <v>-1.9979199720652537E-2</v>
      </c>
      <c r="AC217" s="19">
        <f t="shared" si="68"/>
        <v>3.8322926316526187E-2</v>
      </c>
      <c r="AD217" s="19">
        <f t="shared" si="69"/>
        <v>-1.6628266434674778E-2</v>
      </c>
      <c r="AE217" s="19">
        <f t="shared" si="70"/>
        <v>-1.9704186440906981E-3</v>
      </c>
      <c r="AF217" s="19">
        <f t="shared" si="71"/>
        <v>1.4557903166027944E-2</v>
      </c>
      <c r="AG217" s="19">
        <f t="shared" si="72"/>
        <v>-3.8043962939201967E-2</v>
      </c>
      <c r="AH217" s="19">
        <f t="shared" si="73"/>
        <v>-1.0545953122514244</v>
      </c>
      <c r="AI217" s="19">
        <f t="shared" si="74"/>
        <v>1.3581789999999997E-3</v>
      </c>
      <c r="AJ217" s="19">
        <f t="shared" si="75"/>
        <v>-5.2189281923236183E-3</v>
      </c>
      <c r="AK217" s="19">
        <f t="shared" si="76"/>
        <v>1.4496652559735122E-2</v>
      </c>
      <c r="AL217" s="19">
        <f t="shared" si="77"/>
        <v>6.1671440504518678E-2</v>
      </c>
      <c r="AM217" s="19">
        <f t="shared" si="78"/>
        <v>7.114974363635819E-3</v>
      </c>
      <c r="AN217" s="19">
        <f t="shared" si="79"/>
        <v>5.6418110518053753E-2</v>
      </c>
      <c r="AO217" s="19">
        <f t="shared" si="80"/>
        <v>5.4334365935412941E-3</v>
      </c>
      <c r="AP217" s="19">
        <f t="shared" si="81"/>
        <v>2.1315120000000003E-3</v>
      </c>
      <c r="AQ217" s="19">
        <f t="shared" si="82"/>
        <v>1.613888675645192E-2</v>
      </c>
      <c r="AR217" s="19">
        <f t="shared" si="83"/>
        <v>1.0370702438929366E-2</v>
      </c>
      <c r="AS217" s="19">
        <f t="shared" si="84"/>
        <v>6.4330553258003537E-3</v>
      </c>
      <c r="AT217" s="19">
        <f t="shared" si="85"/>
        <v>6.864035828225278E-4</v>
      </c>
    </row>
    <row r="218" spans="1:46" x14ac:dyDescent="0.3">
      <c r="A218" s="1">
        <v>44075</v>
      </c>
      <c r="C218">
        <v>1.6103429999999998E-2</v>
      </c>
      <c r="D218" s="2">
        <v>-1.9114605852612307E-2</v>
      </c>
      <c r="E218" s="9">
        <v>3.9298067112099828E-2</v>
      </c>
      <c r="F218" s="3">
        <v>-1.5256172959938752E-2</v>
      </c>
      <c r="G218" s="2">
        <v>-1.2842129876716253E-3</v>
      </c>
      <c r="H218" s="2">
        <v>1.5301635622544135E-2</v>
      </c>
      <c r="I218" s="5">
        <v>-3.7401927703717322E-2</v>
      </c>
      <c r="J218" s="10">
        <f t="shared" si="65"/>
        <v>-1.0531139298357421</v>
      </c>
      <c r="K218" s="10">
        <v>2.3474759999999998E-3</v>
      </c>
      <c r="L218" s="2">
        <v>-4.7096778850370643E-3</v>
      </c>
      <c r="M218" s="2">
        <v>1.5508392341357435E-2</v>
      </c>
      <c r="N218" s="2">
        <v>6.3109162459330154E-2</v>
      </c>
      <c r="O218" s="8">
        <v>8.8917872182704694E-3</v>
      </c>
      <c r="P218" s="17">
        <v>5.7739795842126261E-2</v>
      </c>
      <c r="Q218" s="2">
        <v>5.8115439012214054E-3</v>
      </c>
      <c r="R218" s="15">
        <v>3.1479210000000001E-3</v>
      </c>
      <c r="S218" s="12">
        <v>1.6470583015708889E-2</v>
      </c>
      <c r="T218" s="6">
        <v>1.0894980861442496E-2</v>
      </c>
      <c r="U218" s="16">
        <v>7.0546741779147363E-3</v>
      </c>
      <c r="V218" s="2">
        <v>2.0246722992514066E-3</v>
      </c>
      <c r="AA218" s="19">
        <f t="shared" si="66"/>
        <v>2.1439516019417415E-4</v>
      </c>
      <c r="AB218" s="19">
        <f t="shared" si="67"/>
        <v>3.0801813247455522E-2</v>
      </c>
      <c r="AC218" s="19">
        <f t="shared" si="68"/>
        <v>-1.7252543186033777E-2</v>
      </c>
      <c r="AD218" s="19">
        <f t="shared" si="69"/>
        <v>2.8985718766617895E-2</v>
      </c>
      <c r="AE218" s="19">
        <f t="shared" si="70"/>
        <v>1.6867468839258062E-2</v>
      </c>
      <c r="AF218" s="19">
        <f t="shared" si="71"/>
        <v>2.4805187469153545E-2</v>
      </c>
      <c r="AG218" s="19">
        <f t="shared" si="72"/>
        <v>1.7649339195914384E-3</v>
      </c>
      <c r="AH218" s="19">
        <f t="shared" si="73"/>
        <v>-14.670300078528753</v>
      </c>
      <c r="AI218" s="19">
        <f t="shared" si="74"/>
        <v>-1.7382821E-2</v>
      </c>
      <c r="AJ218" s="19">
        <f t="shared" si="75"/>
        <v>5.537023805927751E-3</v>
      </c>
      <c r="AK218" s="19">
        <f t="shared" si="76"/>
        <v>-1.362846919290087E-2</v>
      </c>
      <c r="AL218" s="19">
        <f t="shared" si="77"/>
        <v>1.3231087016526416E-2</v>
      </c>
      <c r="AM218" s="19">
        <f t="shared" si="78"/>
        <v>-1.0288101780456236E-3</v>
      </c>
      <c r="AN218" s="19">
        <f t="shared" si="79"/>
        <v>6.9999194991437596E-4</v>
      </c>
      <c r="AO218" s="19">
        <f t="shared" si="80"/>
        <v>4.7749837810910443E-3</v>
      </c>
      <c r="AP218" s="19">
        <f t="shared" si="81"/>
        <v>1.8602768000000002E-2</v>
      </c>
      <c r="AQ218" s="19">
        <f t="shared" si="82"/>
        <v>9.3905928435812393E-3</v>
      </c>
      <c r="AR218" s="19">
        <f t="shared" si="83"/>
        <v>5.5519259574774811E-3</v>
      </c>
      <c r="AS218" s="19">
        <f t="shared" si="84"/>
        <v>4.1399798810735191E-3</v>
      </c>
      <c r="AT218" s="19">
        <f t="shared" si="85"/>
        <v>8.9840335546472333E-3</v>
      </c>
    </row>
    <row r="219" spans="1:46" x14ac:dyDescent="0.3">
      <c r="A219" s="1">
        <v>44076</v>
      </c>
      <c r="C219">
        <v>1.2432669999999999E-3</v>
      </c>
      <c r="D219" s="2">
        <v>3.1666407115495752E-2</v>
      </c>
      <c r="E219" s="9">
        <v>-1.6277402390460136E-2</v>
      </c>
      <c r="F219" s="3">
        <v>3.0357812241353921E-2</v>
      </c>
      <c r="G219" s="2">
        <v>1.7553674495677137E-2</v>
      </c>
      <c r="H219" s="2">
        <v>2.5548919925669735E-2</v>
      </c>
      <c r="I219" s="5">
        <v>2.4069691550760836E-3</v>
      </c>
      <c r="J219" s="10">
        <f t="shared" si="65"/>
        <v>-14.668818696113071</v>
      </c>
      <c r="K219" s="10">
        <v>-1.6393524E-2</v>
      </c>
      <c r="L219" s="2">
        <v>6.046274113214305E-3</v>
      </c>
      <c r="M219" s="2">
        <v>-1.2616729411278556E-2</v>
      </c>
      <c r="N219" s="2">
        <v>1.4668808971337892E-2</v>
      </c>
      <c r="O219" s="8">
        <v>7.4800267658902645E-4</v>
      </c>
      <c r="P219" s="17">
        <v>2.0216772739868869E-3</v>
      </c>
      <c r="Q219" s="2">
        <v>5.1530910887711556E-3</v>
      </c>
      <c r="R219" s="15">
        <v>1.9619177000000002E-2</v>
      </c>
      <c r="S219" s="12">
        <v>9.7222891028382087E-3</v>
      </c>
      <c r="T219" s="6">
        <v>6.076204379990611E-3</v>
      </c>
      <c r="U219" s="16">
        <v>4.7615987331879016E-3</v>
      </c>
      <c r="V219" s="2">
        <v>1.0322302271076111E-2</v>
      </c>
      <c r="AA219" s="19">
        <f t="shared" si="66"/>
        <v>-1.6236986839805824E-2</v>
      </c>
      <c r="AB219" s="19">
        <f t="shared" si="67"/>
        <v>1.5802043177266575E-2</v>
      </c>
      <c r="AC219" s="19">
        <f t="shared" si="68"/>
        <v>1.5700083174281763E-2</v>
      </c>
      <c r="AD219" s="19">
        <f t="shared" si="69"/>
        <v>5.651490645977527E-2</v>
      </c>
      <c r="AE219" s="19">
        <f t="shared" si="70"/>
        <v>-2.518035546565206E-2</v>
      </c>
      <c r="AF219" s="19">
        <f t="shared" si="71"/>
        <v>-1.3339832168203683E-2</v>
      </c>
      <c r="AG219" s="19">
        <f t="shared" si="72"/>
        <v>3.3758838781035458E-2</v>
      </c>
      <c r="AH219" s="19">
        <f t="shared" si="73"/>
        <v>-2.3968672781302831</v>
      </c>
      <c r="AI219" s="19">
        <f t="shared" si="74"/>
        <v>4.5663140000000001E-3</v>
      </c>
      <c r="AJ219" s="19">
        <f t="shared" si="75"/>
        <v>7.9725309764043951E-4</v>
      </c>
      <c r="AK219" s="19">
        <f t="shared" si="76"/>
        <v>2.4074983644025327E-2</v>
      </c>
      <c r="AL219" s="19">
        <f t="shared" si="77"/>
        <v>-1.6635788975006025E-3</v>
      </c>
      <c r="AM219" s="19">
        <f t="shared" si="78"/>
        <v>3.6364494724026152E-3</v>
      </c>
      <c r="AN219" s="19">
        <f t="shared" si="79"/>
        <v>-1.9791302207903542E-2</v>
      </c>
      <c r="AO219" s="19">
        <f t="shared" si="80"/>
        <v>-1.5391386868347982E-3</v>
      </c>
      <c r="AP219" s="19">
        <f t="shared" si="81"/>
        <v>-8.5815070000000004E-3</v>
      </c>
      <c r="AQ219" s="19">
        <f t="shared" si="82"/>
        <v>-5.8338304343412617E-3</v>
      </c>
      <c r="AR219" s="19">
        <f t="shared" si="83"/>
        <v>-3.6101340183803633E-3</v>
      </c>
      <c r="AS219" s="19">
        <f t="shared" si="84"/>
        <v>-3.0544573880310899E-3</v>
      </c>
      <c r="AT219" s="19">
        <f t="shared" si="85"/>
        <v>1.3240183119143614E-2</v>
      </c>
    </row>
    <row r="220" spans="1:46" x14ac:dyDescent="0.3">
      <c r="A220" s="1">
        <v>44077</v>
      </c>
      <c r="C220">
        <v>-1.5208114999999999E-2</v>
      </c>
      <c r="D220" s="2">
        <v>1.6666637045306805E-2</v>
      </c>
      <c r="E220" s="9">
        <v>1.6675223969855404E-2</v>
      </c>
      <c r="F220" s="3">
        <v>5.7886999934511296E-2</v>
      </c>
      <c r="G220" s="2">
        <v>-2.4494149809232986E-2</v>
      </c>
      <c r="H220" s="2">
        <v>-1.2596099711687491E-2</v>
      </c>
      <c r="I220" s="5">
        <v>3.4400874016520103E-2</v>
      </c>
      <c r="J220" s="10">
        <f t="shared" si="65"/>
        <v>-2.3953858957146008</v>
      </c>
      <c r="K220" s="10">
        <v>5.5556110000000002E-3</v>
      </c>
      <c r="L220" s="2">
        <v>1.3065034049269933E-3</v>
      </c>
      <c r="M220" s="2">
        <v>2.508672342564764E-2</v>
      </c>
      <c r="N220" s="2">
        <v>-2.2585694268912601E-4</v>
      </c>
      <c r="O220" s="8">
        <v>5.4132623270372656E-3</v>
      </c>
      <c r="P220" s="17">
        <v>-1.846961688383103E-2</v>
      </c>
      <c r="Q220" s="2">
        <v>-1.1610313791546867E-3</v>
      </c>
      <c r="R220" s="15">
        <v>-7.5650980000000001E-3</v>
      </c>
      <c r="S220" s="12">
        <v>-5.5021341750842922E-3</v>
      </c>
      <c r="T220" s="6">
        <v>-3.0858555958672329E-3</v>
      </c>
      <c r="U220" s="16">
        <v>-2.4328385359167074E-3</v>
      </c>
      <c r="V220" s="2">
        <v>1.4578451835572492E-2</v>
      </c>
      <c r="AA220" s="19">
        <f t="shared" si="66"/>
        <v>-2.4980888839805825E-2</v>
      </c>
      <c r="AB220" s="19">
        <f t="shared" si="67"/>
        <v>-3.6383646376738049E-2</v>
      </c>
      <c r="AC220" s="19">
        <f t="shared" si="68"/>
        <v>-1.2322371759277492E-2</v>
      </c>
      <c r="AD220" s="19">
        <f t="shared" si="69"/>
        <v>-1.2931769955528171E-2</v>
      </c>
      <c r="AE220" s="19">
        <f t="shared" si="70"/>
        <v>2.4954909039343866E-2</v>
      </c>
      <c r="AF220" s="19">
        <f t="shared" si="71"/>
        <v>-1.6902573431289047E-2</v>
      </c>
      <c r="AG220" s="19">
        <f t="shared" si="72"/>
        <v>-1.6541287925865684E-2</v>
      </c>
      <c r="AH220" s="19">
        <f t="shared" si="73"/>
        <v>-2.048307457027899</v>
      </c>
      <c r="AI220" s="19">
        <f t="shared" si="74"/>
        <v>3.7461700000000001E-3</v>
      </c>
      <c r="AJ220" s="19">
        <f t="shared" si="75"/>
        <v>-2.6083365407051577E-2</v>
      </c>
      <c r="AK220" s="19">
        <f t="shared" si="76"/>
        <v>-1.0841776422911207E-2</v>
      </c>
      <c r="AL220" s="19">
        <f t="shared" si="77"/>
        <v>-4.9110576900622677E-2</v>
      </c>
      <c r="AM220" s="19">
        <f t="shared" si="78"/>
        <v>-6.0559394233066837E-3</v>
      </c>
      <c r="AN220" s="19">
        <f t="shared" si="79"/>
        <v>-3.5872667359359338E-2</v>
      </c>
      <c r="AO220" s="19">
        <f t="shared" si="80"/>
        <v>-2.3149622111858143E-3</v>
      </c>
      <c r="AP220" s="19">
        <f t="shared" si="81"/>
        <v>-1.7516601999999999E-2</v>
      </c>
      <c r="AQ220" s="19">
        <f t="shared" si="82"/>
        <v>-1.9695450540856571E-2</v>
      </c>
      <c r="AR220" s="19">
        <f t="shared" si="83"/>
        <v>-1.0164246588703671E-2</v>
      </c>
      <c r="AS220" s="19">
        <f t="shared" si="84"/>
        <v>-1.6875651199116073E-2</v>
      </c>
      <c r="AT220" s="19">
        <f t="shared" si="85"/>
        <v>1.7733122522283942E-2</v>
      </c>
    </row>
    <row r="221" spans="1:46" x14ac:dyDescent="0.3">
      <c r="A221" s="1">
        <v>44078</v>
      </c>
      <c r="C221">
        <v>-2.3952016999999999E-2</v>
      </c>
      <c r="D221" s="2">
        <v>-3.5519052508697815E-2</v>
      </c>
      <c r="E221" s="9">
        <v>-1.1347230963703851E-2</v>
      </c>
      <c r="F221" s="3">
        <v>-1.1559676480792147E-2</v>
      </c>
      <c r="G221" s="2">
        <v>2.564111469576294E-2</v>
      </c>
      <c r="H221" s="2">
        <v>-1.6158840974772857E-2</v>
      </c>
      <c r="I221" s="5">
        <v>-1.589925269038104E-2</v>
      </c>
      <c r="J221" s="10">
        <f t="shared" si="65"/>
        <v>-2.0468260746122167</v>
      </c>
      <c r="K221" s="10">
        <v>4.7354670000000001E-3</v>
      </c>
      <c r="L221" s="2">
        <v>-2.5574115099765024E-2</v>
      </c>
      <c r="M221" s="2">
        <v>-9.8300366412888938E-3</v>
      </c>
      <c r="N221" s="2">
        <v>-4.7672854945811201E-2</v>
      </c>
      <c r="O221" s="8">
        <v>-4.2791265686720334E-3</v>
      </c>
      <c r="P221" s="17">
        <v>-3.455098203528683E-2</v>
      </c>
      <c r="Q221" s="2">
        <v>-1.9368549035057026E-3</v>
      </c>
      <c r="R221" s="15">
        <v>-1.6500193E-2</v>
      </c>
      <c r="S221" s="12">
        <v>-1.9363754281599602E-2</v>
      </c>
      <c r="T221" s="6">
        <v>-9.639968166190541E-3</v>
      </c>
      <c r="U221" s="16">
        <v>-1.6254032347001689E-2</v>
      </c>
      <c r="V221" s="2">
        <v>1.907139123871282E-2</v>
      </c>
      <c r="AA221" s="19">
        <f t="shared" si="66"/>
        <v>-1.8465190839805825E-2</v>
      </c>
      <c r="AB221" s="19">
        <f t="shared" si="67"/>
        <v>-4.5473058357077909E-3</v>
      </c>
      <c r="AC221" s="19">
        <f t="shared" si="68"/>
        <v>1.229164989896332E-2</v>
      </c>
      <c r="AD221" s="19">
        <f t="shared" si="69"/>
        <v>7.9250173994472511E-2</v>
      </c>
      <c r="AE221" s="19">
        <f t="shared" si="70"/>
        <v>-2.0081863516215607E-2</v>
      </c>
      <c r="AF221" s="19">
        <f t="shared" si="71"/>
        <v>-8.0912062171100141E-3</v>
      </c>
      <c r="AG221" s="19">
        <f t="shared" si="72"/>
        <v>-2.166276112689141E-2</v>
      </c>
      <c r="AH221" s="19">
        <f t="shared" si="73"/>
        <v>-1.757909411771269</v>
      </c>
      <c r="AI221" s="19">
        <f t="shared" si="74"/>
        <v>-2.1413429000000001E-2</v>
      </c>
      <c r="AJ221" s="19">
        <f t="shared" si="75"/>
        <v>1.2345659680991779E-2</v>
      </c>
      <c r="AK221" s="19">
        <f t="shared" si="76"/>
        <v>9.5165422649675768E-3</v>
      </c>
      <c r="AL221" s="19">
        <f t="shared" si="77"/>
        <v>-2.8958493005426189E-2</v>
      </c>
      <c r="AM221" s="19">
        <f t="shared" si="78"/>
        <v>-2.6029263798121541E-2</v>
      </c>
      <c r="AN221" s="19">
        <f t="shared" si="79"/>
        <v>-4.1060533779530995E-3</v>
      </c>
      <c r="AO221" s="19">
        <f t="shared" si="80"/>
        <v>-2.7225511267284148E-3</v>
      </c>
      <c r="AP221" s="19">
        <f t="shared" si="81"/>
        <v>1.5831469999999998E-3</v>
      </c>
      <c r="AQ221" s="19">
        <f t="shared" si="82"/>
        <v>-6.4436581008219833E-3</v>
      </c>
      <c r="AR221" s="19">
        <f t="shared" si="83"/>
        <v>-9.90089231044472E-3</v>
      </c>
      <c r="AS221" s="19">
        <f t="shared" si="84"/>
        <v>9.439289801298781E-4</v>
      </c>
      <c r="AT221" s="19">
        <f t="shared" si="85"/>
        <v>2.2643317064633253E-2</v>
      </c>
    </row>
    <row r="222" spans="1:46" x14ac:dyDescent="0.3">
      <c r="A222" s="1">
        <v>44081</v>
      </c>
      <c r="C222">
        <v>-1.7436318999999999E-2</v>
      </c>
      <c r="D222" s="2">
        <v>-3.6827119676675598E-3</v>
      </c>
      <c r="E222" s="9">
        <v>1.3266790694536961E-2</v>
      </c>
      <c r="F222" s="3">
        <v>8.0622267469208531E-2</v>
      </c>
      <c r="G222" s="2">
        <v>-1.9395657859796533E-2</v>
      </c>
      <c r="H222" s="2">
        <v>-7.3474737605938234E-3</v>
      </c>
      <c r="I222" s="5">
        <v>-2.1020725891406765E-2</v>
      </c>
      <c r="J222" s="10">
        <f t="shared" si="65"/>
        <v>-1.7564280293555867</v>
      </c>
      <c r="K222" s="10">
        <v>-2.0424132000000001E-2</v>
      </c>
      <c r="L222" s="2">
        <v>1.2854909988278332E-2</v>
      </c>
      <c r="M222" s="2">
        <v>1.052828204658989E-2</v>
      </c>
      <c r="N222" s="2">
        <v>-2.7520771050614713E-2</v>
      </c>
      <c r="O222" s="8">
        <v>-2.4252450943486891E-2</v>
      </c>
      <c r="P222" s="17">
        <v>-2.7843680538805885E-3</v>
      </c>
      <c r="Q222" s="2">
        <v>-2.344443819048303E-3</v>
      </c>
      <c r="R222" s="15">
        <v>2.5995559999999998E-3</v>
      </c>
      <c r="S222" s="12">
        <v>-6.1119618415650138E-3</v>
      </c>
      <c r="T222" s="6">
        <v>-9.37661388793159E-3</v>
      </c>
      <c r="U222" s="16">
        <v>1.5655478322442607E-3</v>
      </c>
      <c r="V222" s="2">
        <v>2.3981585781062131E-2</v>
      </c>
      <c r="AA222" s="19">
        <f t="shared" si="66"/>
        <v>-1.3516557839805826E-2</v>
      </c>
      <c r="AB222" s="19">
        <f t="shared" si="67"/>
        <v>-1.8351198290658025E-2</v>
      </c>
      <c r="AC222" s="19">
        <f t="shared" si="68"/>
        <v>-1.2983536193325273E-2</v>
      </c>
      <c r="AD222" s="19">
        <f t="shared" si="69"/>
        <v>2.6751872579436568E-3</v>
      </c>
      <c r="AE222" s="19">
        <f t="shared" si="70"/>
        <v>1.8023458628981477E-2</v>
      </c>
      <c r="AF222" s="19">
        <f t="shared" si="71"/>
        <v>-1.6563971333877894E-2</v>
      </c>
      <c r="AG222" s="19">
        <f t="shared" si="72"/>
        <v>-2.6015868210455404E-2</v>
      </c>
      <c r="AH222" s="19">
        <f t="shared" si="73"/>
        <v>-1.9661129726739375</v>
      </c>
      <c r="AI222" s="19">
        <f t="shared" si="74"/>
        <v>-3.395047E-3</v>
      </c>
      <c r="AJ222" s="19">
        <f t="shared" si="75"/>
        <v>-5.53312748685499E-3</v>
      </c>
      <c r="AK222" s="19">
        <f t="shared" si="76"/>
        <v>-1.789844792395302E-2</v>
      </c>
      <c r="AL222" s="19">
        <f t="shared" si="77"/>
        <v>-5.2425773172309606E-2</v>
      </c>
      <c r="AM222" s="19">
        <f t="shared" si="78"/>
        <v>2.6965872051587337E-2</v>
      </c>
      <c r="AN222" s="19">
        <f t="shared" si="79"/>
        <v>7.5475467346819355E-3</v>
      </c>
      <c r="AO222" s="19">
        <f t="shared" si="80"/>
        <v>-2.0667954969015218E-3</v>
      </c>
      <c r="AP222" s="19">
        <f t="shared" si="81"/>
        <v>1.0723511E-2</v>
      </c>
      <c r="AQ222" s="19">
        <f t="shared" si="82"/>
        <v>-2.9186866474539393E-2</v>
      </c>
      <c r="AR222" s="19">
        <f t="shared" si="83"/>
        <v>1.9547621164007528E-3</v>
      </c>
      <c r="AS222" s="19">
        <f t="shared" si="84"/>
        <v>-1.9720545810829899E-3</v>
      </c>
      <c r="AT222" s="19">
        <f t="shared" si="85"/>
        <v>1.8462824030454808E-2</v>
      </c>
    </row>
    <row r="223" spans="1:46" x14ac:dyDescent="0.3">
      <c r="A223" s="1">
        <v>44082</v>
      </c>
      <c r="C223">
        <v>-1.2487686E-2</v>
      </c>
      <c r="D223" s="2">
        <v>-1.7486604422617794E-2</v>
      </c>
      <c r="E223" s="9">
        <v>-1.2008395397751632E-2</v>
      </c>
      <c r="F223" s="3">
        <v>4.0472807326796811E-3</v>
      </c>
      <c r="G223" s="2">
        <v>1.8709664285400551E-2</v>
      </c>
      <c r="H223" s="2">
        <v>-1.5820238877361704E-2</v>
      </c>
      <c r="I223" s="5">
        <v>-2.5373832974970759E-2</v>
      </c>
      <c r="J223" s="10">
        <f t="shared" si="65"/>
        <v>-1.9646315902582552</v>
      </c>
      <c r="K223" s="10">
        <v>-2.4057499999999999E-3</v>
      </c>
      <c r="L223" s="2">
        <v>-5.023877179568436E-3</v>
      </c>
      <c r="M223" s="2">
        <v>-1.6886708142330707E-2</v>
      </c>
      <c r="N223" s="2">
        <v>-5.098805121749813E-2</v>
      </c>
      <c r="O223" s="8">
        <v>2.8742684906221987E-2</v>
      </c>
      <c r="P223" s="17">
        <v>8.869232058754447E-3</v>
      </c>
      <c r="Q223" s="2">
        <v>-1.6886881892214101E-3</v>
      </c>
      <c r="R223" s="15">
        <v>1.1739919999999999E-2</v>
      </c>
      <c r="S223" s="12">
        <v>-2.8855170215282423E-2</v>
      </c>
      <c r="T223" s="6">
        <v>2.4790405389138832E-3</v>
      </c>
      <c r="U223" s="16">
        <v>-1.3504357289686074E-3</v>
      </c>
      <c r="V223" s="2">
        <v>1.9801092746883686E-2</v>
      </c>
      <c r="AA223" s="19">
        <f t="shared" si="66"/>
        <v>-2.0270258398058256E-3</v>
      </c>
      <c r="AB223" s="19">
        <f t="shared" si="67"/>
        <v>-5.0606666286664289E-3</v>
      </c>
      <c r="AC223" s="19">
        <f t="shared" si="68"/>
        <v>9.5705868774137916E-3</v>
      </c>
      <c r="AD223" s="19">
        <f t="shared" si="69"/>
        <v>2.4189107263553021E-2</v>
      </c>
      <c r="AE223" s="19">
        <f t="shared" si="70"/>
        <v>-1.1974376145601056E-2</v>
      </c>
      <c r="AF223" s="19">
        <f t="shared" si="71"/>
        <v>-1.2983782486946488E-2</v>
      </c>
      <c r="AG223" s="19">
        <f t="shared" si="72"/>
        <v>-3.675849602325415E-2</v>
      </c>
      <c r="AH223" s="19">
        <f t="shared" si="73"/>
        <v>-1.6048150562320704</v>
      </c>
      <c r="AI223" s="19">
        <f t="shared" si="74"/>
        <v>1.7499489999999999E-2</v>
      </c>
      <c r="AJ223" s="19">
        <f t="shared" si="75"/>
        <v>-2.3629051358329732E-2</v>
      </c>
      <c r="AK223" s="19">
        <f t="shared" si="76"/>
        <v>1.0522078330553016E-2</v>
      </c>
      <c r="AL223" s="19">
        <f t="shared" si="77"/>
        <v>-5.036702521555747E-3</v>
      </c>
      <c r="AM223" s="19">
        <f t="shared" si="78"/>
        <v>-1.3817093363230434E-2</v>
      </c>
      <c r="AN223" s="19">
        <f t="shared" si="79"/>
        <v>6.3189518922539484E-4</v>
      </c>
      <c r="AO223" s="19">
        <f t="shared" si="80"/>
        <v>1.0534977700669976E-2</v>
      </c>
      <c r="AP223" s="19">
        <f t="shared" si="81"/>
        <v>2.4729923000000001E-2</v>
      </c>
      <c r="AQ223" s="19">
        <f t="shared" si="82"/>
        <v>-1.5918645000198909E-2</v>
      </c>
      <c r="AR223" s="19">
        <f t="shared" si="83"/>
        <v>-1.5227013120300129E-2</v>
      </c>
      <c r="AS223" s="19">
        <f t="shared" si="84"/>
        <v>-5.0899737609057865E-3</v>
      </c>
      <c r="AT223" s="19">
        <f t="shared" si="85"/>
        <v>-1.9292148579148669E-2</v>
      </c>
    </row>
    <row r="224" spans="1:46" x14ac:dyDescent="0.3">
      <c r="A224" s="1">
        <v>44083</v>
      </c>
      <c r="C224">
        <v>-9.9815400000000001E-4</v>
      </c>
      <c r="D224" s="2">
        <v>-4.1960727606261978E-3</v>
      </c>
      <c r="E224" s="9">
        <v>1.0545727672987433E-2</v>
      </c>
      <c r="F224" s="3">
        <v>2.5561200738289047E-2</v>
      </c>
      <c r="G224" s="2">
        <v>-1.1288170489181983E-2</v>
      </c>
      <c r="H224" s="2">
        <v>-1.2240050030430296E-2</v>
      </c>
      <c r="I224" s="5">
        <v>-3.6116460787769505E-2</v>
      </c>
      <c r="J224" s="10">
        <f t="shared" si="65"/>
        <v>-1.6033336738163881</v>
      </c>
      <c r="K224" s="10">
        <v>1.8488787E-2</v>
      </c>
      <c r="L224" s="2">
        <v>-2.3119801051043179E-2</v>
      </c>
      <c r="M224" s="2">
        <v>1.1533818112175329E-2</v>
      </c>
      <c r="N224" s="2">
        <v>-3.5989805667442708E-3</v>
      </c>
      <c r="O224" s="8">
        <v>-1.2040280508595784E-2</v>
      </c>
      <c r="P224" s="17">
        <v>1.9535805132979058E-3</v>
      </c>
      <c r="Q224" s="2">
        <v>1.0913085008350087E-2</v>
      </c>
      <c r="R224" s="15">
        <v>2.5746332E-2</v>
      </c>
      <c r="S224" s="12">
        <v>-1.5586948740941941E-2</v>
      </c>
      <c r="T224" s="6">
        <v>-1.4702734697786999E-2</v>
      </c>
      <c r="U224" s="16">
        <v>-4.468354908791404E-3</v>
      </c>
      <c r="V224" s="2">
        <v>-1.795387986271979E-2</v>
      </c>
      <c r="AA224" s="19">
        <f t="shared" si="66"/>
        <v>-3.6276883980582576E-4</v>
      </c>
      <c r="AB224" s="19">
        <f t="shared" si="67"/>
        <v>-8.7112572383636951E-3</v>
      </c>
      <c r="AC224" s="19">
        <f t="shared" si="68"/>
        <v>4.1525309811217916E-2</v>
      </c>
      <c r="AD224" s="19">
        <f t="shared" si="69"/>
        <v>-6.0643558303326163E-2</v>
      </c>
      <c r="AE224" s="19">
        <f t="shared" si="70"/>
        <v>4.143237220968282E-3</v>
      </c>
      <c r="AF224" s="19">
        <f t="shared" si="71"/>
        <v>1.7321454011192613E-2</v>
      </c>
      <c r="AG224" s="19">
        <f t="shared" si="72"/>
        <v>2.9477392282049302E-2</v>
      </c>
      <c r="AH224" s="19">
        <f t="shared" si="73"/>
        <v>-1.4293135879990095</v>
      </c>
      <c r="AI224" s="19">
        <f t="shared" si="74"/>
        <v>5.324741E-3</v>
      </c>
      <c r="AJ224" s="19">
        <f t="shared" si="75"/>
        <v>5.4754562963465437E-3</v>
      </c>
      <c r="AK224" s="19">
        <f t="shared" si="76"/>
        <v>5.6212223930084178E-3</v>
      </c>
      <c r="AL224" s="19">
        <f t="shared" si="77"/>
        <v>9.6562600744161658E-3</v>
      </c>
      <c r="AM224" s="19">
        <f t="shared" si="78"/>
        <v>4.7745492746133749E-3</v>
      </c>
      <c r="AN224" s="19">
        <f t="shared" si="79"/>
        <v>-4.0838867595572488E-3</v>
      </c>
      <c r="AO224" s="19">
        <f t="shared" si="80"/>
        <v>4.3009942541316157E-3</v>
      </c>
      <c r="AP224" s="19">
        <f t="shared" si="81"/>
        <v>6.9610666000000002E-2</v>
      </c>
      <c r="AQ224" s="19">
        <f t="shared" si="82"/>
        <v>5.6058837240355033E-3</v>
      </c>
      <c r="AR224" s="19">
        <f t="shared" si="83"/>
        <v>-5.1331263528572998E-3</v>
      </c>
      <c r="AS224" s="19">
        <f t="shared" si="84"/>
        <v>1.6302540804710615E-2</v>
      </c>
      <c r="AT224" s="19">
        <f t="shared" si="85"/>
        <v>-8.2343478729019343E-3</v>
      </c>
    </row>
    <row r="225" spans="1:46" x14ac:dyDescent="0.3">
      <c r="A225" s="1">
        <v>44084</v>
      </c>
      <c r="C225">
        <v>6.6610300000000003E-4</v>
      </c>
      <c r="D225" s="2">
        <v>-7.8466633703234631E-3</v>
      </c>
      <c r="E225" s="9">
        <v>4.2500450606791557E-2</v>
      </c>
      <c r="F225" s="3">
        <v>-5.9271464828590137E-2</v>
      </c>
      <c r="G225" s="2">
        <v>4.8294428773873544E-3</v>
      </c>
      <c r="H225" s="2">
        <v>1.8065186467708803E-2</v>
      </c>
      <c r="I225" s="5">
        <v>3.0119427517533947E-2</v>
      </c>
      <c r="J225" s="10">
        <f t="shared" si="65"/>
        <v>-1.4278322055833272</v>
      </c>
      <c r="K225" s="10">
        <v>6.3140380000000001E-3</v>
      </c>
      <c r="L225" s="2">
        <v>5.9847066036330977E-3</v>
      </c>
      <c r="M225" s="2">
        <v>6.6329621746307318E-3</v>
      </c>
      <c r="N225" s="2">
        <v>1.1093982029227642E-2</v>
      </c>
      <c r="O225" s="8">
        <v>6.5513621292480253E-3</v>
      </c>
      <c r="P225" s="17">
        <v>-2.7622014354847374E-3</v>
      </c>
      <c r="Q225" s="2">
        <v>4.6791015618117271E-3</v>
      </c>
      <c r="R225" s="15">
        <v>7.0627074999999997E-2</v>
      </c>
      <c r="S225" s="12">
        <v>5.9375799832924727E-3</v>
      </c>
      <c r="T225" s="6">
        <v>-4.6088479303441699E-3</v>
      </c>
      <c r="U225" s="16">
        <v>1.6924159656824998E-2</v>
      </c>
      <c r="V225" s="2">
        <v>-6.8960791564730561E-3</v>
      </c>
      <c r="AA225" s="19">
        <f t="shared" si="66"/>
        <v>2.6268139160194173E-2</v>
      </c>
      <c r="AB225" s="19">
        <f t="shared" si="67"/>
        <v>2.6504834149391537E-3</v>
      </c>
      <c r="AC225" s="19">
        <f t="shared" si="68"/>
        <v>-1.4402863965461523E-2</v>
      </c>
      <c r="AD225" s="19">
        <f t="shared" si="69"/>
        <v>1.9250880972320049E-2</v>
      </c>
      <c r="AE225" s="19">
        <f t="shared" si="70"/>
        <v>-8.8330646832905126E-3</v>
      </c>
      <c r="AF225" s="19">
        <f t="shared" si="71"/>
        <v>-1.2769002752325339E-2</v>
      </c>
      <c r="AG225" s="19">
        <f t="shared" si="72"/>
        <v>-1.4678769870517746E-2</v>
      </c>
      <c r="AH225" s="19">
        <f t="shared" si="73"/>
        <v>-2.6883962572177116</v>
      </c>
      <c r="AI225" s="19">
        <f t="shared" si="74"/>
        <v>-1.2753969E-2</v>
      </c>
      <c r="AJ225" s="19">
        <f t="shared" si="75"/>
        <v>-5.6470664596301387E-3</v>
      </c>
      <c r="AK225" s="19">
        <f t="shared" si="76"/>
        <v>-6.8184661154998358E-3</v>
      </c>
      <c r="AL225" s="19">
        <f t="shared" si="77"/>
        <v>2.8161600038867727E-2</v>
      </c>
      <c r="AM225" s="19">
        <f t="shared" si="78"/>
        <v>8.3294947241248519E-3</v>
      </c>
      <c r="AN225" s="19">
        <f t="shared" si="79"/>
        <v>1.9369342157495245E-3</v>
      </c>
      <c r="AO225" s="19">
        <f t="shared" si="80"/>
        <v>-3.8819395329308385E-4</v>
      </c>
      <c r="AP225" s="19">
        <f t="shared" si="81"/>
        <v>1.4684650000000002E-3</v>
      </c>
      <c r="AQ225" s="19">
        <f t="shared" si="82"/>
        <v>5.5709072248875608E-3</v>
      </c>
      <c r="AR225" s="19">
        <f t="shared" si="83"/>
        <v>-1.1664498232471001E-2</v>
      </c>
      <c r="AS225" s="19">
        <f t="shared" si="84"/>
        <v>-2.5524699935922508E-4</v>
      </c>
      <c r="AT225" s="19">
        <f t="shared" si="85"/>
        <v>3.9905161478460257E-3</v>
      </c>
    </row>
    <row r="226" spans="1:46" x14ac:dyDescent="0.3">
      <c r="A226" s="1">
        <v>44085</v>
      </c>
      <c r="C226">
        <v>2.7297010999999999E-2</v>
      </c>
      <c r="D226" s="2">
        <v>3.5150772829793848E-3</v>
      </c>
      <c r="E226" s="9">
        <v>-1.3427723169887882E-2</v>
      </c>
      <c r="F226" s="3">
        <v>2.0622974447056075E-2</v>
      </c>
      <c r="G226" s="2">
        <v>-8.1468590268714402E-3</v>
      </c>
      <c r="H226" s="2">
        <v>-1.2025270295809147E-2</v>
      </c>
      <c r="I226" s="5">
        <v>-1.4036734635033101E-2</v>
      </c>
      <c r="J226" s="10">
        <f t="shared" si="65"/>
        <v>-2.6869148748020293</v>
      </c>
      <c r="K226" s="10">
        <v>-1.1764672E-2</v>
      </c>
      <c r="L226" s="2">
        <v>-5.1378161523435847E-3</v>
      </c>
      <c r="M226" s="2">
        <v>-5.8067263338775228E-3</v>
      </c>
      <c r="N226" s="2">
        <v>2.9599321993679203E-2</v>
      </c>
      <c r="O226" s="8">
        <v>1.0106307578759502E-2</v>
      </c>
      <c r="P226" s="17">
        <v>3.2586195398220355E-3</v>
      </c>
      <c r="Q226" s="2">
        <v>-1.0086645612972234E-5</v>
      </c>
      <c r="R226" s="15">
        <v>2.4848740000000002E-3</v>
      </c>
      <c r="S226" s="12">
        <v>5.9026034841445302E-3</v>
      </c>
      <c r="T226" s="6">
        <v>-1.1140219809957871E-2</v>
      </c>
      <c r="U226" s="16">
        <v>3.6637185275515755E-4</v>
      </c>
      <c r="V226" s="2">
        <v>5.3287848642749047E-3</v>
      </c>
      <c r="AA226" s="19">
        <f t="shared" si="66"/>
        <v>8.0442501601941732E-3</v>
      </c>
      <c r="AB226" s="19">
        <f t="shared" si="67"/>
        <v>2.5696937666115503E-2</v>
      </c>
      <c r="AC226" s="19">
        <f t="shared" si="68"/>
        <v>-2.768567228874975E-3</v>
      </c>
      <c r="AD226" s="19">
        <f t="shared" si="69"/>
        <v>2.9755075702551835E-2</v>
      </c>
      <c r="AE226" s="19">
        <f t="shared" si="70"/>
        <v>1.7310653519437131E-2</v>
      </c>
      <c r="AF226" s="19">
        <f t="shared" si="71"/>
        <v>2.6419757733759635E-2</v>
      </c>
      <c r="AG226" s="19">
        <f t="shared" si="72"/>
        <v>-2.2403335249759439E-2</v>
      </c>
      <c r="AH226" s="19">
        <f t="shared" si="73"/>
        <v>-3.2105363220550838</v>
      </c>
      <c r="AI226" s="19">
        <f t="shared" si="74"/>
        <v>1.1709101E-2</v>
      </c>
      <c r="AJ226" s="19">
        <f t="shared" si="75"/>
        <v>-3.7710488363861105E-3</v>
      </c>
      <c r="AK226" s="19">
        <f t="shared" si="76"/>
        <v>-1.5838285970306738E-2</v>
      </c>
      <c r="AL226" s="19">
        <f t="shared" si="77"/>
        <v>3.7224016887502882E-2</v>
      </c>
      <c r="AM226" s="19">
        <f t="shared" si="78"/>
        <v>5.8796047308098551E-2</v>
      </c>
      <c r="AN226" s="19">
        <f t="shared" si="79"/>
        <v>-4.8133603658612831E-3</v>
      </c>
      <c r="AO226" s="19">
        <f t="shared" si="80"/>
        <v>-9.2426328759829725E-3</v>
      </c>
      <c r="AP226" s="19">
        <f t="shared" si="81"/>
        <v>-8.4309480000000006E-3</v>
      </c>
      <c r="AQ226" s="19">
        <f t="shared" si="82"/>
        <v>4.7101052748108753E-2</v>
      </c>
      <c r="AR226" s="19">
        <f t="shared" si="83"/>
        <v>-1.9624775890748208E-2</v>
      </c>
      <c r="AS226" s="19">
        <f t="shared" si="84"/>
        <v>-3.1417870177476359E-3</v>
      </c>
      <c r="AT226" s="19">
        <f t="shared" si="85"/>
        <v>2.2595189499008253E-2</v>
      </c>
    </row>
    <row r="227" spans="1:46" x14ac:dyDescent="0.3">
      <c r="A227" s="1">
        <v>44088</v>
      </c>
      <c r="C227">
        <v>9.0731219999999994E-3</v>
      </c>
      <c r="D227" s="2">
        <v>2.6561531534155733E-2</v>
      </c>
      <c r="E227" s="9">
        <v>-1.7934264333013339E-3</v>
      </c>
      <c r="F227" s="3">
        <v>3.1127169177287861E-2</v>
      </c>
      <c r="G227" s="2">
        <v>1.7996859175856205E-2</v>
      </c>
      <c r="H227" s="2">
        <v>2.7163490190275825E-2</v>
      </c>
      <c r="I227" s="5">
        <v>-2.1761300014274794E-2</v>
      </c>
      <c r="J227" s="10">
        <f t="shared" si="65"/>
        <v>-3.2090549396394015</v>
      </c>
      <c r="K227" s="10">
        <v>1.2698398E-2</v>
      </c>
      <c r="L227" s="2">
        <v>-3.2617985290995565E-3</v>
      </c>
      <c r="M227" s="2">
        <v>-1.4826546188684423E-2</v>
      </c>
      <c r="N227" s="2">
        <v>3.8661738842314358E-2</v>
      </c>
      <c r="O227" s="8">
        <v>6.0572860162733201E-2</v>
      </c>
      <c r="P227" s="17">
        <v>-3.4916750417887726E-3</v>
      </c>
      <c r="Q227" s="2">
        <v>-8.8645255683028612E-3</v>
      </c>
      <c r="R227" s="15">
        <v>-7.4145390000000004E-3</v>
      </c>
      <c r="S227" s="12">
        <v>4.7432749007365722E-2</v>
      </c>
      <c r="T227" s="6">
        <v>-1.9100497468235077E-2</v>
      </c>
      <c r="U227" s="16">
        <v>-2.5201681656332534E-3</v>
      </c>
      <c r="V227" s="2">
        <v>2.3933458215437131E-2</v>
      </c>
      <c r="AA227" s="19">
        <f t="shared" si="66"/>
        <v>3.1674571601941746E-3</v>
      </c>
      <c r="AB227" s="19">
        <f t="shared" si="67"/>
        <v>1.5521697960760533E-3</v>
      </c>
      <c r="AC227" s="19">
        <f t="shared" si="68"/>
        <v>-8.1617361548109689E-3</v>
      </c>
      <c r="AD227" s="19">
        <f t="shared" si="69"/>
        <v>-8.8727108952590169E-3</v>
      </c>
      <c r="AE227" s="19">
        <f t="shared" si="70"/>
        <v>4.1704403072328582E-2</v>
      </c>
      <c r="AF227" s="19">
        <f t="shared" si="71"/>
        <v>3.7358832017583927E-3</v>
      </c>
      <c r="AG227" s="19">
        <f t="shared" si="72"/>
        <v>9.3783565169947535E-3</v>
      </c>
      <c r="AH227" s="19">
        <f t="shared" si="73"/>
        <v>1.353963437957032</v>
      </c>
      <c r="AI227" s="19">
        <f t="shared" si="74"/>
        <v>3.6628214999999999E-2</v>
      </c>
      <c r="AJ227" s="19">
        <f t="shared" si="75"/>
        <v>-8.9629667983726641E-3</v>
      </c>
      <c r="AK227" s="19">
        <f t="shared" si="76"/>
        <v>-3.6449267109688768E-3</v>
      </c>
      <c r="AL227" s="19">
        <f t="shared" si="77"/>
        <v>-1.9094593100745873E-2</v>
      </c>
      <c r="AM227" s="19">
        <f t="shared" si="78"/>
        <v>1.2902369674162424E-2</v>
      </c>
      <c r="AN227" s="19">
        <f t="shared" si="79"/>
        <v>4.1051225407797293E-2</v>
      </c>
      <c r="AO227" s="19">
        <f t="shared" si="80"/>
        <v>-1.6277979773348576E-3</v>
      </c>
      <c r="AP227" s="19">
        <f t="shared" si="81"/>
        <v>6.0627039999999995E-3</v>
      </c>
      <c r="AQ227" s="19">
        <f t="shared" si="82"/>
        <v>-1.7524516209569192E-2</v>
      </c>
      <c r="AR227" s="19">
        <f t="shared" si="83"/>
        <v>1.1764238276551046E-2</v>
      </c>
      <c r="AS227" s="19">
        <f t="shared" si="84"/>
        <v>6.802143224206525E-3</v>
      </c>
      <c r="AT227" s="19">
        <f t="shared" si="85"/>
        <v>8.4103196127887775E-3</v>
      </c>
    </row>
    <row r="228" spans="1:46" x14ac:dyDescent="0.3">
      <c r="A228" s="1">
        <v>44089</v>
      </c>
      <c r="C228">
        <v>4.1963290000000004E-3</v>
      </c>
      <c r="D228" s="2">
        <v>2.4167636641162847E-3</v>
      </c>
      <c r="E228" s="9">
        <v>-7.1865953592373287E-3</v>
      </c>
      <c r="F228" s="3">
        <v>-7.5006174205229925E-3</v>
      </c>
      <c r="G228" s="2">
        <v>4.2390608728747656E-2</v>
      </c>
      <c r="H228" s="2">
        <v>4.4796156582745834E-3</v>
      </c>
      <c r="I228" s="5">
        <v>1.0020391752479398E-2</v>
      </c>
      <c r="J228" s="10">
        <f t="shared" ref="J228:J291" si="86">(G228-G227)/G227</f>
        <v>1.3554448203727143</v>
      </c>
      <c r="K228" s="10">
        <v>3.7617511999999999E-2</v>
      </c>
      <c r="L228" s="2">
        <v>-8.453716491086111E-3</v>
      </c>
      <c r="M228" s="2">
        <v>-2.6331869293465633E-3</v>
      </c>
      <c r="N228" s="2">
        <v>-1.7656871145934398E-2</v>
      </c>
      <c r="O228" s="8">
        <v>1.4679182528797075E-2</v>
      </c>
      <c r="P228" s="17">
        <v>4.2372910731869801E-2</v>
      </c>
      <c r="Q228" s="2">
        <v>-1.2496906696547461E-3</v>
      </c>
      <c r="R228" s="15">
        <v>7.0791129999999997E-3</v>
      </c>
      <c r="S228" s="12">
        <v>-1.7192819950312223E-2</v>
      </c>
      <c r="T228" s="6">
        <v>1.2288516699064176E-2</v>
      </c>
      <c r="U228" s="16">
        <v>7.4237620763209075E-3</v>
      </c>
      <c r="V228" s="2">
        <v>9.7485883292176556E-3</v>
      </c>
      <c r="AA228" s="19">
        <f t="shared" si="66"/>
        <v>4.9115776160194177E-2</v>
      </c>
      <c r="AB228" s="19">
        <f t="shared" si="67"/>
        <v>1.8301108505268391E-3</v>
      </c>
      <c r="AC228" s="19">
        <f t="shared" si="68"/>
        <v>-2.1650360317038027E-3</v>
      </c>
      <c r="AD228" s="19">
        <f t="shared" si="69"/>
        <v>6.6844466553377252E-2</v>
      </c>
      <c r="AE228" s="19">
        <f t="shared" si="70"/>
        <v>4.1427252473354506E-2</v>
      </c>
      <c r="AF228" s="19">
        <f t="shared" si="71"/>
        <v>1.2060225881614088E-2</v>
      </c>
      <c r="AG228" s="19">
        <f t="shared" si="72"/>
        <v>-2.6024410357891764E-3</v>
      </c>
      <c r="AH228" s="19">
        <f t="shared" si="73"/>
        <v>-8.0194012666859535E-3</v>
      </c>
      <c r="AI228" s="19">
        <f t="shared" si="74"/>
        <v>6.5636829999999998E-3</v>
      </c>
      <c r="AJ228" s="19">
        <f t="shared" si="75"/>
        <v>-6.8350775172210275E-3</v>
      </c>
      <c r="AK228" s="19">
        <f t="shared" si="76"/>
        <v>8.7663508338543094E-3</v>
      </c>
      <c r="AL228" s="19">
        <f t="shared" si="77"/>
        <v>-9.9390808932614885E-3</v>
      </c>
      <c r="AM228" s="19">
        <f t="shared" si="78"/>
        <v>1.7749028741763336E-3</v>
      </c>
      <c r="AN228" s="19">
        <f t="shared" si="79"/>
        <v>-5.1521726945736122E-3</v>
      </c>
      <c r="AO228" s="19">
        <f t="shared" si="80"/>
        <v>1.9986534959182296E-2</v>
      </c>
      <c r="AP228" s="19">
        <f t="shared" si="81"/>
        <v>1.4416549999999998E-3</v>
      </c>
      <c r="AQ228" s="19">
        <f t="shared" si="82"/>
        <v>-1.3690465025140128E-2</v>
      </c>
      <c r="AR228" s="19">
        <f t="shared" si="83"/>
        <v>2.0579378717925336E-2</v>
      </c>
      <c r="AS228" s="19">
        <f t="shared" si="84"/>
        <v>5.9990573788895911E-3</v>
      </c>
      <c r="AT228" s="19">
        <f t="shared" si="85"/>
        <v>1.1476754211850592E-3</v>
      </c>
    </row>
    <row r="229" spans="1:46" x14ac:dyDescent="0.3">
      <c r="A229" s="1">
        <v>44090</v>
      </c>
      <c r="C229">
        <v>5.0144648E-2</v>
      </c>
      <c r="D229" s="2">
        <v>2.6947047185670705E-3</v>
      </c>
      <c r="E229" s="9">
        <v>-1.1898952361301619E-3</v>
      </c>
      <c r="F229" s="3">
        <v>6.8216560028113271E-2</v>
      </c>
      <c r="G229" s="2">
        <v>4.211345812977358E-2</v>
      </c>
      <c r="H229" s="2">
        <v>1.280395833813028E-2</v>
      </c>
      <c r="I229" s="5">
        <v>-1.9604058003045311E-3</v>
      </c>
      <c r="J229" s="10">
        <f t="shared" si="86"/>
        <v>-6.5380188510037315E-3</v>
      </c>
      <c r="K229" s="10">
        <v>7.5529799999999999E-3</v>
      </c>
      <c r="L229" s="2">
        <v>-6.3258272099344735E-3</v>
      </c>
      <c r="M229" s="2">
        <v>9.7780906154766225E-3</v>
      </c>
      <c r="N229" s="2">
        <v>-8.5013589384500127E-3</v>
      </c>
      <c r="O229" s="8">
        <v>3.5517157288109838E-3</v>
      </c>
      <c r="P229" s="17">
        <v>-3.8304873705011008E-3</v>
      </c>
      <c r="Q229" s="2">
        <v>2.0364642266862409E-2</v>
      </c>
      <c r="R229" s="15">
        <v>2.4580639999999998E-3</v>
      </c>
      <c r="S229" s="12">
        <v>-1.3358768765883159E-2</v>
      </c>
      <c r="T229" s="6">
        <v>2.1103657140438468E-2</v>
      </c>
      <c r="U229" s="16">
        <v>6.6206762310039736E-3</v>
      </c>
      <c r="V229" s="2">
        <v>2.485944137613938E-3</v>
      </c>
      <c r="AA229" s="19">
        <f t="shared" si="66"/>
        <v>-4.0820777839805825E-2</v>
      </c>
      <c r="AB229" s="19">
        <f t="shared" si="67"/>
        <v>-2.0949534639032912E-2</v>
      </c>
      <c r="AC229" s="19">
        <f t="shared" si="68"/>
        <v>-4.0278834879385441E-3</v>
      </c>
      <c r="AD229" s="19">
        <f t="shared" si="69"/>
        <v>-3.3046971959742079E-2</v>
      </c>
      <c r="AE229" s="19">
        <f t="shared" si="70"/>
        <v>0.10292697434806905</v>
      </c>
      <c r="AF229" s="19">
        <f t="shared" si="71"/>
        <v>-1.2953083575013895E-2</v>
      </c>
      <c r="AG229" s="19">
        <f t="shared" si="72"/>
        <v>-1.3629590871053292E-2</v>
      </c>
      <c r="AH229" s="19">
        <f t="shared" si="73"/>
        <v>1.4588527864194141</v>
      </c>
      <c r="AI229" s="19">
        <f t="shared" si="74"/>
        <v>1.5502398000000001E-2</v>
      </c>
      <c r="AJ229" s="19">
        <f t="shared" si="75"/>
        <v>-1.1856996831199347E-2</v>
      </c>
      <c r="AK229" s="19">
        <f t="shared" si="76"/>
        <v>-5.7315468085583406E-3</v>
      </c>
      <c r="AL229" s="19">
        <f t="shared" si="77"/>
        <v>-1.1236776581119386E-2</v>
      </c>
      <c r="AM229" s="19">
        <f t="shared" si="78"/>
        <v>1.0971258245687851E-2</v>
      </c>
      <c r="AN229" s="19">
        <f t="shared" si="79"/>
        <v>2.583038871543146E-2</v>
      </c>
      <c r="AO229" s="19">
        <f t="shared" si="80"/>
        <v>-1.9163959131888646E-3</v>
      </c>
      <c r="AP229" s="19">
        <f t="shared" si="81"/>
        <v>-1.2115252999999999E-2</v>
      </c>
      <c r="AQ229" s="19">
        <f t="shared" si="82"/>
        <v>6.3541047904691617E-4</v>
      </c>
      <c r="AR229" s="19">
        <f t="shared" si="83"/>
        <v>-9.8978702613810379E-3</v>
      </c>
      <c r="AS229" s="19">
        <f t="shared" si="84"/>
        <v>-8.8398523898858168E-3</v>
      </c>
      <c r="AT229" s="19">
        <f t="shared" si="85"/>
        <v>-4.9689374374331388E-3</v>
      </c>
    </row>
    <row r="230" spans="1:46" x14ac:dyDescent="0.3">
      <c r="A230" s="1">
        <v>44091</v>
      </c>
      <c r="C230">
        <v>-3.9791906000000002E-2</v>
      </c>
      <c r="D230" s="2">
        <v>-2.0084940770992682E-2</v>
      </c>
      <c r="E230" s="9">
        <v>-3.0527426923649035E-3</v>
      </c>
      <c r="F230" s="3">
        <v>-3.1674878485006053E-2</v>
      </c>
      <c r="G230" s="2">
        <v>0.10361318000448812</v>
      </c>
      <c r="H230" s="2">
        <v>-1.2209351118497703E-2</v>
      </c>
      <c r="I230" s="5">
        <v>-1.2987555635568648E-2</v>
      </c>
      <c r="J230" s="10">
        <f t="shared" si="86"/>
        <v>1.4603341688350964</v>
      </c>
      <c r="K230" s="10">
        <v>1.6491695000000001E-2</v>
      </c>
      <c r="L230" s="2">
        <v>-1.1347746523912794E-2</v>
      </c>
      <c r="M230" s="2">
        <v>-4.7198070269360267E-3</v>
      </c>
      <c r="N230" s="2">
        <v>-9.7990546263079098E-3</v>
      </c>
      <c r="O230" s="8">
        <v>1.2748071100322502E-2</v>
      </c>
      <c r="P230" s="17">
        <v>2.7152074039503971E-2</v>
      </c>
      <c r="Q230" s="2">
        <v>-1.538288605508753E-3</v>
      </c>
      <c r="R230" s="15">
        <v>-1.1098844E-2</v>
      </c>
      <c r="S230" s="12">
        <v>9.6710673830388528E-4</v>
      </c>
      <c r="T230" s="6">
        <v>-9.373591838867908E-3</v>
      </c>
      <c r="U230" s="16">
        <v>-8.2182335377714334E-3</v>
      </c>
      <c r="V230" s="2">
        <v>-3.6306687210042599E-3</v>
      </c>
      <c r="AA230" s="19">
        <f t="shared" si="66"/>
        <v>2.7023487160194173E-2</v>
      </c>
      <c r="AB230" s="19">
        <f t="shared" si="67"/>
        <v>3.1612361123224457E-2</v>
      </c>
      <c r="AC230" s="19">
        <f t="shared" si="68"/>
        <v>9.1821789020307323E-3</v>
      </c>
      <c r="AD230" s="19">
        <f t="shared" si="69"/>
        <v>-6.0890237426313311E-2</v>
      </c>
      <c r="AE230" s="19">
        <f t="shared" si="70"/>
        <v>-3.5886203001934056E-2</v>
      </c>
      <c r="AF230" s="19">
        <f t="shared" si="71"/>
        <v>2.897964084087528E-2</v>
      </c>
      <c r="AG230" s="19">
        <f t="shared" si="72"/>
        <v>1.3593534824438194E-2</v>
      </c>
      <c r="AH230" s="19">
        <f t="shared" si="73"/>
        <v>-1.3412064766941345</v>
      </c>
      <c r="AI230" s="19">
        <f t="shared" si="74"/>
        <v>7.1228460000000004E-3</v>
      </c>
      <c r="AJ230" s="19">
        <f t="shared" si="75"/>
        <v>2.2902890262511974E-3</v>
      </c>
      <c r="AK230" s="19">
        <f t="shared" si="76"/>
        <v>-3.1393505841365477E-3</v>
      </c>
      <c r="AL230" s="19">
        <f t="shared" si="77"/>
        <v>-1.9498181244825451E-2</v>
      </c>
      <c r="AM230" s="19">
        <f t="shared" si="78"/>
        <v>-1.1656534063190241E-2</v>
      </c>
      <c r="AN230" s="19">
        <f t="shared" si="79"/>
        <v>-5.0370453514080898E-2</v>
      </c>
      <c r="AO230" s="19">
        <f t="shared" si="80"/>
        <v>-1.1938573875523264E-2</v>
      </c>
      <c r="AP230" s="19">
        <f t="shared" si="81"/>
        <v>2.0068940000000004E-3</v>
      </c>
      <c r="AQ230" s="19">
        <f t="shared" si="82"/>
        <v>6.3446627192668839E-4</v>
      </c>
      <c r="AR230" s="19">
        <f t="shared" si="83"/>
        <v>-2.4387630410646316E-2</v>
      </c>
      <c r="AS230" s="19">
        <f t="shared" si="84"/>
        <v>-4.0600620477654397E-3</v>
      </c>
      <c r="AT230" s="19">
        <f t="shared" si="85"/>
        <v>-4.2741023412810951E-4</v>
      </c>
    </row>
    <row r="231" spans="1:46" x14ac:dyDescent="0.3">
      <c r="A231" s="1">
        <v>44092</v>
      </c>
      <c r="C231">
        <v>2.8052358999999999E-2</v>
      </c>
      <c r="D231" s="2">
        <v>3.2476954991264691E-2</v>
      </c>
      <c r="E231" s="9">
        <v>1.0157319697604373E-2</v>
      </c>
      <c r="F231" s="3">
        <v>-5.9518143951577285E-2</v>
      </c>
      <c r="G231" s="2">
        <v>-3.5199997345514981E-2</v>
      </c>
      <c r="H231" s="2">
        <v>2.972337329739147E-2</v>
      </c>
      <c r="I231" s="5">
        <v>1.4235570059922839E-2</v>
      </c>
      <c r="J231" s="10">
        <f t="shared" si="86"/>
        <v>-1.3397250942784522</v>
      </c>
      <c r="K231" s="10">
        <v>8.1121430000000005E-3</v>
      </c>
      <c r="L231" s="2">
        <v>2.7995393335377514E-3</v>
      </c>
      <c r="M231" s="2">
        <v>-2.1276108025142342E-3</v>
      </c>
      <c r="N231" s="2">
        <v>-1.8060459290013976E-2</v>
      </c>
      <c r="O231" s="8">
        <v>-9.8797212085555905E-3</v>
      </c>
      <c r="P231" s="17">
        <v>-4.904876819000839E-2</v>
      </c>
      <c r="Q231" s="2">
        <v>-1.1560466567843153E-2</v>
      </c>
      <c r="R231" s="15">
        <v>3.0233030000000002E-3</v>
      </c>
      <c r="S231" s="12">
        <v>9.6616253118365751E-4</v>
      </c>
      <c r="T231" s="6">
        <v>-2.3863351988133184E-2</v>
      </c>
      <c r="U231" s="16">
        <v>-3.4384431956510568E-3</v>
      </c>
      <c r="V231" s="2">
        <v>9.1085848230076927E-4</v>
      </c>
      <c r="AA231" s="19">
        <f t="shared" si="66"/>
        <v>-5.9013425839805823E-2</v>
      </c>
      <c r="AB231" s="19">
        <f t="shared" si="67"/>
        <v>-2.9523960593269637E-2</v>
      </c>
      <c r="AC231" s="19">
        <f t="shared" si="68"/>
        <v>-2.8626993849998453E-2</v>
      </c>
      <c r="AD231" s="19">
        <f t="shared" si="69"/>
        <v>1.468765777344746E-2</v>
      </c>
      <c r="AE231" s="19">
        <f t="shared" si="70"/>
        <v>6.338233692410467E-3</v>
      </c>
      <c r="AF231" s="19">
        <f t="shared" si="71"/>
        <v>-3.503912591995368E-2</v>
      </c>
      <c r="AG231" s="19">
        <f t="shared" si="72"/>
        <v>-5.2692063736692447E-2</v>
      </c>
      <c r="AH231" s="19">
        <f t="shared" si="73"/>
        <v>-1.2010393335109417</v>
      </c>
      <c r="AI231" s="19">
        <f t="shared" si="74"/>
        <v>-1.3425368999999999E-2</v>
      </c>
      <c r="AJ231" s="19">
        <f t="shared" si="75"/>
        <v>-1.9213849547467375E-2</v>
      </c>
      <c r="AK231" s="19">
        <f t="shared" si="76"/>
        <v>-4.1808512004637227E-2</v>
      </c>
      <c r="AL231" s="19">
        <f t="shared" si="77"/>
        <v>-0.1180917312520494</v>
      </c>
      <c r="AM231" s="19">
        <f t="shared" si="78"/>
        <v>-2.2694542336512389E-2</v>
      </c>
      <c r="AN231" s="19">
        <f t="shared" si="79"/>
        <v>-1.1765976440857744E-2</v>
      </c>
      <c r="AO231" s="19">
        <f t="shared" si="80"/>
        <v>-1.2200264943549468E-2</v>
      </c>
      <c r="AP231" s="19">
        <f t="shared" si="81"/>
        <v>-2.2636750000000001E-2</v>
      </c>
      <c r="AQ231" s="19">
        <f t="shared" si="82"/>
        <v>-7.1760311814195579E-2</v>
      </c>
      <c r="AR231" s="19">
        <f t="shared" si="83"/>
        <v>-8.7520886094459554E-3</v>
      </c>
      <c r="AS231" s="19">
        <f t="shared" si="84"/>
        <v>-2.1516531097498837E-2</v>
      </c>
      <c r="AT231" s="19">
        <f t="shared" si="85"/>
        <v>-4.3128228144161821E-3</v>
      </c>
    </row>
    <row r="232" spans="1:46" x14ac:dyDescent="0.3">
      <c r="A232" s="1">
        <v>44095</v>
      </c>
      <c r="C232">
        <v>-5.7984554000000001E-2</v>
      </c>
      <c r="D232" s="2">
        <v>-2.8659366725229406E-2</v>
      </c>
      <c r="E232" s="9">
        <v>-2.7651853054424812E-2</v>
      </c>
      <c r="F232" s="3">
        <v>1.6059751248183485E-2</v>
      </c>
      <c r="G232" s="2">
        <v>7.0244393488295394E-3</v>
      </c>
      <c r="H232" s="2">
        <v>-3.429539346343749E-2</v>
      </c>
      <c r="I232" s="5">
        <v>-5.2050028501207803E-2</v>
      </c>
      <c r="J232" s="10">
        <f t="shared" si="86"/>
        <v>-1.1995579510952594</v>
      </c>
      <c r="K232" s="10">
        <v>-1.2436071999999999E-2</v>
      </c>
      <c r="L232" s="2">
        <v>-1.8704599240180822E-2</v>
      </c>
      <c r="M232" s="2">
        <v>-4.0796772223014914E-2</v>
      </c>
      <c r="N232" s="2">
        <v>-0.11665400929723792</v>
      </c>
      <c r="O232" s="8">
        <v>-2.0917729481877739E-2</v>
      </c>
      <c r="P232" s="17">
        <v>-1.0444291116785232E-2</v>
      </c>
      <c r="Q232" s="2">
        <v>-1.1822157635869357E-2</v>
      </c>
      <c r="R232" s="15">
        <v>-2.1620341000000001E-2</v>
      </c>
      <c r="S232" s="12">
        <v>-7.142861555493861E-2</v>
      </c>
      <c r="T232" s="6">
        <v>-8.2278101869328255E-3</v>
      </c>
      <c r="U232" s="16">
        <v>-2.0894912245384454E-2</v>
      </c>
      <c r="V232" s="2">
        <v>-2.9745540979873031E-3</v>
      </c>
      <c r="AA232" s="19">
        <f t="shared" si="66"/>
        <v>-2.0449621839805827E-2</v>
      </c>
      <c r="AB232" s="19">
        <f t="shared" si="67"/>
        <v>-4.4762002658951389E-2</v>
      </c>
      <c r="AC232" s="19">
        <f t="shared" si="68"/>
        <v>-1.9680424803238696E-2</v>
      </c>
      <c r="AD232" s="19">
        <f t="shared" si="69"/>
        <v>3.5773930506936745E-2</v>
      </c>
      <c r="AE232" s="19">
        <f t="shared" si="70"/>
        <v>-1.5158744471621582E-2</v>
      </c>
      <c r="AF232" s="19">
        <f t="shared" si="71"/>
        <v>-1.7760671676761805E-2</v>
      </c>
      <c r="AG232" s="19">
        <f t="shared" si="72"/>
        <v>-3.1003241837809649E-2</v>
      </c>
      <c r="AH232" s="19">
        <f t="shared" si="73"/>
        <v>-3.0617936858615113</v>
      </c>
      <c r="AI232" s="19">
        <f t="shared" si="74"/>
        <v>7.1588229999999999E-3</v>
      </c>
      <c r="AJ232" s="19">
        <f t="shared" si="75"/>
        <v>-9.3287267746991146E-3</v>
      </c>
      <c r="AK232" s="19">
        <f t="shared" si="76"/>
        <v>-1.6014258535280188E-2</v>
      </c>
      <c r="AL232" s="19">
        <f t="shared" si="77"/>
        <v>-3.1386364418499041E-2</v>
      </c>
      <c r="AM232" s="19">
        <f t="shared" si="78"/>
        <v>-2.6293111772500533E-2</v>
      </c>
      <c r="AN232" s="19">
        <f t="shared" si="79"/>
        <v>-6.2741961958464269E-3</v>
      </c>
      <c r="AO232" s="19">
        <f t="shared" si="80"/>
        <v>-6.9147700805655601E-3</v>
      </c>
      <c r="AP232" s="19">
        <f t="shared" si="81"/>
        <v>-2.0831634999999998E-2</v>
      </c>
      <c r="AQ232" s="19">
        <f t="shared" si="82"/>
        <v>-4.0352441053596054E-2</v>
      </c>
      <c r="AR232" s="19">
        <f t="shared" si="83"/>
        <v>-1.2634398589463738E-2</v>
      </c>
      <c r="AS232" s="19">
        <f t="shared" si="84"/>
        <v>-8.5108467931168004E-3</v>
      </c>
      <c r="AT232" s="19">
        <f t="shared" si="85"/>
        <v>1.3781397111201764E-3</v>
      </c>
    </row>
    <row r="233" spans="1:46" x14ac:dyDescent="0.3">
      <c r="A233" s="1">
        <v>44096</v>
      </c>
      <c r="C233">
        <v>-1.9420750000000001E-2</v>
      </c>
      <c r="D233" s="2">
        <v>-4.3897408790911155E-2</v>
      </c>
      <c r="E233" s="9">
        <v>-1.8705284007665055E-2</v>
      </c>
      <c r="F233" s="3">
        <v>3.7146023981672771E-2</v>
      </c>
      <c r="G233" s="2">
        <v>-1.447253881520251E-2</v>
      </c>
      <c r="H233" s="2">
        <v>-1.7016939220245615E-2</v>
      </c>
      <c r="I233" s="5">
        <v>-3.0361206602325004E-2</v>
      </c>
      <c r="J233" s="10">
        <f t="shared" si="86"/>
        <v>-3.0603123034458291</v>
      </c>
      <c r="K233" s="10">
        <v>8.14812E-3</v>
      </c>
      <c r="L233" s="2">
        <v>-8.8194764674125615E-3</v>
      </c>
      <c r="M233" s="2">
        <v>-1.5002518753657873E-2</v>
      </c>
      <c r="N233" s="2">
        <v>-2.9948642463687565E-2</v>
      </c>
      <c r="O233" s="8">
        <v>-2.4516298917865883E-2</v>
      </c>
      <c r="P233" s="17">
        <v>-4.9525108717739163E-3</v>
      </c>
      <c r="Q233" s="2">
        <v>-6.5366627728854487E-3</v>
      </c>
      <c r="R233" s="15">
        <v>-1.9815225999999998E-2</v>
      </c>
      <c r="S233" s="12">
        <v>-4.0020744794339085E-2</v>
      </c>
      <c r="T233" s="6">
        <v>-1.2110120166950608E-2</v>
      </c>
      <c r="U233" s="16">
        <v>-7.889227941002417E-3</v>
      </c>
      <c r="V233" s="2">
        <v>2.7164084275490552E-3</v>
      </c>
      <c r="AA233" s="19">
        <f t="shared" si="66"/>
        <v>9.0417051601941745E-3</v>
      </c>
      <c r="AB233" s="19">
        <f t="shared" si="67"/>
        <v>-2.4197451894148573E-2</v>
      </c>
      <c r="AC233" s="19">
        <f t="shared" si="68"/>
        <v>4.5522459317583978E-3</v>
      </c>
      <c r="AD233" s="19">
        <f t="shared" si="69"/>
        <v>-1.7204801358975876E-2</v>
      </c>
      <c r="AE233" s="19">
        <f t="shared" si="70"/>
        <v>-1.5577224009536062E-2</v>
      </c>
      <c r="AF233" s="19">
        <f t="shared" si="71"/>
        <v>7.535667419277455E-3</v>
      </c>
      <c r="AG233" s="19">
        <f t="shared" si="72"/>
        <v>-6.2036974191888496E-3</v>
      </c>
      <c r="AH233" s="19">
        <f t="shared" si="73"/>
        <v>2.7434037557135041E-2</v>
      </c>
      <c r="AI233" s="19">
        <f t="shared" si="74"/>
        <v>1.5910081E-2</v>
      </c>
      <c r="AJ233" s="19">
        <f t="shared" si="75"/>
        <v>-1.0268125024216302E-2</v>
      </c>
      <c r="AK233" s="19">
        <f t="shared" si="76"/>
        <v>9.9624784399632484E-3</v>
      </c>
      <c r="AL233" s="19">
        <f t="shared" si="77"/>
        <v>3.2963810117437174E-2</v>
      </c>
      <c r="AM233" s="19">
        <f t="shared" si="78"/>
        <v>-5.3957414458387448E-2</v>
      </c>
      <c r="AN233" s="19">
        <f t="shared" si="79"/>
        <v>-6.504553112169574E-2</v>
      </c>
      <c r="AO233" s="19">
        <f t="shared" si="80"/>
        <v>-9.6569561217645841E-3</v>
      </c>
      <c r="AP233" s="19">
        <f t="shared" si="81"/>
        <v>7.870427000000001E-3</v>
      </c>
      <c r="AQ233" s="19">
        <f t="shared" si="82"/>
        <v>1.5369506096672488E-2</v>
      </c>
      <c r="AR233" s="19">
        <f t="shared" si="83"/>
        <v>1.0624417872166775E-2</v>
      </c>
      <c r="AS233" s="19">
        <f t="shared" si="84"/>
        <v>-2.3616904266698904E-3</v>
      </c>
      <c r="AT233" s="19">
        <f t="shared" si="85"/>
        <v>2.3033989270496288E-3</v>
      </c>
    </row>
    <row r="234" spans="1:46" x14ac:dyDescent="0.3">
      <c r="A234" s="1">
        <v>44097</v>
      </c>
      <c r="C234">
        <v>1.0070577000000001E-2</v>
      </c>
      <c r="D234" s="2">
        <v>-2.3332858026108343E-2</v>
      </c>
      <c r="E234" s="9">
        <v>5.5273867273320388E-3</v>
      </c>
      <c r="F234" s="3">
        <v>-1.5832707884239849E-2</v>
      </c>
      <c r="G234" s="2">
        <v>-1.4891018353116989E-2</v>
      </c>
      <c r="H234" s="2">
        <v>8.2793998757936457E-3</v>
      </c>
      <c r="I234" s="5">
        <v>-5.561662183704204E-3</v>
      </c>
      <c r="J234" s="10">
        <f t="shared" si="86"/>
        <v>2.8915419972817262E-2</v>
      </c>
      <c r="K234" s="10">
        <v>1.6899378E-2</v>
      </c>
      <c r="L234" s="2">
        <v>-9.7588747169297489E-3</v>
      </c>
      <c r="M234" s="2">
        <v>1.0974218221585562E-2</v>
      </c>
      <c r="N234" s="2">
        <v>3.440153207224865E-2</v>
      </c>
      <c r="O234" s="8">
        <v>-5.2180601603752798E-2</v>
      </c>
      <c r="P234" s="17">
        <v>-6.3723845797623233E-2</v>
      </c>
      <c r="Q234" s="2">
        <v>-9.2788488140844727E-3</v>
      </c>
      <c r="R234" s="15">
        <v>8.8868360000000004E-3</v>
      </c>
      <c r="S234" s="12">
        <v>1.5701202355929457E-2</v>
      </c>
      <c r="T234" s="6">
        <v>1.1148696294679905E-2</v>
      </c>
      <c r="U234" s="16">
        <v>-1.7400715745555077E-3</v>
      </c>
      <c r="V234" s="2">
        <v>3.6416676434785078E-3</v>
      </c>
      <c r="AA234" s="19">
        <f t="shared" si="66"/>
        <v>-2.8945064839805825E-2</v>
      </c>
      <c r="AB234" s="19">
        <f t="shared" si="67"/>
        <v>-3.3386159876061368E-2</v>
      </c>
      <c r="AC234" s="19">
        <f t="shared" si="68"/>
        <v>-1.500028971826918E-2</v>
      </c>
      <c r="AD234" s="19">
        <f t="shared" si="69"/>
        <v>3.8909242234067224E-3</v>
      </c>
      <c r="AE234" s="19">
        <f t="shared" si="70"/>
        <v>1.7146524485142894E-2</v>
      </c>
      <c r="AF234" s="19">
        <f t="shared" si="71"/>
        <v>-3.4037265480868627E-2</v>
      </c>
      <c r="AG234" s="19">
        <f t="shared" si="72"/>
        <v>9.5522899397728258E-3</v>
      </c>
      <c r="AH234" s="19">
        <f t="shared" si="73"/>
        <v>-2.1990307855986568</v>
      </c>
      <c r="AI234" s="19">
        <f t="shared" si="74"/>
        <v>-1.9052879000000002E-2</v>
      </c>
      <c r="AJ234" s="19">
        <f t="shared" si="75"/>
        <v>-3.5002052404103659E-2</v>
      </c>
      <c r="AK234" s="19">
        <f t="shared" si="76"/>
        <v>-7.9882350545472172E-3</v>
      </c>
      <c r="AL234" s="19">
        <f t="shared" si="77"/>
        <v>-6.8237051719596264E-2</v>
      </c>
      <c r="AM234" s="19">
        <f t="shared" si="78"/>
        <v>-6.5124682050011319E-3</v>
      </c>
      <c r="AN234" s="19">
        <f t="shared" si="79"/>
        <v>3.170663021397431E-2</v>
      </c>
      <c r="AO234" s="19">
        <f t="shared" si="80"/>
        <v>-2.9317375423794804E-2</v>
      </c>
      <c r="AP234" s="19">
        <f t="shared" si="81"/>
        <v>-2.3250556999999998E-2</v>
      </c>
      <c r="AQ234" s="19">
        <f t="shared" si="82"/>
        <v>-3.5512988274048529E-2</v>
      </c>
      <c r="AR234" s="19">
        <f t="shared" si="83"/>
        <v>-1.7325597737152608E-2</v>
      </c>
      <c r="AS234" s="19">
        <f t="shared" si="84"/>
        <v>-3.0217232366033995E-2</v>
      </c>
      <c r="AT234" s="19">
        <f t="shared" si="85"/>
        <v>7.1132038864437216E-3</v>
      </c>
    </row>
    <row r="235" spans="1:46" x14ac:dyDescent="0.3">
      <c r="A235" s="1">
        <v>44098</v>
      </c>
      <c r="C235">
        <v>-2.7916192999999999E-2</v>
      </c>
      <c r="D235" s="2">
        <v>-3.2521566008021134E-2</v>
      </c>
      <c r="E235" s="9">
        <v>-1.4025148922695539E-2</v>
      </c>
      <c r="F235" s="3">
        <v>5.2630176981427468E-3</v>
      </c>
      <c r="G235" s="2">
        <v>1.7832730141561969E-2</v>
      </c>
      <c r="H235" s="2">
        <v>-3.3293533024352437E-2</v>
      </c>
      <c r="I235" s="5">
        <v>1.0194325175257471E-2</v>
      </c>
      <c r="J235" s="10">
        <f t="shared" si="86"/>
        <v>-2.1975494031829745</v>
      </c>
      <c r="K235" s="10">
        <v>-1.8063582000000002E-2</v>
      </c>
      <c r="L235" s="2">
        <v>-3.4492802096817106E-2</v>
      </c>
      <c r="M235" s="2">
        <v>-6.9764952729249033E-3</v>
      </c>
      <c r="N235" s="2">
        <v>-6.6799329764784782E-2</v>
      </c>
      <c r="O235" s="8">
        <v>-4.7356553503664816E-3</v>
      </c>
      <c r="P235" s="17">
        <v>3.3028315538046818E-2</v>
      </c>
      <c r="Q235" s="2">
        <v>-2.8939268116114691E-2</v>
      </c>
      <c r="R235" s="15">
        <v>-2.2234147999999999E-2</v>
      </c>
      <c r="S235" s="12">
        <v>-3.518129201479156E-2</v>
      </c>
      <c r="T235" s="6">
        <v>-1.6801319314639476E-2</v>
      </c>
      <c r="U235" s="16">
        <v>-2.9595613513919612E-2</v>
      </c>
      <c r="V235" s="2">
        <v>8.4514726028726006E-3</v>
      </c>
      <c r="AA235" s="19">
        <f t="shared" si="66"/>
        <v>3.3842850160194178E-2</v>
      </c>
      <c r="AB235" s="19">
        <f t="shared" si="67"/>
        <v>3.8963371939774151E-2</v>
      </c>
      <c r="AC235" s="19">
        <f t="shared" si="68"/>
        <v>1.7342644075158417E-3</v>
      </c>
      <c r="AD235" s="19">
        <f t="shared" si="69"/>
        <v>-1.9377761941580581E-3</v>
      </c>
      <c r="AE235" s="19">
        <f t="shared" si="70"/>
        <v>1.8754770266689558E-3</v>
      </c>
      <c r="AF235" s="19">
        <f t="shared" si="71"/>
        <v>1.2229289131699116E-2</v>
      </c>
      <c r="AG235" s="19">
        <f t="shared" si="72"/>
        <v>-1.5125686509112992E-2</v>
      </c>
      <c r="AH235" s="19">
        <f t="shared" si="73"/>
        <v>-0.85783076567037375</v>
      </c>
      <c r="AI235" s="19">
        <f t="shared" si="74"/>
        <v>-4.0724312999999998E-2</v>
      </c>
      <c r="AJ235" s="19">
        <f t="shared" si="75"/>
        <v>2.4708503737632757E-2</v>
      </c>
      <c r="AK235" s="19">
        <f t="shared" si="76"/>
        <v>3.0311093053515488E-2</v>
      </c>
      <c r="AL235" s="19">
        <f t="shared" si="77"/>
        <v>7.0143162945268858E-2</v>
      </c>
      <c r="AM235" s="19">
        <f t="shared" si="78"/>
        <v>7.1858831591118787E-3</v>
      </c>
      <c r="AN235" s="19">
        <f t="shared" si="79"/>
        <v>3.6387084340899462E-2</v>
      </c>
      <c r="AO235" s="19">
        <f t="shared" si="80"/>
        <v>3.4082156903697043E-2</v>
      </c>
      <c r="AP235" s="19">
        <f t="shared" si="81"/>
        <v>8.3820300000000004E-3</v>
      </c>
      <c r="AQ235" s="19">
        <f t="shared" si="82"/>
        <v>3.0607429331870002E-2</v>
      </c>
      <c r="AR235" s="19">
        <f t="shared" si="83"/>
        <v>1.316594642994259E-2</v>
      </c>
      <c r="AS235" s="19">
        <f t="shared" si="84"/>
        <v>2.2223189867136388E-2</v>
      </c>
      <c r="AT235" s="19">
        <f t="shared" si="85"/>
        <v>-1.4085001323598287E-2</v>
      </c>
    </row>
    <row r="236" spans="1:46" x14ac:dyDescent="0.3">
      <c r="A236" s="1">
        <v>44099</v>
      </c>
      <c r="C236">
        <v>3.4871722000000001E-2</v>
      </c>
      <c r="D236" s="2">
        <v>3.9827965807814385E-2</v>
      </c>
      <c r="E236" s="9">
        <v>2.7094052030894825E-3</v>
      </c>
      <c r="F236" s="3">
        <v>-5.6568271942203374E-4</v>
      </c>
      <c r="G236" s="2">
        <v>2.5616826830880284E-3</v>
      </c>
      <c r="H236" s="2">
        <v>1.2973021588215308E-2</v>
      </c>
      <c r="I236" s="5">
        <v>-1.4483651273628348E-2</v>
      </c>
      <c r="J236" s="10">
        <f t="shared" si="86"/>
        <v>-0.85634938325469157</v>
      </c>
      <c r="K236" s="10">
        <v>-3.9735015999999998E-2</v>
      </c>
      <c r="L236" s="2">
        <v>2.521775404491931E-2</v>
      </c>
      <c r="M236" s="2">
        <v>3.1322832835137801E-2</v>
      </c>
      <c r="N236" s="2">
        <v>7.1580884900080341E-2</v>
      </c>
      <c r="O236" s="8">
        <v>8.9626960137465291E-3</v>
      </c>
      <c r="P236" s="17">
        <v>3.7708769664971969E-2</v>
      </c>
      <c r="Q236" s="2">
        <v>3.4460264211377156E-2</v>
      </c>
      <c r="R236" s="15">
        <v>9.3984389999999998E-3</v>
      </c>
      <c r="S236" s="12">
        <v>3.0939125591126972E-2</v>
      </c>
      <c r="T236" s="6">
        <v>1.369022485245572E-2</v>
      </c>
      <c r="U236" s="16">
        <v>2.2844808719250771E-2</v>
      </c>
      <c r="V236" s="2">
        <v>-1.2746732607169409E-2</v>
      </c>
      <c r="AA236" s="19">
        <f t="shared" si="66"/>
        <v>4.0926857160194174E-2</v>
      </c>
      <c r="AB236" s="19">
        <f t="shared" si="67"/>
        <v>4.0042450707352829E-2</v>
      </c>
      <c r="AC236" s="19">
        <f t="shared" si="68"/>
        <v>1.0301148037178479E-2</v>
      </c>
      <c r="AD236" s="19">
        <f t="shared" si="69"/>
        <v>-1.5325745625594333E-2</v>
      </c>
      <c r="AE236" s="19">
        <f t="shared" si="70"/>
        <v>-9.1998549167547263E-3</v>
      </c>
      <c r="AF236" s="19">
        <f t="shared" si="71"/>
        <v>8.8613325724487147E-3</v>
      </c>
      <c r="AG236" s="19">
        <f t="shared" si="72"/>
        <v>1.2942493270210239E-2</v>
      </c>
      <c r="AH236" s="19">
        <f t="shared" si="73"/>
        <v>-4.3249411210249606</v>
      </c>
      <c r="AI236" s="19">
        <f t="shared" si="74"/>
        <v>3.8857318000000002E-2</v>
      </c>
      <c r="AJ236" s="19">
        <f t="shared" si="75"/>
        <v>1.4424875854730779E-2</v>
      </c>
      <c r="AK236" s="19">
        <f t="shared" si="76"/>
        <v>-2.0919066589205164E-3</v>
      </c>
      <c r="AL236" s="19">
        <f t="shared" si="77"/>
        <v>4.4042727584274681E-2</v>
      </c>
      <c r="AM236" s="19">
        <f t="shared" si="78"/>
        <v>2.8613108929176866E-2</v>
      </c>
      <c r="AN236" s="19">
        <f t="shared" si="79"/>
        <v>-4.6547212509832417E-3</v>
      </c>
      <c r="AO236" s="19">
        <f t="shared" si="80"/>
        <v>3.0985628022472463E-2</v>
      </c>
      <c r="AP236" s="19">
        <f t="shared" si="81"/>
        <v>5.5921909999999998E-3</v>
      </c>
      <c r="AQ236" s="19">
        <f t="shared" si="82"/>
        <v>4.4148458728751012E-2</v>
      </c>
      <c r="AR236" s="19">
        <f t="shared" si="83"/>
        <v>9.0536763091094465E-3</v>
      </c>
      <c r="AS236" s="19">
        <f t="shared" si="84"/>
        <v>1.5238002755078649E-2</v>
      </c>
      <c r="AT236" s="19">
        <f t="shared" si="85"/>
        <v>9.795459077021354E-3</v>
      </c>
    </row>
    <row r="237" spans="1:46" x14ac:dyDescent="0.3">
      <c r="A237" s="1">
        <v>44102</v>
      </c>
      <c r="C237">
        <v>4.1955728999999997E-2</v>
      </c>
      <c r="D237" s="2">
        <v>4.0907044575393063E-2</v>
      </c>
      <c r="E237" s="9">
        <v>1.127628883275212E-2</v>
      </c>
      <c r="F237" s="3">
        <v>-1.3953652150858309E-2</v>
      </c>
      <c r="G237" s="2">
        <v>-8.5136492603356539E-3</v>
      </c>
      <c r="H237" s="2">
        <v>9.6050650289649063E-3</v>
      </c>
      <c r="I237" s="5">
        <v>1.3584528505694884E-2</v>
      </c>
      <c r="J237" s="10">
        <f t="shared" si="86"/>
        <v>-4.3234597386092783</v>
      </c>
      <c r="K237" s="10">
        <v>3.9846615000000002E-2</v>
      </c>
      <c r="L237" s="2">
        <v>1.4934126162017333E-2</v>
      </c>
      <c r="M237" s="2">
        <v>-1.0801668772982026E-3</v>
      </c>
      <c r="N237" s="2">
        <v>4.5480449539086157E-2</v>
      </c>
      <c r="O237" s="8">
        <v>3.0389921783811516E-2</v>
      </c>
      <c r="P237" s="17">
        <v>-3.3330359269107303E-3</v>
      </c>
      <c r="Q237" s="2">
        <v>3.1363735330152576E-2</v>
      </c>
      <c r="R237" s="15">
        <v>6.6086000000000001E-3</v>
      </c>
      <c r="S237" s="12">
        <v>4.4480154988007982E-2</v>
      </c>
      <c r="T237" s="6">
        <v>9.5779547316225764E-3</v>
      </c>
      <c r="U237" s="16">
        <v>1.5859621607193033E-2</v>
      </c>
      <c r="V237" s="2">
        <v>1.1133727793450232E-2</v>
      </c>
      <c r="AA237" s="19">
        <f t="shared" si="66"/>
        <v>-1.9101075839805828E-2</v>
      </c>
      <c r="AB237" s="19">
        <f t="shared" si="67"/>
        <v>2.0791595607088124E-3</v>
      </c>
      <c r="AC237" s="19">
        <f t="shared" si="68"/>
        <v>6.0902724548698292E-3</v>
      </c>
      <c r="AD237" s="19">
        <f t="shared" si="69"/>
        <v>-5.3840878245808334E-2</v>
      </c>
      <c r="AE237" s="19">
        <f t="shared" si="70"/>
        <v>1.9683691671552431E-2</v>
      </c>
      <c r="AF237" s="19">
        <f t="shared" si="71"/>
        <v>2.356922863861009E-2</v>
      </c>
      <c r="AG237" s="19">
        <f t="shared" si="72"/>
        <v>5.7624953319193204E-3</v>
      </c>
      <c r="AH237" s="19">
        <f t="shared" si="73"/>
        <v>-3.3940978392473107</v>
      </c>
      <c r="AI237" s="19">
        <f t="shared" si="74"/>
        <v>3.4323310000000003E-3</v>
      </c>
      <c r="AJ237" s="19">
        <f t="shared" si="75"/>
        <v>-2.3013612274429471E-2</v>
      </c>
      <c r="AK237" s="19">
        <f t="shared" si="76"/>
        <v>-7.3064119069029664E-3</v>
      </c>
      <c r="AL237" s="19">
        <f t="shared" si="77"/>
        <v>4.3423494789060116E-2</v>
      </c>
      <c r="AM237" s="19">
        <f t="shared" si="78"/>
        <v>-1.3830719317175732E-2</v>
      </c>
      <c r="AN237" s="19">
        <f t="shared" si="79"/>
        <v>-1.0049194739969534E-2</v>
      </c>
      <c r="AO237" s="19">
        <f t="shared" si="80"/>
        <v>2.7671725221105141E-3</v>
      </c>
      <c r="AP237" s="19">
        <f t="shared" si="81"/>
        <v>1.1978562E-2</v>
      </c>
      <c r="AQ237" s="19">
        <f t="shared" si="82"/>
        <v>-1.5211101751052194E-2</v>
      </c>
      <c r="AR237" s="19">
        <f t="shared" si="83"/>
        <v>7.4924690471668901E-3</v>
      </c>
      <c r="AS237" s="19">
        <f t="shared" si="84"/>
        <v>-8.430416820454892E-4</v>
      </c>
      <c r="AT237" s="19">
        <f t="shared" si="85"/>
        <v>3.6214774952175122E-2</v>
      </c>
    </row>
    <row r="238" spans="1:46" x14ac:dyDescent="0.3">
      <c r="A238" s="1">
        <v>44103</v>
      </c>
      <c r="C238">
        <v>-1.8072204000000001E-2</v>
      </c>
      <c r="D238" s="2">
        <v>2.943753428749044E-3</v>
      </c>
      <c r="E238" s="9">
        <v>7.0654132504434702E-3</v>
      </c>
      <c r="F238" s="3">
        <v>-5.2468784771072308E-2</v>
      </c>
      <c r="G238" s="2">
        <v>2.0369897327971506E-2</v>
      </c>
      <c r="H238" s="2">
        <v>2.4312961095126279E-2</v>
      </c>
      <c r="I238" s="5">
        <v>6.4045305674039661E-3</v>
      </c>
      <c r="J238" s="10">
        <f t="shared" si="86"/>
        <v>-3.3926164568316284</v>
      </c>
      <c r="K238" s="10">
        <v>4.4216280000000004E-3</v>
      </c>
      <c r="L238" s="2">
        <v>-2.2504361967142918E-2</v>
      </c>
      <c r="M238" s="2">
        <v>-6.2946721252806525E-3</v>
      </c>
      <c r="N238" s="2">
        <v>4.4861216743871592E-2</v>
      </c>
      <c r="O238" s="8">
        <v>-1.2053906462541081E-2</v>
      </c>
      <c r="P238" s="17">
        <v>-8.727509415897023E-3</v>
      </c>
      <c r="Q238" s="2">
        <v>3.1452798297906259E-3</v>
      </c>
      <c r="R238" s="15">
        <v>1.2994970999999999E-2</v>
      </c>
      <c r="S238" s="12">
        <v>-1.4879405491795224E-2</v>
      </c>
      <c r="T238" s="6">
        <v>8.01674746968002E-3</v>
      </c>
      <c r="U238" s="16">
        <v>-2.2142282993110662E-4</v>
      </c>
      <c r="V238" s="2">
        <v>3.7553043668604E-2</v>
      </c>
      <c r="AA238" s="19">
        <f t="shared" si="66"/>
        <v>-1.5236303839805827E-2</v>
      </c>
      <c r="AB238" s="19">
        <f t="shared" si="67"/>
        <v>-2.7767896941186215E-4</v>
      </c>
      <c r="AC238" s="19">
        <f t="shared" si="68"/>
        <v>1.3158555781421088E-2</v>
      </c>
      <c r="AD238" s="19">
        <f t="shared" si="69"/>
        <v>5.6888350784772505E-3</v>
      </c>
      <c r="AE238" s="19">
        <f t="shared" si="70"/>
        <v>-1.5029569180217908E-2</v>
      </c>
      <c r="AF238" s="19">
        <f t="shared" si="71"/>
        <v>-2.5216699712475421E-2</v>
      </c>
      <c r="AG238" s="19">
        <f t="shared" si="72"/>
        <v>2.8177632743031564E-2</v>
      </c>
      <c r="AH238" s="19">
        <f t="shared" si="73"/>
        <v>-1.7056264889353328</v>
      </c>
      <c r="AI238" s="19">
        <f t="shared" si="74"/>
        <v>-6.1250779999999999E-3</v>
      </c>
      <c r="AJ238" s="19">
        <f t="shared" si="75"/>
        <v>1.3068097231345062E-2</v>
      </c>
      <c r="AK238" s="19">
        <f t="shared" si="76"/>
        <v>1.8052510058144608E-2</v>
      </c>
      <c r="AL238" s="19">
        <f t="shared" si="77"/>
        <v>-2.9540652593607754E-2</v>
      </c>
      <c r="AM238" s="19">
        <f t="shared" si="78"/>
        <v>1.383890376000038E-2</v>
      </c>
      <c r="AN238" s="19">
        <f t="shared" si="79"/>
        <v>2.0519419122974262E-3</v>
      </c>
      <c r="AO238" s="19">
        <f t="shared" si="80"/>
        <v>1.2624073774220675E-3</v>
      </c>
      <c r="AP238" s="19">
        <f t="shared" si="81"/>
        <v>-5.7825010000000007E-3</v>
      </c>
      <c r="AQ238" s="19">
        <f t="shared" si="82"/>
        <v>-2.9358170699078571E-3</v>
      </c>
      <c r="AR238" s="19">
        <f t="shared" si="83"/>
        <v>1.5193184296008999E-2</v>
      </c>
      <c r="AS238" s="19">
        <f t="shared" si="84"/>
        <v>1.8725072715063988E-3</v>
      </c>
      <c r="AT238" s="19">
        <f t="shared" si="85"/>
        <v>6.4881923269693572E-3</v>
      </c>
    </row>
    <row r="239" spans="1:46" x14ac:dyDescent="0.3">
      <c r="A239" s="1">
        <v>44104</v>
      </c>
      <c r="C239">
        <v>-1.4207432000000001E-2</v>
      </c>
      <c r="D239" s="2">
        <v>5.8691489862836921E-4</v>
      </c>
      <c r="E239" s="9">
        <v>1.4133696576994729E-2</v>
      </c>
      <c r="F239" s="3">
        <v>7.0609285532132748E-3</v>
      </c>
      <c r="G239" s="2">
        <v>-1.4343363523798836E-2</v>
      </c>
      <c r="H239" s="2">
        <v>-2.4472967255959231E-2</v>
      </c>
      <c r="I239" s="5">
        <v>2.8819667978516209E-2</v>
      </c>
      <c r="J239" s="10">
        <f t="shared" si="86"/>
        <v>-1.7041451065196505</v>
      </c>
      <c r="K239" s="10">
        <v>-5.1357809999999999E-3</v>
      </c>
      <c r="L239" s="2">
        <v>1.3577347538631615E-2</v>
      </c>
      <c r="M239" s="2">
        <v>1.9064249839766921E-2</v>
      </c>
      <c r="N239" s="2">
        <v>-2.8102930638796278E-2</v>
      </c>
      <c r="O239" s="8">
        <v>1.561571661463503E-2</v>
      </c>
      <c r="P239" s="17">
        <v>3.3736272363699372E-3</v>
      </c>
      <c r="Q239" s="2">
        <v>1.640514685102179E-3</v>
      </c>
      <c r="R239" s="15">
        <v>-4.7660920000000004E-3</v>
      </c>
      <c r="S239" s="12">
        <v>-2.6041208106508881E-3</v>
      </c>
      <c r="T239" s="6">
        <v>1.5717462718522129E-2</v>
      </c>
      <c r="U239" s="16">
        <v>2.4941261236207813E-3</v>
      </c>
      <c r="V239" s="2">
        <v>7.8264610433982362E-3</v>
      </c>
      <c r="AA239" s="19">
        <f t="shared" si="66"/>
        <v>2.0261633160194175E-2</v>
      </c>
      <c r="AB239" s="19">
        <f t="shared" si="67"/>
        <v>3.5363100545962797E-2</v>
      </c>
      <c r="AC239" s="19">
        <f t="shared" si="68"/>
        <v>2.589216461931193E-2</v>
      </c>
      <c r="AD239" s="19">
        <f t="shared" si="69"/>
        <v>-3.6820422153244693E-2</v>
      </c>
      <c r="AE239" s="19">
        <f t="shared" si="70"/>
        <v>8.0763890359928283E-3</v>
      </c>
      <c r="AF239" s="19">
        <f t="shared" si="71"/>
        <v>8.6261172290415453E-3</v>
      </c>
      <c r="AG239" s="19">
        <f t="shared" si="72"/>
        <v>-9.0509423655527402E-3</v>
      </c>
      <c r="AH239" s="19">
        <f t="shared" si="73"/>
        <v>-1.6123976907050737</v>
      </c>
      <c r="AI239" s="19">
        <f t="shared" si="74"/>
        <v>1.7447356000000001E-2</v>
      </c>
      <c r="AJ239" s="19">
        <f t="shared" si="75"/>
        <v>-5.4596787762488134E-3</v>
      </c>
      <c r="AK239" s="19">
        <f t="shared" si="76"/>
        <v>4.1301043920488559E-3</v>
      </c>
      <c r="AL239" s="19">
        <f t="shared" si="77"/>
        <v>1.650068242350489E-2</v>
      </c>
      <c r="AM239" s="19">
        <f t="shared" si="78"/>
        <v>-7.7933752291230556E-3</v>
      </c>
      <c r="AN239" s="19">
        <f t="shared" si="79"/>
        <v>-5.7501184921688216E-3</v>
      </c>
      <c r="AO239" s="19">
        <f t="shared" si="80"/>
        <v>1.6515386347435608E-2</v>
      </c>
      <c r="AP239" s="19">
        <f t="shared" si="81"/>
        <v>-5.0892310000000005E-3</v>
      </c>
      <c r="AQ239" s="19">
        <f t="shared" si="82"/>
        <v>3.8459390701104245E-3</v>
      </c>
      <c r="AR239" s="19">
        <f t="shared" si="83"/>
        <v>2.4865050696437109E-2</v>
      </c>
      <c r="AS239" s="19">
        <f t="shared" si="84"/>
        <v>1.5904627781206698E-2</v>
      </c>
      <c r="AT239" s="19">
        <f t="shared" si="85"/>
        <v>-1.0811772785966386E-2</v>
      </c>
    </row>
    <row r="240" spans="1:46" x14ac:dyDescent="0.3">
      <c r="A240" s="1">
        <v>44105</v>
      </c>
      <c r="C240">
        <v>2.1290505000000001E-2</v>
      </c>
      <c r="D240" s="2">
        <v>3.6227694414003031E-2</v>
      </c>
      <c r="E240" s="9">
        <v>2.6867305414885571E-2</v>
      </c>
      <c r="F240" s="3">
        <v>-3.5448328678508667E-2</v>
      </c>
      <c r="G240" s="2">
        <v>8.7625946924119007E-3</v>
      </c>
      <c r="H240" s="2">
        <v>9.3698496855577369E-3</v>
      </c>
      <c r="I240" s="5">
        <v>-8.4089071300680954E-3</v>
      </c>
      <c r="J240" s="10">
        <f t="shared" si="86"/>
        <v>-1.6109163082893914</v>
      </c>
      <c r="K240" s="10">
        <v>1.8436653000000001E-2</v>
      </c>
      <c r="L240" s="2">
        <v>-4.9504284689622594E-3</v>
      </c>
      <c r="M240" s="2">
        <v>5.141844173671169E-3</v>
      </c>
      <c r="N240" s="2">
        <v>1.7938404378316366E-2</v>
      </c>
      <c r="O240" s="8">
        <v>-6.0165623744884052E-3</v>
      </c>
      <c r="P240" s="17">
        <v>-4.428433168096311E-3</v>
      </c>
      <c r="Q240" s="2">
        <v>1.6893493655115721E-2</v>
      </c>
      <c r="R240" s="15">
        <v>-4.0728220000000002E-3</v>
      </c>
      <c r="S240" s="12">
        <v>4.1776353293673935E-3</v>
      </c>
      <c r="T240" s="6">
        <v>2.5389329118950241E-2</v>
      </c>
      <c r="U240" s="16">
        <v>1.6526246633321081E-2</v>
      </c>
      <c r="V240" s="2">
        <v>-9.4735040695375083E-3</v>
      </c>
      <c r="AA240" s="19">
        <f t="shared" si="66"/>
        <v>2.0459305160194174E-2</v>
      </c>
      <c r="AB240" s="19">
        <f t="shared" si="67"/>
        <v>-8.5080106255203489E-3</v>
      </c>
      <c r="AC240" s="19">
        <f t="shared" si="68"/>
        <v>-7.7612387030621382E-3</v>
      </c>
      <c r="AD240" s="19">
        <f t="shared" si="69"/>
        <v>-2.209150954714293E-2</v>
      </c>
      <c r="AE240" s="19">
        <f t="shared" si="70"/>
        <v>-5.0972384862506895E-3</v>
      </c>
      <c r="AF240" s="19">
        <f t="shared" si="71"/>
        <v>-5.0857385777298963E-3</v>
      </c>
      <c r="AG240" s="19">
        <f t="shared" si="72"/>
        <v>2.5716746635340015E-2</v>
      </c>
      <c r="AH240" s="19">
        <f t="shared" si="73"/>
        <v>-1.5048748388825683</v>
      </c>
      <c r="AI240" s="19">
        <f t="shared" si="74"/>
        <v>-4.6099520000000005E-3</v>
      </c>
      <c r="AJ240" s="19">
        <f t="shared" si="75"/>
        <v>-9.8743061248882501E-3</v>
      </c>
      <c r="AK240" s="19">
        <f t="shared" si="76"/>
        <v>1.0287787763530718E-3</v>
      </c>
      <c r="AL240" s="19">
        <f t="shared" si="77"/>
        <v>3.3017815804470482E-2</v>
      </c>
      <c r="AM240" s="19">
        <f t="shared" si="78"/>
        <v>2.1248015024900053E-2</v>
      </c>
      <c r="AN240" s="19">
        <f t="shared" si="79"/>
        <v>3.1956714469912204E-2</v>
      </c>
      <c r="AO240" s="19">
        <f t="shared" si="80"/>
        <v>-1.5576544404634545E-3</v>
      </c>
      <c r="AP240" s="19">
        <f t="shared" si="81"/>
        <v>-6.8809780000000003E-3</v>
      </c>
      <c r="AQ240" s="19">
        <f t="shared" si="82"/>
        <v>-3.3169625925696917E-4</v>
      </c>
      <c r="AR240" s="19">
        <f t="shared" si="83"/>
        <v>6.2984266376112973E-3</v>
      </c>
      <c r="AS240" s="19">
        <f t="shared" si="84"/>
        <v>6.5275049183020741E-3</v>
      </c>
      <c r="AT240" s="19">
        <f t="shared" si="85"/>
        <v>-1.1937057835160012E-2</v>
      </c>
    </row>
    <row r="241" spans="1:46" x14ac:dyDescent="0.3">
      <c r="A241" s="1">
        <v>44109</v>
      </c>
      <c r="C241">
        <v>2.1488177000000001E-2</v>
      </c>
      <c r="D241" s="2">
        <v>-7.6434167574801178E-3</v>
      </c>
      <c r="E241" s="9">
        <v>-6.7860979074884972E-3</v>
      </c>
      <c r="F241" s="3">
        <v>-2.0719416072406904E-2</v>
      </c>
      <c r="G241" s="2">
        <v>-4.4110328298316171E-3</v>
      </c>
      <c r="H241" s="2">
        <v>-4.3420061212137056E-3</v>
      </c>
      <c r="I241" s="5">
        <v>2.635878187082466E-2</v>
      </c>
      <c r="J241" s="10">
        <f t="shared" si="86"/>
        <v>-1.503393456466886</v>
      </c>
      <c r="K241" s="10">
        <v>-3.620655E-3</v>
      </c>
      <c r="L241" s="2">
        <v>-9.365055817601697E-3</v>
      </c>
      <c r="M241" s="2">
        <v>2.0405185579753854E-3</v>
      </c>
      <c r="N241" s="2">
        <v>3.4455537759281958E-2</v>
      </c>
      <c r="O241" s="8">
        <v>2.3024827879534703E-2</v>
      </c>
      <c r="P241" s="17">
        <v>3.3278399793984711E-2</v>
      </c>
      <c r="Q241" s="2">
        <v>-1.1795471327833429E-3</v>
      </c>
      <c r="R241" s="15">
        <v>-5.864569E-3</v>
      </c>
      <c r="S241" s="12">
        <v>0</v>
      </c>
      <c r="T241" s="6">
        <v>6.8227050601244272E-3</v>
      </c>
      <c r="U241" s="16">
        <v>7.1491237704164566E-3</v>
      </c>
      <c r="V241" s="2">
        <v>-1.0598789118731133E-2</v>
      </c>
      <c r="AA241" s="19">
        <f t="shared" si="66"/>
        <v>2.1891100160194174E-2</v>
      </c>
      <c r="AB241" s="19">
        <f t="shared" si="67"/>
        <v>3.4080609758680193E-2</v>
      </c>
      <c r="AC241" s="19">
        <f t="shared" si="68"/>
        <v>3.0350463246859173E-2</v>
      </c>
      <c r="AD241" s="19">
        <f t="shared" si="69"/>
        <v>6.2595040526219087E-2</v>
      </c>
      <c r="AE241" s="19">
        <f t="shared" si="70"/>
        <v>-7.3468559748886848E-3</v>
      </c>
      <c r="AF241" s="19">
        <f t="shared" si="71"/>
        <v>3.1660137197743309E-3</v>
      </c>
      <c r="AG241" s="19">
        <f t="shared" si="72"/>
        <v>2.1054624805040632E-4</v>
      </c>
      <c r="AH241" s="19">
        <f t="shared" si="73"/>
        <v>0.50851651953234533</v>
      </c>
      <c r="AI241" s="19">
        <f t="shared" si="74"/>
        <v>-7.5299299999999998E-3</v>
      </c>
      <c r="AJ241" s="19">
        <f t="shared" si="75"/>
        <v>3.3313478125396138E-3</v>
      </c>
      <c r="AK241" s="19">
        <f t="shared" si="76"/>
        <v>-1.0760270392067069E-2</v>
      </c>
      <c r="AL241" s="19">
        <f t="shared" si="77"/>
        <v>-1.5421944462886798E-2</v>
      </c>
      <c r="AM241" s="19">
        <f t="shared" si="78"/>
        <v>3.7629305901378307E-2</v>
      </c>
      <c r="AN241" s="19">
        <f t="shared" si="79"/>
        <v>5.2152557857469781E-3</v>
      </c>
      <c r="AO241" s="19">
        <f t="shared" si="80"/>
        <v>-4.2598742597348884E-3</v>
      </c>
      <c r="AP241" s="19">
        <f t="shared" si="81"/>
        <v>-1.8525E-3</v>
      </c>
      <c r="AQ241" s="19">
        <f t="shared" si="82"/>
        <v>-3.9718681390931692E-3</v>
      </c>
      <c r="AR241" s="19">
        <f t="shared" si="83"/>
        <v>2.6446797915308271E-2</v>
      </c>
      <c r="AS241" s="19">
        <f t="shared" si="84"/>
        <v>1.4795701032833739E-2</v>
      </c>
      <c r="AT241" s="19">
        <f t="shared" si="85"/>
        <v>-2.1531329990687006E-2</v>
      </c>
    </row>
    <row r="242" spans="1:46" x14ac:dyDescent="0.3">
      <c r="A242" s="1">
        <v>44110</v>
      </c>
      <c r="C242">
        <v>2.2919972E-2</v>
      </c>
      <c r="D242" s="2">
        <v>3.4945203626720427E-2</v>
      </c>
      <c r="E242" s="9">
        <v>3.1325604042432814E-2</v>
      </c>
      <c r="F242" s="3">
        <v>6.3967134000955106E-2</v>
      </c>
      <c r="G242" s="2">
        <v>-6.6606503184696124E-3</v>
      </c>
      <c r="H242" s="2">
        <v>3.9097461762905216E-3</v>
      </c>
      <c r="I242" s="5">
        <v>8.5258148353505167E-4</v>
      </c>
      <c r="J242" s="10">
        <f t="shared" si="86"/>
        <v>0.50999790194802752</v>
      </c>
      <c r="K242" s="10">
        <v>-6.5406329999999997E-3</v>
      </c>
      <c r="L242" s="2">
        <v>3.8405981198261674E-3</v>
      </c>
      <c r="M242" s="2">
        <v>-9.7485306104447556E-3</v>
      </c>
      <c r="N242" s="2">
        <v>-1.3984222508075322E-2</v>
      </c>
      <c r="O242" s="8">
        <v>3.9406118756012957E-2</v>
      </c>
      <c r="P242" s="17">
        <v>6.5369411098194887E-3</v>
      </c>
      <c r="Q242" s="2">
        <v>-3.8817669520547771E-3</v>
      </c>
      <c r="R242" s="15">
        <v>-8.3609099999999996E-4</v>
      </c>
      <c r="S242" s="12">
        <v>-3.6401718798361998E-3</v>
      </c>
      <c r="T242" s="6">
        <v>2.6971076337821403E-2</v>
      </c>
      <c r="U242" s="16">
        <v>1.5417319884948122E-2</v>
      </c>
      <c r="V242" s="2">
        <v>-2.0193061274258128E-2</v>
      </c>
      <c r="AA242" s="19">
        <f t="shared" si="66"/>
        <v>-2.6811507839805827E-2</v>
      </c>
      <c r="AB242" s="19">
        <f t="shared" si="67"/>
        <v>-7.2042323641789228E-3</v>
      </c>
      <c r="AC242" s="19">
        <f t="shared" si="68"/>
        <v>5.4104212544576567E-3</v>
      </c>
      <c r="AD242" s="19">
        <f t="shared" si="69"/>
        <v>1.3793614292819301E-2</v>
      </c>
      <c r="AE242" s="19">
        <f t="shared" si="70"/>
        <v>1.8008092299132059E-2</v>
      </c>
      <c r="AF242" s="19">
        <f t="shared" si="71"/>
        <v>-1.7819718849665253E-2</v>
      </c>
      <c r="AG242" s="19">
        <f t="shared" si="72"/>
        <v>-1.517374306663858E-2</v>
      </c>
      <c r="AH242" s="19">
        <f t="shared" si="73"/>
        <v>-3.8081589681932884</v>
      </c>
      <c r="AI242" s="19">
        <f t="shared" si="74"/>
        <v>2.6808806000000001E-2</v>
      </c>
      <c r="AJ242" s="19">
        <f t="shared" si="75"/>
        <v>-2.8637043677040832E-3</v>
      </c>
      <c r="AK242" s="19">
        <f t="shared" si="76"/>
        <v>1.3950324343876554E-2</v>
      </c>
      <c r="AL242" s="19">
        <f t="shared" si="77"/>
        <v>-1.3557311573950766E-2</v>
      </c>
      <c r="AM242" s="19">
        <f t="shared" si="78"/>
        <v>-9.2178518369452397E-3</v>
      </c>
      <c r="AN242" s="19">
        <f t="shared" si="79"/>
        <v>3.0344416870867609E-3</v>
      </c>
      <c r="AO242" s="19">
        <f t="shared" si="80"/>
        <v>4.8910987526630898E-3</v>
      </c>
      <c r="AP242" s="19">
        <f t="shared" si="81"/>
        <v>2.0314911000000001E-2</v>
      </c>
      <c r="AQ242" s="19">
        <f t="shared" si="82"/>
        <v>-1.8077089651745461E-2</v>
      </c>
      <c r="AR242" s="19">
        <f t="shared" si="83"/>
        <v>1.5032576850772866E-2</v>
      </c>
      <c r="AS242" s="19">
        <f t="shared" si="84"/>
        <v>7.0696839213585166E-3</v>
      </c>
      <c r="AT242" s="19">
        <f t="shared" si="85"/>
        <v>-1.4804524494544259E-3</v>
      </c>
    </row>
    <row r="243" spans="1:46" x14ac:dyDescent="0.3">
      <c r="A243" s="1">
        <v>44111</v>
      </c>
      <c r="C243">
        <v>-2.5782636000000001E-2</v>
      </c>
      <c r="D243" s="2">
        <v>-6.3396384961386916E-3</v>
      </c>
      <c r="E243" s="9">
        <v>6.3855620500312977E-3</v>
      </c>
      <c r="F243" s="3">
        <v>1.5165707767555325E-2</v>
      </c>
      <c r="G243" s="2">
        <v>1.8694297955551133E-2</v>
      </c>
      <c r="H243" s="2">
        <v>-1.7075986393149063E-2</v>
      </c>
      <c r="I243" s="5">
        <v>-1.4531707831153935E-2</v>
      </c>
      <c r="J243" s="10">
        <f t="shared" si="86"/>
        <v>-3.8066775857776061</v>
      </c>
      <c r="K243" s="10">
        <v>2.7798103000000001E-2</v>
      </c>
      <c r="L243" s="2">
        <v>-2.3544540604175297E-3</v>
      </c>
      <c r="M243" s="2">
        <v>1.4962064125498867E-2</v>
      </c>
      <c r="N243" s="2">
        <v>-1.211958961913929E-2</v>
      </c>
      <c r="O243" s="8">
        <v>-7.4410389823105893E-3</v>
      </c>
      <c r="P243" s="17">
        <v>4.3561270111592719E-3</v>
      </c>
      <c r="Q243" s="2">
        <v>5.2692060603432012E-3</v>
      </c>
      <c r="R243" s="15">
        <v>2.1331320000000001E-2</v>
      </c>
      <c r="S243" s="12">
        <v>-1.7745393392488491E-2</v>
      </c>
      <c r="T243" s="6">
        <v>1.5556855273285996E-2</v>
      </c>
      <c r="U243" s="16">
        <v>7.6913027734728991E-3</v>
      </c>
      <c r="V243" s="2">
        <v>-1.421837330255471E-4</v>
      </c>
      <c r="AA243" s="19">
        <f t="shared" si="66"/>
        <v>5.9024661601941742E-3</v>
      </c>
      <c r="AB243" s="19">
        <f t="shared" si="67"/>
        <v>-3.0836518351084405E-3</v>
      </c>
      <c r="AC243" s="19">
        <f t="shared" si="68"/>
        <v>-7.320186164690181E-3</v>
      </c>
      <c r="AD243" s="19">
        <f t="shared" si="69"/>
        <v>-1.7780602304667045E-3</v>
      </c>
      <c r="AE243" s="19">
        <f t="shared" si="70"/>
        <v>-9.1255471337463034E-3</v>
      </c>
      <c r="AF243" s="19">
        <f t="shared" si="71"/>
        <v>1.846892304047629E-3</v>
      </c>
      <c r="AG243" s="19">
        <f t="shared" si="72"/>
        <v>-1.4573490421489187E-2</v>
      </c>
      <c r="AH243" s="19">
        <f t="shared" si="73"/>
        <v>-1.4529207195543756</v>
      </c>
      <c r="AI243" s="19">
        <f t="shared" si="74"/>
        <v>-1.2377183999999999E-2</v>
      </c>
      <c r="AJ243" s="19">
        <f t="shared" si="75"/>
        <v>-1.4373554511152912E-2</v>
      </c>
      <c r="AK243" s="19">
        <f t="shared" si="76"/>
        <v>1.0791305328275025E-2</v>
      </c>
      <c r="AL243" s="19">
        <f t="shared" si="77"/>
        <v>1.4484961201381808E-2</v>
      </c>
      <c r="AM243" s="19">
        <f t="shared" si="78"/>
        <v>7.0586254504278551E-2</v>
      </c>
      <c r="AN243" s="19">
        <f t="shared" si="79"/>
        <v>-2.4257609445567864E-3</v>
      </c>
      <c r="AO243" s="19">
        <f t="shared" si="80"/>
        <v>-6.5434786615105513E-3</v>
      </c>
      <c r="AP243" s="19">
        <f t="shared" si="81"/>
        <v>-9.1005039999999988E-3</v>
      </c>
      <c r="AQ243" s="19">
        <f t="shared" si="82"/>
        <v>-6.1765233583488477E-3</v>
      </c>
      <c r="AR243" s="19">
        <f t="shared" si="83"/>
        <v>2.5207221924698785E-2</v>
      </c>
      <c r="AS243" s="19">
        <f t="shared" si="84"/>
        <v>6.9944292133437402E-3</v>
      </c>
      <c r="AT243" s="19">
        <f t="shared" si="85"/>
        <v>2.9550729795098781E-3</v>
      </c>
    </row>
    <row r="244" spans="1:46" x14ac:dyDescent="0.3">
      <c r="A244" s="1">
        <v>44112</v>
      </c>
      <c r="C244">
        <v>6.9313380000000004E-3</v>
      </c>
      <c r="D244" s="2">
        <v>-2.2190579670682093E-3</v>
      </c>
      <c r="E244" s="9">
        <v>-6.34504536911654E-3</v>
      </c>
      <c r="F244" s="3">
        <v>-4.0596675573068008E-4</v>
      </c>
      <c r="G244" s="2">
        <v>-8.4393414773272311E-3</v>
      </c>
      <c r="H244" s="2">
        <v>2.59062476056382E-3</v>
      </c>
      <c r="I244" s="5">
        <v>-1.3931455186004542E-2</v>
      </c>
      <c r="J244" s="10">
        <f t="shared" si="86"/>
        <v>-1.4514393371386933</v>
      </c>
      <c r="K244" s="10">
        <v>-1.1387886999999999E-2</v>
      </c>
      <c r="L244" s="2">
        <v>-1.3864304203866359E-2</v>
      </c>
      <c r="M244" s="2">
        <v>1.1803045109897338E-2</v>
      </c>
      <c r="N244" s="2">
        <v>1.5922683156193284E-2</v>
      </c>
      <c r="O244" s="8">
        <v>7.2363067358913194E-2</v>
      </c>
      <c r="P244" s="17">
        <v>-1.1040756204842754E-3</v>
      </c>
      <c r="Q244" s="2">
        <v>-6.16537135383044E-3</v>
      </c>
      <c r="R244" s="15">
        <v>-8.0840949999999995E-3</v>
      </c>
      <c r="S244" s="12">
        <v>-5.8448270990918783E-3</v>
      </c>
      <c r="T244" s="6">
        <v>2.5731500347211916E-2</v>
      </c>
      <c r="U244" s="16">
        <v>7.6160480654581227E-3</v>
      </c>
      <c r="V244" s="2">
        <v>4.2933416959387571E-3</v>
      </c>
      <c r="AA244" s="19">
        <f t="shared" si="66"/>
        <v>-1.8550806839805825E-2</v>
      </c>
      <c r="AB244" s="19">
        <f t="shared" si="67"/>
        <v>-7.5369115535134654E-3</v>
      </c>
      <c r="AC244" s="19">
        <f t="shared" si="68"/>
        <v>-2.0204141376701505E-2</v>
      </c>
      <c r="AD244" s="19">
        <f t="shared" si="69"/>
        <v>3.4987881620791215E-2</v>
      </c>
      <c r="AE244" s="19">
        <f t="shared" si="70"/>
        <v>1.2386282260695438E-2</v>
      </c>
      <c r="AF244" s="19">
        <f t="shared" si="71"/>
        <v>-1.0319694962805796E-2</v>
      </c>
      <c r="AG244" s="19">
        <f t="shared" si="72"/>
        <v>-1.6677671775097391E-2</v>
      </c>
      <c r="AH244" s="19">
        <f t="shared" si="73"/>
        <v>-2.5504752170927705</v>
      </c>
      <c r="AI244" s="19">
        <f t="shared" si="74"/>
        <v>4.5806845999999998E-2</v>
      </c>
      <c r="AJ244" s="19">
        <f t="shared" si="75"/>
        <v>3.6787062171560218E-3</v>
      </c>
      <c r="AK244" s="19">
        <f t="shared" si="76"/>
        <v>-1.7602148756973034E-2</v>
      </c>
      <c r="AL244" s="19">
        <f t="shared" si="77"/>
        <v>-5.5487429552445221E-3</v>
      </c>
      <c r="AM244" s="19">
        <f t="shared" si="78"/>
        <v>2.2149663212481577E-2</v>
      </c>
      <c r="AN244" s="19">
        <f t="shared" si="79"/>
        <v>-2.1638937327554046E-4</v>
      </c>
      <c r="AO244" s="19">
        <f t="shared" si="80"/>
        <v>-2.4266905813747845E-2</v>
      </c>
      <c r="AP244" s="19">
        <f t="shared" si="81"/>
        <v>-3.6066120000000004E-3</v>
      </c>
      <c r="AQ244" s="19">
        <f t="shared" si="82"/>
        <v>-9.4177555888436161E-3</v>
      </c>
      <c r="AR244" s="19">
        <f t="shared" si="83"/>
        <v>3.4545716313002808E-2</v>
      </c>
      <c r="AS244" s="19">
        <f t="shared" si="84"/>
        <v>7.5117381398425902E-3</v>
      </c>
      <c r="AT244" s="19">
        <f t="shared" si="85"/>
        <v>-2.3302841839891661E-2</v>
      </c>
    </row>
    <row r="245" spans="1:46" x14ac:dyDescent="0.3">
      <c r="A245" s="1">
        <v>44113</v>
      </c>
      <c r="C245">
        <v>-1.7521934999999999E-2</v>
      </c>
      <c r="D245" s="2">
        <v>-6.6723176854732343E-3</v>
      </c>
      <c r="E245" s="9">
        <v>-1.9229000581127864E-2</v>
      </c>
      <c r="F245" s="3">
        <v>3.6359975095527242E-2</v>
      </c>
      <c r="G245" s="2">
        <v>1.307248791711451E-2</v>
      </c>
      <c r="H245" s="2">
        <v>-9.5759625062896044E-3</v>
      </c>
      <c r="I245" s="5">
        <v>-1.6035636539612746E-2</v>
      </c>
      <c r="J245" s="10">
        <f t="shared" si="86"/>
        <v>-2.5489938346770882</v>
      </c>
      <c r="K245" s="10">
        <v>4.6796142999999998E-2</v>
      </c>
      <c r="L245" s="2">
        <v>4.1879565244425758E-3</v>
      </c>
      <c r="M245" s="2">
        <v>-1.6590408975350721E-2</v>
      </c>
      <c r="N245" s="2">
        <v>-4.1110210004330454E-3</v>
      </c>
      <c r="O245" s="8">
        <v>2.3926476067116228E-2</v>
      </c>
      <c r="P245" s="17">
        <v>1.1052959507969705E-3</v>
      </c>
      <c r="Q245" s="2">
        <v>-2.3888798506067732E-2</v>
      </c>
      <c r="R245" s="15">
        <v>-2.5902030000000001E-3</v>
      </c>
      <c r="S245" s="12">
        <v>-9.0860593295866467E-3</v>
      </c>
      <c r="T245" s="6">
        <v>3.506999473551594E-2</v>
      </c>
      <c r="U245" s="16">
        <v>8.1333569919569727E-3</v>
      </c>
      <c r="V245" s="2">
        <v>-2.1964573123462783E-2</v>
      </c>
      <c r="AA245" s="19">
        <f t="shared" si="66"/>
        <v>-8.3536138398058266E-3</v>
      </c>
      <c r="AB245" s="19">
        <f t="shared" si="67"/>
        <v>1.0945982750989963E-3</v>
      </c>
      <c r="AC245" s="19">
        <f t="shared" si="68"/>
        <v>1.1949110451055229E-2</v>
      </c>
      <c r="AD245" s="19">
        <f t="shared" si="69"/>
        <v>2.87093883885002E-2</v>
      </c>
      <c r="AE245" s="19">
        <f t="shared" si="70"/>
        <v>-1.0677784083016303E-2</v>
      </c>
      <c r="AF245" s="19">
        <f t="shared" si="71"/>
        <v>-9.3379613848476196E-3</v>
      </c>
      <c r="AG245" s="19">
        <f t="shared" si="72"/>
        <v>-2.2127502927950432E-2</v>
      </c>
      <c r="AH245" s="19">
        <f t="shared" si="73"/>
        <v>-1.765802488692342</v>
      </c>
      <c r="AI245" s="19">
        <f t="shared" si="74"/>
        <v>1.6892352999999999E-2</v>
      </c>
      <c r="AJ245" s="19">
        <f t="shared" si="75"/>
        <v>2.5406681213163952E-2</v>
      </c>
      <c r="AK245" s="19">
        <f t="shared" si="76"/>
        <v>-9.2379900539067313E-3</v>
      </c>
      <c r="AL245" s="19">
        <f t="shared" si="77"/>
        <v>-5.3076660271830023E-3</v>
      </c>
      <c r="AM245" s="19">
        <f t="shared" si="78"/>
        <v>0.12316759294483783</v>
      </c>
      <c r="AN245" s="19">
        <f t="shared" si="79"/>
        <v>-1.0626912675231383E-2</v>
      </c>
      <c r="AO245" s="19">
        <f t="shared" si="80"/>
        <v>-3.2800788063875237E-3</v>
      </c>
      <c r="AP245" s="19">
        <f t="shared" si="81"/>
        <v>5.9553600000000003E-4</v>
      </c>
      <c r="AQ245" s="19">
        <f t="shared" si="82"/>
        <v>8.2983906255003747E-3</v>
      </c>
      <c r="AR245" s="19">
        <f t="shared" si="83"/>
        <v>-1.6978741149989558E-2</v>
      </c>
      <c r="AS245" s="19">
        <f t="shared" si="84"/>
        <v>1.459621864567189E-3</v>
      </c>
      <c r="AT245" s="19">
        <f t="shared" si="85"/>
        <v>3.3222789880723155E-3</v>
      </c>
    </row>
    <row r="246" spans="1:46" x14ac:dyDescent="0.3">
      <c r="A246" s="1">
        <v>44116</v>
      </c>
      <c r="C246">
        <v>-7.3247420000000004E-3</v>
      </c>
      <c r="D246" s="2">
        <v>1.9591921431392277E-3</v>
      </c>
      <c r="E246" s="9">
        <v>1.292425124662887E-2</v>
      </c>
      <c r="F246" s="3">
        <v>3.0081481863236226E-2</v>
      </c>
      <c r="G246" s="2">
        <v>-9.9915784265972307E-3</v>
      </c>
      <c r="H246" s="2">
        <v>-8.594228928331428E-3</v>
      </c>
      <c r="I246" s="5">
        <v>-2.1485467692465787E-2</v>
      </c>
      <c r="J246" s="10">
        <f t="shared" si="86"/>
        <v>-1.7643211062766597</v>
      </c>
      <c r="K246" s="10">
        <v>1.7881649999999999E-2</v>
      </c>
      <c r="L246" s="2">
        <v>2.5915931520450505E-2</v>
      </c>
      <c r="M246" s="2">
        <v>-8.2262502722844182E-3</v>
      </c>
      <c r="N246" s="2">
        <v>-3.8699440723715256E-3</v>
      </c>
      <c r="O246" s="8">
        <v>0.12494440579947247</v>
      </c>
      <c r="P246" s="17">
        <v>-9.3052273511588721E-3</v>
      </c>
      <c r="Q246" s="2">
        <v>-2.9019714987074119E-3</v>
      </c>
      <c r="R246" s="15">
        <v>1.611945E-3</v>
      </c>
      <c r="S246" s="12">
        <v>8.6300868847573441E-3</v>
      </c>
      <c r="T246" s="6">
        <v>-1.6454462727476426E-2</v>
      </c>
      <c r="U246" s="16">
        <v>2.0812407166815716E-3</v>
      </c>
      <c r="V246" s="2">
        <v>4.6605477045011945E-3</v>
      </c>
      <c r="AA246" s="19">
        <f t="shared" si="66"/>
        <v>-5.8412298398058254E-3</v>
      </c>
      <c r="AB246" s="19">
        <f t="shared" si="67"/>
        <v>-2.3490344362614747E-2</v>
      </c>
      <c r="AC246" s="19">
        <f t="shared" si="68"/>
        <v>-6.8250805499718535E-3</v>
      </c>
      <c r="AD246" s="19">
        <f t="shared" si="69"/>
        <v>-4.645078900556909E-3</v>
      </c>
      <c r="AE246" s="19">
        <f t="shared" si="70"/>
        <v>-9.6273419215524535E-3</v>
      </c>
      <c r="AF246" s="19">
        <f t="shared" si="71"/>
        <v>-1.8235988832989783E-2</v>
      </c>
      <c r="AG246" s="19">
        <f t="shared" si="72"/>
        <v>-1.8222053749813748E-2</v>
      </c>
      <c r="AH246" s="19">
        <f t="shared" si="73"/>
        <v>-0.10661413688294533</v>
      </c>
      <c r="AI246" s="19">
        <f t="shared" si="74"/>
        <v>2.6037841999999999E-2</v>
      </c>
      <c r="AJ246" s="19">
        <f t="shared" si="75"/>
        <v>-1.2414031025229878E-2</v>
      </c>
      <c r="AK246" s="19">
        <f t="shared" si="76"/>
        <v>-1.5424832021388227E-2</v>
      </c>
      <c r="AL246" s="19">
        <f t="shared" si="77"/>
        <v>-7.9126864927295867E-3</v>
      </c>
      <c r="AM246" s="19">
        <f t="shared" si="78"/>
        <v>-1.0471051236364605E-2</v>
      </c>
      <c r="AN246" s="19">
        <f t="shared" si="79"/>
        <v>-8.1672808439119809E-3</v>
      </c>
      <c r="AO246" s="19">
        <f t="shared" si="80"/>
        <v>-2.314101978753618E-4</v>
      </c>
      <c r="AP246" s="19">
        <f t="shared" si="81"/>
        <v>1.8495879E-2</v>
      </c>
      <c r="AQ246" s="19">
        <f t="shared" si="82"/>
        <v>-2.2791534389235681E-2</v>
      </c>
      <c r="AR246" s="19">
        <f t="shared" si="83"/>
        <v>-1.3092232253986704E-2</v>
      </c>
      <c r="AS246" s="19">
        <f t="shared" si="84"/>
        <v>1.5953492013653068E-4</v>
      </c>
      <c r="AT246" s="19">
        <f t="shared" si="85"/>
        <v>-1.7346314013040584E-2</v>
      </c>
    </row>
    <row r="247" spans="1:46" x14ac:dyDescent="0.3">
      <c r="A247" s="1">
        <v>44117</v>
      </c>
      <c r="C247">
        <v>-4.8123580000000001E-3</v>
      </c>
      <c r="D247" s="2">
        <v>-2.2625750494574517E-2</v>
      </c>
      <c r="E247" s="9">
        <v>-5.8499397543982125E-3</v>
      </c>
      <c r="F247" s="3">
        <v>-3.2729854258208846E-3</v>
      </c>
      <c r="G247" s="2">
        <v>-8.9411362651333811E-3</v>
      </c>
      <c r="H247" s="2">
        <v>-1.7492256376473593E-2</v>
      </c>
      <c r="I247" s="5">
        <v>-1.7580018514329103E-2</v>
      </c>
      <c r="J247" s="10">
        <f t="shared" si="86"/>
        <v>-0.1051327544672631</v>
      </c>
      <c r="K247" s="10">
        <v>2.7027138999999999E-2</v>
      </c>
      <c r="L247" s="2">
        <v>-1.1904780717943325E-2</v>
      </c>
      <c r="M247" s="2">
        <v>-1.4413092239765914E-2</v>
      </c>
      <c r="N247" s="2">
        <v>-6.4749645379181099E-3</v>
      </c>
      <c r="O247" s="8">
        <v>-8.6942383817299549E-3</v>
      </c>
      <c r="P247" s="17">
        <v>-6.8455955198394704E-3</v>
      </c>
      <c r="Q247" s="2">
        <v>1.4669710980474981E-4</v>
      </c>
      <c r="R247" s="15">
        <v>1.9512287999999999E-2</v>
      </c>
      <c r="S247" s="12">
        <v>-2.2459838129978711E-2</v>
      </c>
      <c r="T247" s="6">
        <v>-1.2567953831473574E-2</v>
      </c>
      <c r="U247" s="16">
        <v>7.8115377225091332E-4</v>
      </c>
      <c r="V247" s="2">
        <v>-1.6008045296611706E-2</v>
      </c>
      <c r="AA247" s="19">
        <f t="shared" si="66"/>
        <v>2.4760955160194175E-2</v>
      </c>
      <c r="AB247" s="19">
        <f t="shared" si="67"/>
        <v>-2.5793937417699264E-3</v>
      </c>
      <c r="AC247" s="19">
        <f t="shared" si="68"/>
        <v>2.197215208683813E-3</v>
      </c>
      <c r="AD247" s="19">
        <f t="shared" si="69"/>
        <v>2.7798128548258364E-3</v>
      </c>
      <c r="AE247" s="19">
        <f t="shared" si="70"/>
        <v>-1.3554776864884349E-2</v>
      </c>
      <c r="AF247" s="19">
        <f t="shared" si="71"/>
        <v>-1.1457351660754138E-2</v>
      </c>
      <c r="AG247" s="19">
        <f t="shared" si="72"/>
        <v>1.687297303877237E-2</v>
      </c>
      <c r="AH247" s="19">
        <f t="shared" si="73"/>
        <v>0.4377731851102839</v>
      </c>
      <c r="AI247" s="19">
        <f t="shared" si="74"/>
        <v>2.2037042999999999E-2</v>
      </c>
      <c r="AJ247" s="19">
        <f t="shared" si="75"/>
        <v>-1.4320590376340349E-2</v>
      </c>
      <c r="AK247" s="19">
        <f t="shared" si="76"/>
        <v>-1.0084726165089104E-3</v>
      </c>
      <c r="AL247" s="19">
        <f t="shared" si="77"/>
        <v>-1.0040520870914671E-2</v>
      </c>
      <c r="AM247" s="19">
        <f t="shared" si="78"/>
        <v>1.4799798769731289E-2</v>
      </c>
      <c r="AN247" s="19">
        <f t="shared" si="79"/>
        <v>-1.2221718677806121E-2</v>
      </c>
      <c r="AO247" s="19">
        <f t="shared" si="80"/>
        <v>5.184272704314272E-3</v>
      </c>
      <c r="AP247" s="19">
        <f t="shared" si="81"/>
        <v>1.9651160000000003E-3</v>
      </c>
      <c r="AQ247" s="19">
        <f t="shared" si="82"/>
        <v>2.1525993563160565E-4</v>
      </c>
      <c r="AR247" s="19">
        <f t="shared" si="83"/>
        <v>1.0075297810537391E-2</v>
      </c>
      <c r="AS247" s="19">
        <f t="shared" si="84"/>
        <v>3.5439903919294684E-3</v>
      </c>
      <c r="AT247" s="19">
        <f t="shared" si="85"/>
        <v>1.8614931110253051E-3</v>
      </c>
    </row>
    <row r="248" spans="1:46" x14ac:dyDescent="0.3">
      <c r="A248" s="1">
        <v>44118</v>
      </c>
      <c r="C248">
        <v>2.5789827000000001E-2</v>
      </c>
      <c r="D248" s="2">
        <v>-1.7147998737296951E-3</v>
      </c>
      <c r="E248" s="9">
        <v>3.1723560042574536E-3</v>
      </c>
      <c r="F248" s="3">
        <v>4.1519063295618608E-3</v>
      </c>
      <c r="G248" s="2">
        <v>-1.2868571208465277E-2</v>
      </c>
      <c r="H248" s="2">
        <v>-1.0713619204237947E-2</v>
      </c>
      <c r="I248" s="5">
        <v>1.7515008274257015E-2</v>
      </c>
      <c r="J248" s="10">
        <f t="shared" si="86"/>
        <v>0.43925456752596614</v>
      </c>
      <c r="K248" s="10">
        <v>2.3026339999999999E-2</v>
      </c>
      <c r="L248" s="2">
        <v>-1.3811340069053796E-2</v>
      </c>
      <c r="M248" s="2">
        <v>3.2671651134031079E-6</v>
      </c>
      <c r="N248" s="2">
        <v>-8.6027989161031951E-3</v>
      </c>
      <c r="O248" s="8">
        <v>1.6576611624365939E-2</v>
      </c>
      <c r="P248" s="17">
        <v>-1.090003335373361E-2</v>
      </c>
      <c r="Q248" s="2">
        <v>5.5623800119943834E-3</v>
      </c>
      <c r="R248" s="15">
        <v>2.9815250000000001E-3</v>
      </c>
      <c r="S248" s="12">
        <v>5.4695619488857481E-4</v>
      </c>
      <c r="T248" s="6">
        <v>1.0599576233050521E-2</v>
      </c>
      <c r="U248" s="16">
        <v>4.1656092440438509E-3</v>
      </c>
      <c r="V248" s="2">
        <v>3.1997618274541839E-3</v>
      </c>
      <c r="AA248" s="19">
        <f t="shared" si="66"/>
        <v>-2.3970550839805826E-2</v>
      </c>
      <c r="AB248" s="19">
        <f t="shared" si="67"/>
        <v>-2.0188913916483718E-2</v>
      </c>
      <c r="AC248" s="19">
        <f t="shared" si="68"/>
        <v>7.763135837229462E-3</v>
      </c>
      <c r="AD248" s="19">
        <f t="shared" si="69"/>
        <v>4.7249008243689054E-3</v>
      </c>
      <c r="AE248" s="19">
        <f t="shared" si="70"/>
        <v>4.704403567573217E-3</v>
      </c>
      <c r="AF248" s="19">
        <f t="shared" si="71"/>
        <v>-4.2542804629029944E-4</v>
      </c>
      <c r="AG248" s="19">
        <f t="shared" si="72"/>
        <v>-3.1212565092183224E-2</v>
      </c>
      <c r="AH248" s="19">
        <f t="shared" si="73"/>
        <v>-1.4203786427771286</v>
      </c>
      <c r="AI248" s="19">
        <f t="shared" si="74"/>
        <v>9.9431160000000001E-3</v>
      </c>
      <c r="AJ248" s="19">
        <f t="shared" si="75"/>
        <v>-1.6897829953802821E-2</v>
      </c>
      <c r="AK248" s="19">
        <f t="shared" si="76"/>
        <v>-5.4971303403772605E-3</v>
      </c>
      <c r="AL248" s="19">
        <f t="shared" si="77"/>
        <v>-3.8776687428656184E-2</v>
      </c>
      <c r="AM248" s="19">
        <f t="shared" si="78"/>
        <v>-8.7329894450308351E-3</v>
      </c>
      <c r="AN248" s="19">
        <f t="shared" si="79"/>
        <v>-1.8500152914032692E-2</v>
      </c>
      <c r="AO248" s="19">
        <f t="shared" si="80"/>
        <v>-1.0271425062937148E-2</v>
      </c>
      <c r="AP248" s="19">
        <f t="shared" si="81"/>
        <v>-3.6426306000000006E-2</v>
      </c>
      <c r="AQ248" s="19">
        <f t="shared" si="82"/>
        <v>-3.4230019042547098E-2</v>
      </c>
      <c r="AR248" s="19">
        <f t="shared" si="83"/>
        <v>-3.4962763831724086E-2</v>
      </c>
      <c r="AS248" s="19">
        <f t="shared" si="84"/>
        <v>-2.6760527936961952E-2</v>
      </c>
      <c r="AT248" s="19">
        <f t="shared" si="85"/>
        <v>1.0300844108194054E-2</v>
      </c>
    </row>
    <row r="249" spans="1:46" x14ac:dyDescent="0.3">
      <c r="A249" s="1">
        <v>44119</v>
      </c>
      <c r="C249">
        <v>-2.2941679E-2</v>
      </c>
      <c r="D249" s="2">
        <v>-1.9324320048443488E-2</v>
      </c>
      <c r="E249" s="9">
        <v>8.738276632803103E-3</v>
      </c>
      <c r="F249" s="3">
        <v>6.0969942991049297E-3</v>
      </c>
      <c r="G249" s="2">
        <v>5.3906092239922893E-3</v>
      </c>
      <c r="H249" s="2">
        <v>3.183044102258915E-4</v>
      </c>
      <c r="I249" s="5">
        <v>-3.0570529856698579E-2</v>
      </c>
      <c r="J249" s="10">
        <f t="shared" si="86"/>
        <v>-1.4188972603614463</v>
      </c>
      <c r="K249" s="10">
        <v>1.0932413E-2</v>
      </c>
      <c r="L249" s="2">
        <v>-1.6388579646516268E-2</v>
      </c>
      <c r="M249" s="2">
        <v>-4.4853905587549465E-3</v>
      </c>
      <c r="N249" s="2">
        <v>-3.7338965473844708E-2</v>
      </c>
      <c r="O249" s="8">
        <v>-6.9561765903961856E-3</v>
      </c>
      <c r="P249" s="17">
        <v>-1.7178467589960181E-2</v>
      </c>
      <c r="Q249" s="2">
        <v>-9.8933177552570362E-3</v>
      </c>
      <c r="R249" s="15">
        <v>-3.5409897000000003E-2</v>
      </c>
      <c r="S249" s="12">
        <v>-3.3898322783290129E-2</v>
      </c>
      <c r="T249" s="6">
        <v>-3.4438485409210955E-2</v>
      </c>
      <c r="U249" s="16">
        <v>-2.6138909084847568E-2</v>
      </c>
      <c r="V249" s="2">
        <v>1.1639112824622933E-2</v>
      </c>
      <c r="AA249" s="19">
        <f t="shared" si="66"/>
        <v>4.464512116019418E-2</v>
      </c>
      <c r="AB249" s="19">
        <f t="shared" si="67"/>
        <v>2.643063154068865E-2</v>
      </c>
      <c r="AC249" s="19">
        <f t="shared" si="68"/>
        <v>-1.42085205517691E-2</v>
      </c>
      <c r="AD249" s="19">
        <f t="shared" si="69"/>
        <v>-3.1353556012251239E-2</v>
      </c>
      <c r="AE249" s="19">
        <f t="shared" si="70"/>
        <v>-6.7660362772426963E-3</v>
      </c>
      <c r="AF249" s="19">
        <f t="shared" si="71"/>
        <v>6.8928287463722033E-4</v>
      </c>
      <c r="AG249" s="19">
        <f t="shared" si="72"/>
        <v>-3.7981684830912339E-3</v>
      </c>
      <c r="AH249" s="19">
        <f t="shared" si="73"/>
        <v>-2.1293373200643955</v>
      </c>
      <c r="AI249" s="19">
        <f t="shared" si="74"/>
        <v>3.9723191999999997E-2</v>
      </c>
      <c r="AJ249" s="19">
        <f t="shared" si="75"/>
        <v>3.4288719518892358E-3</v>
      </c>
      <c r="AK249" s="19">
        <f t="shared" si="76"/>
        <v>-1.2067599194841089E-2</v>
      </c>
      <c r="AL249" s="19">
        <f t="shared" si="77"/>
        <v>5.6196912312045842E-2</v>
      </c>
      <c r="AM249" s="19">
        <f t="shared" si="78"/>
        <v>-6.9702851015328957E-2</v>
      </c>
      <c r="AN249" s="19">
        <f t="shared" si="79"/>
        <v>-1.6244596102009276E-2</v>
      </c>
      <c r="AO249" s="19">
        <f t="shared" si="80"/>
        <v>-4.6590962709164765E-3</v>
      </c>
      <c r="AP249" s="19">
        <f t="shared" si="81"/>
        <v>-1.4929876999999999E-2</v>
      </c>
      <c r="AQ249" s="19">
        <f t="shared" si="82"/>
        <v>2.9662567169740757E-2</v>
      </c>
      <c r="AR249" s="19">
        <f t="shared" si="83"/>
        <v>2.5006999888950783E-2</v>
      </c>
      <c r="AS249" s="19">
        <f t="shared" si="84"/>
        <v>5.786138216441839E-3</v>
      </c>
      <c r="AT249" s="19">
        <f t="shared" si="85"/>
        <v>-1.3204318639610066E-2</v>
      </c>
    </row>
    <row r="250" spans="1:46" x14ac:dyDescent="0.3">
      <c r="A250" s="1">
        <v>44120</v>
      </c>
      <c r="C250">
        <v>4.5673993000000003E-2</v>
      </c>
      <c r="D250" s="2">
        <v>2.729522540872888E-2</v>
      </c>
      <c r="E250" s="9">
        <v>-1.3233379756195459E-2</v>
      </c>
      <c r="F250" s="3">
        <v>-2.9981462537515213E-2</v>
      </c>
      <c r="G250" s="2">
        <v>-6.0798306208236239E-3</v>
      </c>
      <c r="H250" s="2">
        <v>1.4330153311534113E-3</v>
      </c>
      <c r="I250" s="5">
        <v>-3.1561332476065886E-3</v>
      </c>
      <c r="J250" s="10">
        <f t="shared" si="86"/>
        <v>-2.1278559376487132</v>
      </c>
      <c r="K250" s="10">
        <v>4.0712488999999998E-2</v>
      </c>
      <c r="L250" s="2">
        <v>3.9381222591757898E-3</v>
      </c>
      <c r="M250" s="2">
        <v>-1.1055859413218776E-2</v>
      </c>
      <c r="N250" s="2">
        <v>5.7634634266857318E-2</v>
      </c>
      <c r="O250" s="8">
        <v>-6.7926038160694313E-2</v>
      </c>
      <c r="P250" s="17">
        <v>-1.4922910777936766E-2</v>
      </c>
      <c r="Q250" s="2">
        <v>-4.2809889632363651E-3</v>
      </c>
      <c r="R250" s="15">
        <v>-1.3913468E-2</v>
      </c>
      <c r="S250" s="12">
        <v>2.9994263428997726E-2</v>
      </c>
      <c r="T250" s="6">
        <v>2.5531278311463915E-2</v>
      </c>
      <c r="U250" s="16">
        <v>6.4077570685562215E-3</v>
      </c>
      <c r="V250" s="2">
        <v>-1.1866049923181188E-2</v>
      </c>
      <c r="AA250" s="19">
        <f t="shared" si="66"/>
        <v>1.2197784160194174E-2</v>
      </c>
      <c r="AB250" s="19">
        <f t="shared" si="67"/>
        <v>-1.4078451095177144E-2</v>
      </c>
      <c r="AC250" s="19">
        <f t="shared" si="68"/>
        <v>3.317387479947336E-3</v>
      </c>
      <c r="AD250" s="19">
        <f t="shared" si="69"/>
        <v>1.8674389030800397E-2</v>
      </c>
      <c r="AE250" s="19">
        <f t="shared" si="70"/>
        <v>2.857262466786188E-3</v>
      </c>
      <c r="AF250" s="19">
        <f t="shared" si="71"/>
        <v>-4.2578531905634003E-4</v>
      </c>
      <c r="AG250" s="19">
        <f t="shared" si="72"/>
        <v>-3.2685807771547556E-3</v>
      </c>
      <c r="AH250" s="19">
        <f t="shared" si="73"/>
        <v>-1.5843048760618315</v>
      </c>
      <c r="AI250" s="19">
        <f t="shared" si="74"/>
        <v>-6.8226415999999998E-2</v>
      </c>
      <c r="AJ250" s="19">
        <f t="shared" si="75"/>
        <v>1.488011490666459E-2</v>
      </c>
      <c r="AK250" s="19">
        <f t="shared" si="76"/>
        <v>4.1949411056550659E-2</v>
      </c>
      <c r="AL250" s="19">
        <f t="shared" si="77"/>
        <v>4.1175876259713536E-2</v>
      </c>
      <c r="AM250" s="19">
        <f t="shared" si="78"/>
        <v>-2.0614066686209631E-2</v>
      </c>
      <c r="AN250" s="19">
        <f t="shared" si="79"/>
        <v>6.7968527601463529E-3</v>
      </c>
      <c r="AO250" s="19">
        <f t="shared" si="80"/>
        <v>3.2327125538611896E-2</v>
      </c>
      <c r="AP250" s="19">
        <f t="shared" si="81"/>
        <v>-8.3248299999999996E-4</v>
      </c>
      <c r="AQ250" s="19">
        <f t="shared" si="82"/>
        <v>-1.0221714644692898E-2</v>
      </c>
      <c r="AR250" s="19">
        <f t="shared" si="83"/>
        <v>3.1036771645290588E-3</v>
      </c>
      <c r="AS250" s="19">
        <f t="shared" si="84"/>
        <v>1.0598655374568952E-2</v>
      </c>
      <c r="AT250" s="19">
        <f t="shared" si="85"/>
        <v>-1.6805813238723141E-2</v>
      </c>
    </row>
    <row r="251" spans="1:46" x14ac:dyDescent="0.3">
      <c r="A251" s="1">
        <v>44123</v>
      </c>
      <c r="C251">
        <v>1.3226656E-2</v>
      </c>
      <c r="D251" s="2">
        <v>-1.3213857227136912E-2</v>
      </c>
      <c r="E251" s="9">
        <v>4.292528275520977E-3</v>
      </c>
      <c r="F251" s="3">
        <v>2.0046482505536423E-2</v>
      </c>
      <c r="G251" s="2">
        <v>3.5434681232052608E-3</v>
      </c>
      <c r="H251" s="2">
        <v>3.1794713745985091E-4</v>
      </c>
      <c r="I251" s="5">
        <v>-2.6265455416701103E-3</v>
      </c>
      <c r="J251" s="10">
        <f t="shared" si="86"/>
        <v>-1.5828234936461492</v>
      </c>
      <c r="K251" s="10">
        <v>-6.7237118999999998E-2</v>
      </c>
      <c r="L251" s="2">
        <v>1.5389365213951144E-2</v>
      </c>
      <c r="M251" s="2">
        <v>4.2961150838172972E-2</v>
      </c>
      <c r="N251" s="2">
        <v>4.2613598214525011E-2</v>
      </c>
      <c r="O251" s="8">
        <v>-1.8837253831574981E-2</v>
      </c>
      <c r="P251" s="17">
        <v>8.1185380842188643E-3</v>
      </c>
      <c r="Q251" s="2">
        <v>3.2705232846292009E-2</v>
      </c>
      <c r="R251" s="15">
        <v>1.83926E-4</v>
      </c>
      <c r="S251" s="12">
        <v>-9.8900183854359284E-3</v>
      </c>
      <c r="T251" s="6">
        <v>3.6279555870421891E-3</v>
      </c>
      <c r="U251" s="16">
        <v>1.1220274226683336E-2</v>
      </c>
      <c r="V251" s="2">
        <v>-1.5467544522294263E-2</v>
      </c>
      <c r="AA251" s="19">
        <f t="shared" si="66"/>
        <v>1.5668101160194174E-2</v>
      </c>
      <c r="AB251" s="19">
        <f t="shared" si="67"/>
        <v>5.3268332422561617E-3</v>
      </c>
      <c r="AC251" s="19">
        <f t="shared" si="68"/>
        <v>2.2544626540443698E-2</v>
      </c>
      <c r="AD251" s="19">
        <f t="shared" si="69"/>
        <v>2.4000424701350002E-3</v>
      </c>
      <c r="AE251" s="19">
        <f t="shared" si="70"/>
        <v>-5.1147791557166191E-3</v>
      </c>
      <c r="AF251" s="19">
        <f t="shared" si="71"/>
        <v>-7.4373245651619094E-4</v>
      </c>
      <c r="AG251" s="19">
        <f t="shared" si="72"/>
        <v>-3.3407164947698492E-2</v>
      </c>
      <c r="AH251" s="19">
        <f t="shared" si="73"/>
        <v>-2.2512664363000274</v>
      </c>
      <c r="AI251" s="19">
        <f t="shared" si="74"/>
        <v>1.5393331999999999E-2</v>
      </c>
      <c r="AJ251" s="19">
        <f t="shared" si="75"/>
        <v>-5.2641353871685009E-3</v>
      </c>
      <c r="AK251" s="19">
        <f t="shared" si="76"/>
        <v>8.8931030075057784E-3</v>
      </c>
      <c r="AL251" s="19">
        <f t="shared" si="77"/>
        <v>-9.364366831542589E-3</v>
      </c>
      <c r="AM251" s="19">
        <f t="shared" si="78"/>
        <v>-1.8737526050231514E-2</v>
      </c>
      <c r="AN251" s="19">
        <f t="shared" si="79"/>
        <v>-4.393425581212751E-3</v>
      </c>
      <c r="AO251" s="19">
        <f t="shared" si="80"/>
        <v>-1.3514913089282459E-3</v>
      </c>
      <c r="AP251" s="19">
        <f t="shared" si="81"/>
        <v>-1.0344664999999999E-2</v>
      </c>
      <c r="AQ251" s="19">
        <f t="shared" si="82"/>
        <v>-2.5514150572169556E-3</v>
      </c>
      <c r="AR251" s="19">
        <f t="shared" si="83"/>
        <v>1.6760955469076466E-2</v>
      </c>
      <c r="AS251" s="19">
        <f t="shared" si="84"/>
        <v>2.1675361652483752E-3</v>
      </c>
      <c r="AT251" s="19">
        <f t="shared" si="85"/>
        <v>1.3234098789000129E-2</v>
      </c>
    </row>
    <row r="252" spans="1:46" x14ac:dyDescent="0.3">
      <c r="A252" s="1">
        <v>44124</v>
      </c>
      <c r="C252">
        <v>1.6696973E-2</v>
      </c>
      <c r="D252" s="2">
        <v>6.1914271102963929E-3</v>
      </c>
      <c r="E252" s="9">
        <v>2.3519767336017339E-2</v>
      </c>
      <c r="F252" s="3">
        <v>3.7721359448710245E-3</v>
      </c>
      <c r="G252" s="2">
        <v>-4.4285734992975468E-3</v>
      </c>
      <c r="H252" s="2">
        <v>0</v>
      </c>
      <c r="I252" s="5">
        <v>-3.2765129712213847E-2</v>
      </c>
      <c r="J252" s="10">
        <f t="shared" si="86"/>
        <v>-2.2497850538843451</v>
      </c>
      <c r="K252" s="10">
        <v>1.6382628999999999E-2</v>
      </c>
      <c r="L252" s="2">
        <v>-4.7548850798819469E-3</v>
      </c>
      <c r="M252" s="2">
        <v>9.9048427891280915E-3</v>
      </c>
      <c r="N252" s="2">
        <v>-7.9266448767311131E-3</v>
      </c>
      <c r="O252" s="8">
        <v>-1.6960713195596864E-2</v>
      </c>
      <c r="P252" s="17">
        <v>-3.0717402571402404E-3</v>
      </c>
      <c r="Q252" s="2">
        <v>-9.7338400124813429E-4</v>
      </c>
      <c r="R252" s="15">
        <v>-9.328256E-3</v>
      </c>
      <c r="S252" s="12">
        <v>-2.2197187979599866E-3</v>
      </c>
      <c r="T252" s="6">
        <v>1.7285233891589598E-2</v>
      </c>
      <c r="U252" s="16">
        <v>2.7891550173627577E-3</v>
      </c>
      <c r="V252" s="2">
        <v>1.4572367505429007E-2</v>
      </c>
      <c r="AA252" s="19">
        <f t="shared" si="66"/>
        <v>2.6740694160194173E-2</v>
      </c>
      <c r="AB252" s="19">
        <f t="shared" si="67"/>
        <v>1.6164643055447708E-2</v>
      </c>
      <c r="AC252" s="19">
        <f t="shared" si="68"/>
        <v>-3.3107526013529025E-3</v>
      </c>
      <c r="AD252" s="19">
        <f t="shared" si="69"/>
        <v>-1.3320806274804175E-2</v>
      </c>
      <c r="AE252" s="19">
        <f t="shared" si="70"/>
        <v>-5.3028253133986002E-3</v>
      </c>
      <c r="AF252" s="19">
        <f t="shared" si="71"/>
        <v>-1.4411917543610066E-2</v>
      </c>
      <c r="AG252" s="19">
        <f t="shared" si="72"/>
        <v>-2.7191625659543198E-2</v>
      </c>
      <c r="AH252" s="19">
        <f t="shared" si="73"/>
        <v>4.0980633335396234E-2</v>
      </c>
      <c r="AI252" s="19">
        <f t="shared" si="74"/>
        <v>-2.4844797000000002E-2</v>
      </c>
      <c r="AJ252" s="19">
        <f t="shared" si="75"/>
        <v>6.8515184470853982E-4</v>
      </c>
      <c r="AK252" s="19">
        <f t="shared" si="76"/>
        <v>-1.4652719019475071E-2</v>
      </c>
      <c r="AL252" s="19">
        <f t="shared" si="77"/>
        <v>4.1258910026950077E-2</v>
      </c>
      <c r="AM252" s="19">
        <f t="shared" si="78"/>
        <v>4.2090003392309353E-2</v>
      </c>
      <c r="AN252" s="19">
        <f t="shared" si="79"/>
        <v>6.423024475314754E-3</v>
      </c>
      <c r="AO252" s="19">
        <f t="shared" si="80"/>
        <v>1.7431470920348198E-2</v>
      </c>
      <c r="AP252" s="19">
        <f t="shared" si="81"/>
        <v>-1.5534582999999999E-2</v>
      </c>
      <c r="AQ252" s="19">
        <f t="shared" si="82"/>
        <v>2.6920766179055994E-2</v>
      </c>
      <c r="AR252" s="19">
        <f t="shared" si="83"/>
        <v>1.8182515599248397E-2</v>
      </c>
      <c r="AS252" s="19">
        <f t="shared" si="84"/>
        <v>3.3971881980382045E-3</v>
      </c>
      <c r="AT252" s="19">
        <f t="shared" si="85"/>
        <v>1.2610202338649026E-2</v>
      </c>
    </row>
    <row r="253" spans="1:46" x14ac:dyDescent="0.3">
      <c r="A253" s="1">
        <v>44125</v>
      </c>
      <c r="C253">
        <v>2.7769565999999999E-2</v>
      </c>
      <c r="D253" s="2">
        <v>1.7029236923487939E-2</v>
      </c>
      <c r="E253" s="9">
        <v>-2.3356118057792619E-3</v>
      </c>
      <c r="F253" s="3">
        <v>-1.1948712800068151E-2</v>
      </c>
      <c r="G253" s="2">
        <v>-4.6166196569795278E-3</v>
      </c>
      <c r="H253" s="2">
        <v>-1.3668185087093875E-2</v>
      </c>
      <c r="I253" s="5">
        <v>-2.6549590424058554E-2</v>
      </c>
      <c r="J253" s="10">
        <f t="shared" si="86"/>
        <v>4.2462015751078455E-2</v>
      </c>
      <c r="K253" s="10">
        <v>-2.3855500000000002E-2</v>
      </c>
      <c r="L253" s="2">
        <v>1.1944021519950936E-3</v>
      </c>
      <c r="M253" s="2">
        <v>-1.3640979237852758E-2</v>
      </c>
      <c r="N253" s="2">
        <v>4.2696631981761553E-2</v>
      </c>
      <c r="O253" s="8">
        <v>4.3866816246944003E-2</v>
      </c>
      <c r="P253" s="17">
        <v>7.7447097993872645E-3</v>
      </c>
      <c r="Q253" s="2">
        <v>1.7809578228028311E-2</v>
      </c>
      <c r="R253" s="15">
        <v>-1.4518174E-2</v>
      </c>
      <c r="S253" s="12">
        <v>2.7252462438312964E-2</v>
      </c>
      <c r="T253" s="6">
        <v>1.8706794021761529E-2</v>
      </c>
      <c r="U253" s="16">
        <v>4.0188070501525871E-3</v>
      </c>
      <c r="V253" s="2">
        <v>1.3948471055077905E-2</v>
      </c>
      <c r="AA253" s="19">
        <f t="shared" si="66"/>
        <v>1.2953271601941741E-3</v>
      </c>
      <c r="AB253" s="19">
        <f t="shared" si="67"/>
        <v>7.4370071382569578E-3</v>
      </c>
      <c r="AC253" s="19">
        <f t="shared" si="68"/>
        <v>-7.6440274300572106E-3</v>
      </c>
      <c r="AD253" s="19">
        <f t="shared" si="69"/>
        <v>-2.613849216342793E-2</v>
      </c>
      <c r="AE253" s="19">
        <f t="shared" si="70"/>
        <v>-2.2189923373548493E-3</v>
      </c>
      <c r="AF253" s="19">
        <f t="shared" si="71"/>
        <v>8.4409214681846825E-3</v>
      </c>
      <c r="AG253" s="19">
        <f t="shared" si="72"/>
        <v>3.6857108798357401E-2</v>
      </c>
      <c r="AH253" s="19">
        <f t="shared" si="73"/>
        <v>-0.66946644620180773</v>
      </c>
      <c r="AI253" s="19">
        <f t="shared" si="74"/>
        <v>1.4202144E-2</v>
      </c>
      <c r="AJ253" s="19">
        <f t="shared" si="75"/>
        <v>4.8590947778043275E-3</v>
      </c>
      <c r="AK253" s="19">
        <f t="shared" si="76"/>
        <v>-8.5846561587390856E-3</v>
      </c>
      <c r="AL253" s="19">
        <f t="shared" si="77"/>
        <v>-3.8324147165022266E-3</v>
      </c>
      <c r="AM253" s="19">
        <f t="shared" si="78"/>
        <v>-1.5526042875448367E-2</v>
      </c>
      <c r="AN253" s="19">
        <f t="shared" si="79"/>
        <v>3.1733473709859711E-2</v>
      </c>
      <c r="AO253" s="19">
        <f t="shared" si="80"/>
        <v>2.010537320771872E-2</v>
      </c>
      <c r="AP253" s="19">
        <f t="shared" si="81"/>
        <v>-9.3239389999999998E-3</v>
      </c>
      <c r="AQ253" s="19">
        <f t="shared" si="82"/>
        <v>9.9551637276501601E-3</v>
      </c>
      <c r="AR253" s="19">
        <f t="shared" si="83"/>
        <v>-1.1831059849032981E-2</v>
      </c>
      <c r="AS253" s="19">
        <f t="shared" si="84"/>
        <v>-4.2774732920171843E-3</v>
      </c>
      <c r="AT253" s="19">
        <f t="shared" si="85"/>
        <v>1.9104249357909955E-2</v>
      </c>
    </row>
    <row r="254" spans="1:46" x14ac:dyDescent="0.3">
      <c r="A254" s="1">
        <v>44126</v>
      </c>
      <c r="C254">
        <v>2.3241989999999999E-3</v>
      </c>
      <c r="D254" s="2">
        <v>8.3016010062971889E-3</v>
      </c>
      <c r="E254" s="9">
        <v>-6.6688866344835696E-3</v>
      </c>
      <c r="F254" s="3">
        <v>-2.4766398688691904E-2</v>
      </c>
      <c r="G254" s="2">
        <v>-1.5327866809357767E-3</v>
      </c>
      <c r="H254" s="2">
        <v>9.1846539247008741E-3</v>
      </c>
      <c r="I254" s="5">
        <v>3.7499144033842045E-2</v>
      </c>
      <c r="J254" s="10">
        <f t="shared" si="86"/>
        <v>-0.66798506378612554</v>
      </c>
      <c r="K254" s="10">
        <v>1.5191441E-2</v>
      </c>
      <c r="L254" s="2">
        <v>5.3683450850908815E-3</v>
      </c>
      <c r="M254" s="2">
        <v>-7.5729163771167717E-3</v>
      </c>
      <c r="N254" s="2">
        <v>-2.3946927616907503E-3</v>
      </c>
      <c r="O254" s="8">
        <v>-1.3749230020813717E-2</v>
      </c>
      <c r="P254" s="17">
        <v>3.3055159033932219E-2</v>
      </c>
      <c r="Q254" s="2">
        <v>2.0483480515398833E-2</v>
      </c>
      <c r="R254" s="15">
        <v>-8.3075300000000005E-3</v>
      </c>
      <c r="S254" s="12">
        <v>1.028685998690713E-2</v>
      </c>
      <c r="T254" s="6">
        <v>-1.1306781426519851E-2</v>
      </c>
      <c r="U254" s="16">
        <v>-3.6558544399028017E-3</v>
      </c>
      <c r="V254" s="2">
        <v>2.0442518074338834E-2</v>
      </c>
      <c r="AA254" s="19">
        <f t="shared" si="66"/>
        <v>-7.9853828398058265E-3</v>
      </c>
      <c r="AB254" s="19">
        <f t="shared" si="67"/>
        <v>1.518347536229399E-2</v>
      </c>
      <c r="AC254" s="19">
        <f t="shared" si="68"/>
        <v>8.1429103397718215E-3</v>
      </c>
      <c r="AD254" s="19">
        <f t="shared" si="69"/>
        <v>4.1218989040967623E-2</v>
      </c>
      <c r="AE254" s="19">
        <f t="shared" si="70"/>
        <v>-7.8135118328090426E-3</v>
      </c>
      <c r="AF254" s="19">
        <f t="shared" si="71"/>
        <v>2.0013134774048352E-2</v>
      </c>
      <c r="AG254" s="19">
        <f t="shared" si="72"/>
        <v>-1.1034258283994075E-2</v>
      </c>
      <c r="AH254" s="19">
        <f t="shared" si="73"/>
        <v>3.6484195235856025</v>
      </c>
      <c r="AI254" s="19">
        <f t="shared" si="74"/>
        <v>-2.9411319999999999E-3</v>
      </c>
      <c r="AJ254" s="19">
        <f t="shared" si="75"/>
        <v>1.2543310583281071E-2</v>
      </c>
      <c r="AK254" s="19">
        <f t="shared" si="76"/>
        <v>-3.7773269042875503E-3</v>
      </c>
      <c r="AL254" s="19">
        <f t="shared" si="77"/>
        <v>-9.5990050753705283E-3</v>
      </c>
      <c r="AM254" s="19">
        <f t="shared" si="78"/>
        <v>2.4988514408873673E-3</v>
      </c>
      <c r="AN254" s="19">
        <f t="shared" si="79"/>
        <v>-4.6598124795417917E-2</v>
      </c>
      <c r="AO254" s="19">
        <f t="shared" si="80"/>
        <v>2.1174260778144612E-2</v>
      </c>
      <c r="AP254" s="19">
        <f t="shared" si="81"/>
        <v>1.8789199999999999E-3</v>
      </c>
      <c r="AQ254" s="19">
        <f t="shared" si="82"/>
        <v>-8.3701399541540964E-3</v>
      </c>
      <c r="AR254" s="19">
        <f t="shared" si="83"/>
        <v>1.7061446859730363E-3</v>
      </c>
      <c r="AS254" s="19">
        <f t="shared" si="84"/>
        <v>2.50990798727244E-3</v>
      </c>
      <c r="AT254" s="19">
        <f t="shared" si="85"/>
        <v>-6.5473140461185029E-4</v>
      </c>
    </row>
    <row r="255" spans="1:46" x14ac:dyDescent="0.3">
      <c r="A255" s="1">
        <v>44127</v>
      </c>
      <c r="C255">
        <v>-6.9565110000000003E-3</v>
      </c>
      <c r="D255" s="2">
        <v>1.6048069230334222E-2</v>
      </c>
      <c r="E255" s="9">
        <v>9.1180511353454625E-3</v>
      </c>
      <c r="F255" s="3">
        <v>4.2591082515703649E-2</v>
      </c>
      <c r="G255" s="2">
        <v>-7.1273061763899703E-3</v>
      </c>
      <c r="H255" s="2">
        <v>2.0756867230564541E-2</v>
      </c>
      <c r="I255" s="5">
        <v>-1.039222304850943E-2</v>
      </c>
      <c r="J255" s="10">
        <f t="shared" si="86"/>
        <v>3.6499009060012848</v>
      </c>
      <c r="K255" s="10">
        <v>-1.9518350000000001E-3</v>
      </c>
      <c r="L255" s="2">
        <v>1.3052560890567624E-2</v>
      </c>
      <c r="M255" s="2">
        <v>-2.7655871226652368E-3</v>
      </c>
      <c r="N255" s="2">
        <v>-8.1612831205590524E-3</v>
      </c>
      <c r="O255" s="8">
        <v>4.2756642955220176E-3</v>
      </c>
      <c r="P255" s="17">
        <v>-4.5276439471345409E-2</v>
      </c>
      <c r="Q255" s="2">
        <v>2.1552368085824725E-2</v>
      </c>
      <c r="R255" s="15">
        <v>2.8953289999999999E-3</v>
      </c>
      <c r="S255" s="12">
        <v>-8.038443694897127E-3</v>
      </c>
      <c r="T255" s="6">
        <v>2.2304231084861667E-3</v>
      </c>
      <c r="U255" s="16">
        <v>3.1315268393868226E-3</v>
      </c>
      <c r="V255" s="2">
        <v>6.8353731181702848E-4</v>
      </c>
      <c r="AA255" s="19">
        <f t="shared" si="66"/>
        <v>-3.0801316839805828E-2</v>
      </c>
      <c r="AB255" s="19">
        <f t="shared" si="67"/>
        <v>-1.9633882939061442E-3</v>
      </c>
      <c r="AC255" s="19">
        <f t="shared" si="68"/>
        <v>-1.9235012799660299E-2</v>
      </c>
      <c r="AD255" s="19">
        <f t="shared" si="69"/>
        <v>-2.4794725085534007E-4</v>
      </c>
      <c r="AE255" s="19">
        <f t="shared" si="70"/>
        <v>2.3439440817122716E-2</v>
      </c>
      <c r="AF255" s="19">
        <f t="shared" si="71"/>
        <v>-1.2162421213564787E-2</v>
      </c>
      <c r="AG255" s="19">
        <f t="shared" si="72"/>
        <v>-2.3393534639900283E-2</v>
      </c>
      <c r="AH255" s="19">
        <f t="shared" si="73"/>
        <v>-4.3864414046833939</v>
      </c>
      <c r="AI255" s="19">
        <f t="shared" si="74"/>
        <v>-3.3739000000000013E-4</v>
      </c>
      <c r="AJ255" s="19">
        <f t="shared" si="75"/>
        <v>-1.33936369565767E-2</v>
      </c>
      <c r="AK255" s="19">
        <f t="shared" si="76"/>
        <v>2.3815686362017537E-2</v>
      </c>
      <c r="AL255" s="19">
        <f t="shared" si="77"/>
        <v>-5.3954715664576873E-2</v>
      </c>
      <c r="AM255" s="19">
        <f t="shared" si="78"/>
        <v>-2.3276186899423342E-2</v>
      </c>
      <c r="AN255" s="19">
        <f t="shared" si="79"/>
        <v>-9.8648776083616954E-4</v>
      </c>
      <c r="AO255" s="19">
        <f t="shared" si="80"/>
        <v>-5.4250935277080827E-3</v>
      </c>
      <c r="AP255" s="19">
        <f t="shared" si="81"/>
        <v>-4.0745853000000005E-2</v>
      </c>
      <c r="AQ255" s="19">
        <f t="shared" si="82"/>
        <v>-2.8424807575201789E-2</v>
      </c>
      <c r="AR255" s="19">
        <f t="shared" si="83"/>
        <v>-1.8894430621475916E-2</v>
      </c>
      <c r="AS255" s="19">
        <f t="shared" si="84"/>
        <v>-1.3894160666765795E-2</v>
      </c>
      <c r="AT255" s="19">
        <f t="shared" si="85"/>
        <v>-3.0660799319173135E-2</v>
      </c>
    </row>
    <row r="256" spans="1:46" x14ac:dyDescent="0.3">
      <c r="A256" s="1">
        <v>44130</v>
      </c>
      <c r="C256">
        <v>-2.9772445000000002E-2</v>
      </c>
      <c r="D256" s="2">
        <v>-1.0987944258659126E-3</v>
      </c>
      <c r="E256" s="9">
        <v>-1.8259872004086658E-2</v>
      </c>
      <c r="F256" s="3">
        <v>1.1241462238806843E-3</v>
      </c>
      <c r="G256" s="2">
        <v>2.412564647354179E-2</v>
      </c>
      <c r="H256" s="2">
        <v>-1.1418688757048595E-2</v>
      </c>
      <c r="I256" s="5">
        <v>-2.2751499404415638E-2</v>
      </c>
      <c r="J256" s="10">
        <f t="shared" si="86"/>
        <v>-4.3849600222677116</v>
      </c>
      <c r="K256" s="10">
        <v>6.5190699999999996E-4</v>
      </c>
      <c r="L256" s="2">
        <v>-1.2884386649290147E-2</v>
      </c>
      <c r="M256" s="2">
        <v>2.482742614363985E-2</v>
      </c>
      <c r="N256" s="2">
        <v>-5.2516993709765397E-2</v>
      </c>
      <c r="O256" s="8">
        <v>-2.1499374044788692E-2</v>
      </c>
      <c r="P256" s="17">
        <v>3.3519756323634143E-4</v>
      </c>
      <c r="Q256" s="2">
        <v>-5.0469862200279714E-3</v>
      </c>
      <c r="R256" s="15">
        <v>-3.9729444000000003E-2</v>
      </c>
      <c r="S256" s="12">
        <v>-2.8093111315944819E-2</v>
      </c>
      <c r="T256" s="6">
        <v>-1.8370152198962784E-2</v>
      </c>
      <c r="U256" s="16">
        <v>-1.3272541814651411E-2</v>
      </c>
      <c r="V256" s="2">
        <v>-2.9322530602744257E-2</v>
      </c>
      <c r="AA256" s="19">
        <f t="shared" si="66"/>
        <v>-7.6473328398058253E-3</v>
      </c>
      <c r="AB256" s="19">
        <f t="shared" si="67"/>
        <v>9.7896648221361881E-5</v>
      </c>
      <c r="AC256" s="19">
        <f t="shared" si="68"/>
        <v>5.5472043234175594E-2</v>
      </c>
      <c r="AD256" s="19">
        <f t="shared" si="69"/>
        <v>2.5209297575712407E-2</v>
      </c>
      <c r="AE256" s="19">
        <f t="shared" si="70"/>
        <v>-3.0194224198011464E-2</v>
      </c>
      <c r="AF256" s="19">
        <f t="shared" si="71"/>
        <v>3.6380013932610714E-4</v>
      </c>
      <c r="AG256" s="19">
        <f t="shared" si="72"/>
        <v>-2.6388466078807651E-3</v>
      </c>
      <c r="AH256" s="19">
        <f t="shared" si="73"/>
        <v>-2.224578909520432</v>
      </c>
      <c r="AI256" s="19">
        <f t="shared" si="74"/>
        <v>1.249591E-3</v>
      </c>
      <c r="AJ256" s="19">
        <f t="shared" si="75"/>
        <v>-8.5186687522602507E-3</v>
      </c>
      <c r="AK256" s="19">
        <f t="shared" si="76"/>
        <v>5.8677087233302817E-2</v>
      </c>
      <c r="AL256" s="19">
        <f t="shared" si="77"/>
        <v>-1.5230768751590969E-2</v>
      </c>
      <c r="AM256" s="19">
        <f t="shared" si="78"/>
        <v>-3.0393224608569878E-2</v>
      </c>
      <c r="AN256" s="19">
        <f t="shared" si="79"/>
        <v>1.0404614223262255E-2</v>
      </c>
      <c r="AO256" s="19">
        <f t="shared" si="80"/>
        <v>8.3287837885095375E-2</v>
      </c>
      <c r="AP256" s="19">
        <f t="shared" si="81"/>
        <v>1.6448939999999998E-3</v>
      </c>
      <c r="AQ256" s="19">
        <f t="shared" si="82"/>
        <v>-2.5549475574326158E-3</v>
      </c>
      <c r="AR256" s="19">
        <f t="shared" si="83"/>
        <v>1.6211186676044841E-2</v>
      </c>
      <c r="AS256" s="19">
        <f t="shared" si="84"/>
        <v>8.7592582075809392E-3</v>
      </c>
      <c r="AT256" s="19">
        <f t="shared" si="85"/>
        <v>-2.4728326706376744E-2</v>
      </c>
    </row>
    <row r="257" spans="1:46" x14ac:dyDescent="0.3">
      <c r="A257" s="1">
        <v>44131</v>
      </c>
      <c r="C257">
        <v>-6.618461E-3</v>
      </c>
      <c r="D257" s="2">
        <v>9.6249051626159324E-4</v>
      </c>
      <c r="E257" s="9">
        <v>5.6447184029749235E-2</v>
      </c>
      <c r="F257" s="3">
        <v>2.6581391050448433E-2</v>
      </c>
      <c r="G257" s="2">
        <v>-2.9508018541592389E-2</v>
      </c>
      <c r="H257" s="2">
        <v>1.1075325958422981E-3</v>
      </c>
      <c r="I257" s="5">
        <v>-1.9968113723961198E-3</v>
      </c>
      <c r="J257" s="10">
        <f t="shared" si="86"/>
        <v>-2.2230975271047497</v>
      </c>
      <c r="K257" s="10">
        <v>2.2388880000000001E-3</v>
      </c>
      <c r="L257" s="2">
        <v>-8.0094184449736976E-3</v>
      </c>
      <c r="M257" s="2">
        <v>5.968882701492513E-2</v>
      </c>
      <c r="N257" s="2">
        <v>-1.3793046796779493E-2</v>
      </c>
      <c r="O257" s="8">
        <v>-2.8616411753935228E-2</v>
      </c>
      <c r="P257" s="17">
        <v>1.1726299547334767E-2</v>
      </c>
      <c r="Q257" s="2">
        <v>8.3665945192775482E-2</v>
      </c>
      <c r="R257" s="15">
        <v>2.6613029999999998E-3</v>
      </c>
      <c r="S257" s="12">
        <v>-2.2232512981756468E-3</v>
      </c>
      <c r="T257" s="6">
        <v>1.6735465098557972E-2</v>
      </c>
      <c r="U257" s="16">
        <v>9.3808770596953226E-3</v>
      </c>
      <c r="V257" s="2">
        <v>-2.3390057989947866E-2</v>
      </c>
      <c r="AA257" s="19">
        <f t="shared" si="66"/>
        <v>-5.6147026839805825E-2</v>
      </c>
      <c r="AB257" s="19">
        <f t="shared" si="67"/>
        <v>-2.9848100243975606E-2</v>
      </c>
      <c r="AC257" s="19">
        <f t="shared" si="68"/>
        <v>-1.7195302307148292E-2</v>
      </c>
      <c r="AD257" s="19">
        <f t="shared" si="69"/>
        <v>5.5143711679309319E-3</v>
      </c>
      <c r="AE257" s="19">
        <f t="shared" si="70"/>
        <v>-2.1711072169781284E-3</v>
      </c>
      <c r="AF257" s="19">
        <f t="shared" si="71"/>
        <v>-3.9048087106446734E-3</v>
      </c>
      <c r="AG257" s="19">
        <f t="shared" si="72"/>
        <v>5.707869235915536E-4</v>
      </c>
      <c r="AH257" s="19">
        <f t="shared" si="73"/>
        <v>-0.95115941455918085</v>
      </c>
      <c r="AI257" s="19">
        <f t="shared" si="74"/>
        <v>-2.0700227000000002E-2</v>
      </c>
      <c r="AJ257" s="19">
        <f t="shared" si="75"/>
        <v>-1.0676788240773049E-2</v>
      </c>
      <c r="AK257" s="19">
        <f t="shared" si="76"/>
        <v>-7.436708678450631E-3</v>
      </c>
      <c r="AL257" s="19">
        <f t="shared" si="77"/>
        <v>-1.4387729265032356E-2</v>
      </c>
      <c r="AM257" s="19">
        <f t="shared" si="78"/>
        <v>-5.0539038060596021E-3</v>
      </c>
      <c r="AN257" s="19">
        <f t="shared" si="79"/>
        <v>-2.1356460963113708E-2</v>
      </c>
      <c r="AO257" s="19">
        <f t="shared" si="80"/>
        <v>-2.6834928031883191E-2</v>
      </c>
      <c r="AP257" s="19">
        <f t="shared" si="81"/>
        <v>-1.2346026999999999E-2</v>
      </c>
      <c r="AQ257" s="19">
        <f t="shared" si="82"/>
        <v>-1.7045012040402648E-2</v>
      </c>
      <c r="AR257" s="19">
        <f t="shared" si="83"/>
        <v>-2.3187122432759492E-2</v>
      </c>
      <c r="AS257" s="19">
        <f t="shared" si="84"/>
        <v>-1.541946990129494E-2</v>
      </c>
      <c r="AT257" s="19">
        <f t="shared" si="85"/>
        <v>1.2922682660438126E-2</v>
      </c>
    </row>
    <row r="258" spans="1:46" x14ac:dyDescent="0.3">
      <c r="A258" s="1">
        <v>44132</v>
      </c>
      <c r="C258">
        <v>-5.5118155000000002E-2</v>
      </c>
      <c r="D258" s="2">
        <v>-2.8983506375935376E-2</v>
      </c>
      <c r="E258" s="9">
        <v>-1.6220161511574651E-2</v>
      </c>
      <c r="F258" s="3">
        <v>6.8864646426669562E-3</v>
      </c>
      <c r="G258" s="2">
        <v>-1.484901560559056E-3</v>
      </c>
      <c r="H258" s="2">
        <v>-3.1610762541284822E-3</v>
      </c>
      <c r="I258" s="5">
        <v>1.2128221590761989E-3</v>
      </c>
      <c r="J258" s="10">
        <f t="shared" si="86"/>
        <v>-0.94967803214349866</v>
      </c>
      <c r="K258" s="10">
        <v>-1.9710930000000002E-2</v>
      </c>
      <c r="L258" s="2">
        <v>-1.0167537933486495E-2</v>
      </c>
      <c r="M258" s="2">
        <v>-6.4249688968283179E-3</v>
      </c>
      <c r="N258" s="2">
        <v>-1.295000731022088E-2</v>
      </c>
      <c r="O258" s="8">
        <v>-3.2770909514249517E-3</v>
      </c>
      <c r="P258" s="17">
        <v>-2.0034775639041196E-2</v>
      </c>
      <c r="Q258" s="2">
        <v>-2.6456820724203078E-2</v>
      </c>
      <c r="R258" s="15">
        <v>-1.1329618E-2</v>
      </c>
      <c r="S258" s="12">
        <v>-1.6713315781145679E-2</v>
      </c>
      <c r="T258" s="6">
        <v>-2.2662844010246361E-2</v>
      </c>
      <c r="U258" s="16">
        <v>-1.4797851049180556E-2</v>
      </c>
      <c r="V258" s="2">
        <v>1.4260951376867004E-2</v>
      </c>
      <c r="AA258" s="19">
        <f t="shared" si="66"/>
        <v>-1.9618506839805826E-2</v>
      </c>
      <c r="AB258" s="19">
        <f t="shared" si="67"/>
        <v>-3.0713218032766859E-2</v>
      </c>
      <c r="AC258" s="19">
        <f t="shared" si="68"/>
        <v>2.9406616851475324E-2</v>
      </c>
      <c r="AD258" s="19">
        <f t="shared" si="69"/>
        <v>-3.0648759114069498E-3</v>
      </c>
      <c r="AE258" s="19">
        <f t="shared" si="70"/>
        <v>-1.171305236922961E-2</v>
      </c>
      <c r="AF258" s="19">
        <f t="shared" si="71"/>
        <v>-7.4029287803276354E-3</v>
      </c>
      <c r="AG258" s="19">
        <f t="shared" si="72"/>
        <v>-9.3069008599887138E-3</v>
      </c>
      <c r="AH258" s="19">
        <f t="shared" si="73"/>
        <v>6.4244968815299757</v>
      </c>
      <c r="AI258" s="19">
        <f t="shared" si="74"/>
        <v>-5.6809199999999999E-3</v>
      </c>
      <c r="AJ258" s="19">
        <f t="shared" si="75"/>
        <v>-1.0478927123769043E-2</v>
      </c>
      <c r="AK258" s="19">
        <f t="shared" si="76"/>
        <v>-7.6973722692830603E-3</v>
      </c>
      <c r="AL258" s="19">
        <f t="shared" si="77"/>
        <v>-6.4232904894777725E-3</v>
      </c>
      <c r="AM258" s="19">
        <f t="shared" si="78"/>
        <v>1.3105128243500005E-2</v>
      </c>
      <c r="AN258" s="19">
        <f t="shared" si="79"/>
        <v>2.0575098625470706E-3</v>
      </c>
      <c r="AO258" s="19">
        <f t="shared" si="80"/>
        <v>6.4304217029588859E-3</v>
      </c>
      <c r="AP258" s="19">
        <f t="shared" si="81"/>
        <v>6.6646879999999993E-3</v>
      </c>
      <c r="AQ258" s="19">
        <f t="shared" si="82"/>
        <v>-1.7895321101795918E-2</v>
      </c>
      <c r="AR258" s="19">
        <f t="shared" si="83"/>
        <v>-1.4876923301610541E-2</v>
      </c>
      <c r="AS258" s="19">
        <f t="shared" si="84"/>
        <v>-4.9452502115045751E-3</v>
      </c>
      <c r="AT258" s="19">
        <f t="shared" si="85"/>
        <v>-1.3316459662168809E-2</v>
      </c>
    </row>
    <row r="259" spans="1:46" x14ac:dyDescent="0.3">
      <c r="A259" s="1">
        <v>44133</v>
      </c>
      <c r="C259">
        <v>-1.8589635E-2</v>
      </c>
      <c r="D259" s="2">
        <v>-2.9848624164726629E-2</v>
      </c>
      <c r="E259" s="9">
        <v>3.0381757647048965E-2</v>
      </c>
      <c r="F259" s="3">
        <v>-1.6927824366709254E-3</v>
      </c>
      <c r="G259" s="2">
        <v>-1.1026846712810538E-2</v>
      </c>
      <c r="H259" s="2">
        <v>-6.6591963238114447E-3</v>
      </c>
      <c r="I259" s="5">
        <v>-8.664865624504069E-3</v>
      </c>
      <c r="J259" s="10">
        <f t="shared" si="86"/>
        <v>6.425978263945658</v>
      </c>
      <c r="K259" s="10">
        <v>-4.6916229999999998E-3</v>
      </c>
      <c r="L259" s="2">
        <v>-9.9696768164824895E-3</v>
      </c>
      <c r="M259" s="2">
        <v>-6.6856324876607464E-3</v>
      </c>
      <c r="N259" s="2">
        <v>-4.9855685346662957E-3</v>
      </c>
      <c r="O259" s="8">
        <v>1.4881941098134656E-2</v>
      </c>
      <c r="P259" s="17">
        <v>3.3791951866195815E-3</v>
      </c>
      <c r="Q259" s="2">
        <v>6.8085290106389973E-3</v>
      </c>
      <c r="R259" s="15">
        <v>7.6810969999999996E-3</v>
      </c>
      <c r="S259" s="12">
        <v>-1.7563624842538948E-2</v>
      </c>
      <c r="T259" s="6">
        <v>-1.4352644879097411E-2</v>
      </c>
      <c r="U259" s="16">
        <v>-4.3236313593901926E-3</v>
      </c>
      <c r="V259" s="2">
        <v>-1.197819094573993E-2</v>
      </c>
      <c r="AA259" s="19">
        <f t="shared" si="66"/>
        <v>3.2935747160194179E-2</v>
      </c>
      <c r="AB259" s="19">
        <f t="shared" si="67"/>
        <v>4.8129327021940844E-2</v>
      </c>
      <c r="AC259" s="19">
        <f t="shared" si="68"/>
        <v>-6.2564668541745866E-3</v>
      </c>
      <c r="AD259" s="19">
        <f t="shared" si="69"/>
        <v>6.159493603031304E-2</v>
      </c>
      <c r="AE259" s="19">
        <f t="shared" si="70"/>
        <v>-7.1306680570159629E-3</v>
      </c>
      <c r="AF259" s="19">
        <f t="shared" si="71"/>
        <v>3.3733498116984763E-2</v>
      </c>
      <c r="AG259" s="19">
        <f t="shared" si="72"/>
        <v>-1.2361819340270436E-2</v>
      </c>
      <c r="AH259" s="19">
        <f t="shared" si="73"/>
        <v>-0.41704753941050304</v>
      </c>
      <c r="AI259" s="19">
        <f t="shared" si="74"/>
        <v>-3.2639138999999998E-2</v>
      </c>
      <c r="AJ259" s="19">
        <f t="shared" si="75"/>
        <v>8.0351472950016441E-3</v>
      </c>
      <c r="AK259" s="19">
        <f t="shared" si="76"/>
        <v>1.6237244064662013E-2</v>
      </c>
      <c r="AL259" s="19">
        <f t="shared" si="77"/>
        <v>8.0559341256406722E-3</v>
      </c>
      <c r="AM259" s="19">
        <f t="shared" si="78"/>
        <v>-6.8750837555750857E-3</v>
      </c>
      <c r="AN259" s="19">
        <f t="shared" si="79"/>
        <v>2.0461310796692639E-3</v>
      </c>
      <c r="AO259" s="19">
        <f t="shared" si="80"/>
        <v>-2.9521694673667102E-2</v>
      </c>
      <c r="AP259" s="19">
        <f t="shared" si="81"/>
        <v>1.2600403000000001E-2</v>
      </c>
      <c r="AQ259" s="19">
        <f t="shared" si="82"/>
        <v>3.7052421448612277E-3</v>
      </c>
      <c r="AR259" s="19">
        <f t="shared" si="83"/>
        <v>-4.3961296900112412E-3</v>
      </c>
      <c r="AS259" s="19">
        <f t="shared" si="84"/>
        <v>-4.0374807987632088E-3</v>
      </c>
      <c r="AT259" s="19">
        <f t="shared" si="85"/>
        <v>2.5908560552256057E-2</v>
      </c>
    </row>
    <row r="260" spans="1:46" x14ac:dyDescent="0.3">
      <c r="A260" s="1">
        <v>44134</v>
      </c>
      <c r="C260">
        <v>3.3964619000000001E-2</v>
      </c>
      <c r="D260" s="2">
        <v>4.8993920889981078E-2</v>
      </c>
      <c r="E260" s="9">
        <v>-5.2813260586009455E-3</v>
      </c>
      <c r="F260" s="3">
        <v>6.2967029505049066E-2</v>
      </c>
      <c r="G260" s="2">
        <v>-6.4444624005968905E-3</v>
      </c>
      <c r="H260" s="2">
        <v>3.4477230573500953E-2</v>
      </c>
      <c r="I260" s="5">
        <v>-1.1719784104785792E-2</v>
      </c>
      <c r="J260" s="10">
        <f t="shared" si="86"/>
        <v>-0.4155661569948208</v>
      </c>
      <c r="K260" s="10">
        <v>-3.1649841999999997E-2</v>
      </c>
      <c r="L260" s="2">
        <v>8.5443976022881972E-3</v>
      </c>
      <c r="M260" s="2">
        <v>1.7248983846284326E-2</v>
      </c>
      <c r="N260" s="2">
        <v>9.493656080452148E-3</v>
      </c>
      <c r="O260" s="8">
        <v>-5.0982709009404353E-3</v>
      </c>
      <c r="P260" s="17">
        <v>3.3678164037417749E-3</v>
      </c>
      <c r="Q260" s="2">
        <v>-2.9143587365986989E-2</v>
      </c>
      <c r="R260" s="15">
        <v>1.3616812000000001E-2</v>
      </c>
      <c r="S260" s="12">
        <v>4.0369384041181967E-3</v>
      </c>
      <c r="T260" s="6">
        <v>-3.8718512674981113E-3</v>
      </c>
      <c r="U260" s="16">
        <v>-3.4158619466488262E-3</v>
      </c>
      <c r="V260" s="2">
        <v>2.7246829268684936E-2</v>
      </c>
      <c r="AA260" s="19">
        <f t="shared" ref="AA260:AA323" si="87">C261-C$751</f>
        <v>4.0032456160194178E-2</v>
      </c>
      <c r="AB260" s="19">
        <f t="shared" ref="AB260:AB323" si="88">D261-D$751</f>
        <v>-7.6758468170353162E-3</v>
      </c>
      <c r="AC260" s="19">
        <f t="shared" ref="AC260:AC323" si="89">E261-E$751</f>
        <v>-1.95016595756002E-2</v>
      </c>
      <c r="AD260" s="19">
        <f t="shared" ref="AD260:AD323" si="90">F261-F$751</f>
        <v>-9.6268097148725414E-3</v>
      </c>
      <c r="AE260" s="19">
        <f t="shared" ref="AE260:AE323" si="91">G261-G$751</f>
        <v>3.8335569485515222E-3</v>
      </c>
      <c r="AF260" s="19">
        <f t="shared" ref="AF260:AF323" si="92">H261-H$751</f>
        <v>-2.4042561031132836E-2</v>
      </c>
      <c r="AG260" s="19">
        <f t="shared" ref="AG260:AG323" si="93">I261-I$751</f>
        <v>-1.8483210509170161E-2</v>
      </c>
      <c r="AH260" s="19">
        <f t="shared" ref="AH260:AH323" si="94">J261-J$751</f>
        <v>-1.7028219014560249</v>
      </c>
      <c r="AI260" s="19">
        <f t="shared" ref="AI260:AI323" si="95">K261-K$751</f>
        <v>-7.9433840000000012E-3</v>
      </c>
      <c r="AJ260" s="19">
        <f t="shared" ref="AJ260:AJ323" si="96">L261-L$751</f>
        <v>8.567864031994726E-3</v>
      </c>
      <c r="AK260" s="19">
        <f t="shared" ref="AK260:AK323" si="97">M261-M$751</f>
        <v>-3.7299203598649831E-3</v>
      </c>
      <c r="AL260" s="19">
        <f t="shared" ref="AL260:AL323" si="98">N261-N$751</f>
        <v>-5.3561919102703632E-3</v>
      </c>
      <c r="AM260" s="19">
        <f t="shared" ref="AM260:AM323" si="99">O261-O$751</f>
        <v>-2.3319402452707576E-2</v>
      </c>
      <c r="AN260" s="19">
        <f t="shared" ref="AN260:AN323" si="100">P261-P$751</f>
        <v>-1.6572846029109132E-3</v>
      </c>
      <c r="AO260" s="19">
        <f t="shared" ref="AO260:AO323" si="101">Q261-Q$751</f>
        <v>1.3851074490386315E-2</v>
      </c>
      <c r="AP260" s="19">
        <f t="shared" ref="AP260:AP323" si="102">R261-R$751</f>
        <v>-8.7193092E-2</v>
      </c>
      <c r="AQ260" s="19">
        <f t="shared" ref="AQ260:AQ323" si="103">S261-S$751</f>
        <v>1.8048495472064274E-2</v>
      </c>
      <c r="AR260" s="19">
        <f t="shared" ref="AR260:AR323" si="104">T261-T$751</f>
        <v>2.655753325429239E-2</v>
      </c>
      <c r="AS260" s="19">
        <f t="shared" ref="AS260:AS323" si="105">U261-U$751</f>
        <v>3.001083889613545E-3</v>
      </c>
      <c r="AT260" s="19">
        <f t="shared" ref="AT260:AT323" si="106">V261-V$751</f>
        <v>2.5620072448237011E-2</v>
      </c>
    </row>
    <row r="261" spans="1:46" x14ac:dyDescent="0.3">
      <c r="A261" s="1">
        <v>44137</v>
      </c>
      <c r="C261">
        <v>4.1061328000000001E-2</v>
      </c>
      <c r="D261" s="2">
        <v>-6.8112529489950851E-3</v>
      </c>
      <c r="E261" s="9">
        <v>-1.8526518780026559E-2</v>
      </c>
      <c r="F261" s="3">
        <v>-8.2547162401365171E-3</v>
      </c>
      <c r="G261" s="2">
        <v>4.5197626049705945E-3</v>
      </c>
      <c r="H261" s="2">
        <v>-2.3298828574616647E-2</v>
      </c>
      <c r="I261" s="5">
        <v>-1.7841175273685516E-2</v>
      </c>
      <c r="J261" s="10">
        <f t="shared" si="86"/>
        <v>-1.7013405190403426</v>
      </c>
      <c r="K261" s="10">
        <v>-6.9540870000000003E-3</v>
      </c>
      <c r="L261" s="2">
        <v>9.0771143392812791E-3</v>
      </c>
      <c r="M261" s="2">
        <v>-2.7181805782426696E-3</v>
      </c>
      <c r="N261" s="2">
        <v>-3.9184699554588864E-3</v>
      </c>
      <c r="O261" s="8">
        <v>-2.1542589598072925E-2</v>
      </c>
      <c r="P261" s="17">
        <v>-3.3559927883840219E-4</v>
      </c>
      <c r="Q261" s="2">
        <v>1.4229181798066426E-2</v>
      </c>
      <c r="R261" s="15">
        <v>-8.6176683000000004E-2</v>
      </c>
      <c r="S261" s="12">
        <v>1.8380191731321244E-2</v>
      </c>
      <c r="T261" s="6">
        <v>2.7081811676805522E-2</v>
      </c>
      <c r="U261" s="16">
        <v>3.6227027417279276E-3</v>
      </c>
      <c r="V261" s="2">
        <v>2.6958341164665889E-2</v>
      </c>
      <c r="AA261" s="19">
        <f t="shared" si="87"/>
        <v>-8.0070318398058251E-3</v>
      </c>
      <c r="AB261" s="19">
        <f t="shared" si="88"/>
        <v>-1.1081509679441437E-2</v>
      </c>
      <c r="AC261" s="19">
        <f t="shared" si="89"/>
        <v>-8.8478196959418422E-3</v>
      </c>
      <c r="AD261" s="19">
        <f t="shared" si="90"/>
        <v>-2.1288163598798589E-3</v>
      </c>
      <c r="AE261" s="19">
        <f t="shared" si="91"/>
        <v>1.0915955556735793E-2</v>
      </c>
      <c r="AF261" s="19">
        <f t="shared" si="92"/>
        <v>-4.8511275205691687E-3</v>
      </c>
      <c r="AG261" s="19">
        <f t="shared" si="93"/>
        <v>-4.0554964580899822E-3</v>
      </c>
      <c r="AH261" s="19">
        <f t="shared" si="94"/>
        <v>1.565503264166292</v>
      </c>
      <c r="AI261" s="19">
        <f t="shared" si="95"/>
        <v>-1.689547E-3</v>
      </c>
      <c r="AJ261" s="19">
        <f t="shared" si="96"/>
        <v>1.9580667241864944E-2</v>
      </c>
      <c r="AK261" s="19">
        <f t="shared" si="97"/>
        <v>-1.400924418377144E-2</v>
      </c>
      <c r="AL261" s="19">
        <f t="shared" si="98"/>
        <v>5.4948287112326674E-2</v>
      </c>
      <c r="AM261" s="19">
        <f t="shared" si="99"/>
        <v>2.7333887406953163E-2</v>
      </c>
      <c r="AN261" s="19">
        <f t="shared" si="100"/>
        <v>5.2498934407758002E-4</v>
      </c>
      <c r="AO261" s="19">
        <f t="shared" si="101"/>
        <v>2.2601419219341952E-2</v>
      </c>
      <c r="AP261" s="19">
        <f t="shared" si="102"/>
        <v>-1.5424182999999999E-2</v>
      </c>
      <c r="AQ261" s="19">
        <f t="shared" si="103"/>
        <v>8.6925783887596697E-3</v>
      </c>
      <c r="AR261" s="19">
        <f t="shared" si="104"/>
        <v>2.6337097319665791E-2</v>
      </c>
      <c r="AS261" s="19">
        <f t="shared" si="105"/>
        <v>1.2043890467114694E-2</v>
      </c>
      <c r="AT261" s="19">
        <f t="shared" si="106"/>
        <v>1.6569665492120203E-2</v>
      </c>
    </row>
    <row r="262" spans="1:46" x14ac:dyDescent="0.3">
      <c r="A262" s="1">
        <v>44138</v>
      </c>
      <c r="C262">
        <v>-6.9781599999999997E-3</v>
      </c>
      <c r="D262" s="2">
        <v>-1.0216915811401205E-2</v>
      </c>
      <c r="E262" s="9">
        <v>-7.8726789003682011E-3</v>
      </c>
      <c r="F262" s="3">
        <v>-7.5672288514383457E-4</v>
      </c>
      <c r="G262" s="2">
        <v>1.1602161213154865E-2</v>
      </c>
      <c r="H262" s="2">
        <v>-4.107395064052978E-3</v>
      </c>
      <c r="I262" s="5">
        <v>-3.4134612226053365E-3</v>
      </c>
      <c r="J262" s="10">
        <f t="shared" si="86"/>
        <v>1.5669846465819743</v>
      </c>
      <c r="K262" s="10">
        <v>-7.0025000000000003E-4</v>
      </c>
      <c r="L262" s="2">
        <v>2.0089917549151497E-2</v>
      </c>
      <c r="M262" s="2">
        <v>-1.2997504402149127E-2</v>
      </c>
      <c r="N262" s="2">
        <v>5.638600906713815E-2</v>
      </c>
      <c r="O262" s="8">
        <v>2.9110700261587814E-2</v>
      </c>
      <c r="P262" s="17">
        <v>1.846674668150091E-3</v>
      </c>
      <c r="Q262" s="2">
        <v>2.2979526527022065E-2</v>
      </c>
      <c r="R262" s="15">
        <v>-1.4407774E-2</v>
      </c>
      <c r="S262" s="12">
        <v>9.0242746480166391E-3</v>
      </c>
      <c r="T262" s="6">
        <v>2.6861375742178922E-2</v>
      </c>
      <c r="U262" s="16">
        <v>1.2665509319229077E-2</v>
      </c>
      <c r="V262" s="2">
        <v>1.7907934208549081E-2</v>
      </c>
      <c r="AA262" s="19">
        <f t="shared" si="87"/>
        <v>-6.222789839805825E-3</v>
      </c>
      <c r="AB262" s="19">
        <f t="shared" si="88"/>
        <v>2.3880797522961773E-2</v>
      </c>
      <c r="AC262" s="19">
        <f t="shared" si="89"/>
        <v>5.660737752600677E-3</v>
      </c>
      <c r="AD262" s="19">
        <f t="shared" si="90"/>
        <v>-3.101104634347266E-2</v>
      </c>
      <c r="AE262" s="19">
        <f t="shared" si="91"/>
        <v>4.1059440008248786E-3</v>
      </c>
      <c r="AF262" s="19">
        <f t="shared" si="92"/>
        <v>-1.0610745537230704E-3</v>
      </c>
      <c r="AG262" s="19">
        <f t="shared" si="93"/>
        <v>-1.8264627056286384E-2</v>
      </c>
      <c r="AH262" s="19">
        <f t="shared" si="94"/>
        <v>-0.58844198663393132</v>
      </c>
      <c r="AI262" s="19">
        <f t="shared" si="95"/>
        <v>-2.3908499999999999E-3</v>
      </c>
      <c r="AJ262" s="19">
        <f t="shared" si="96"/>
        <v>-2.2728900880664557E-3</v>
      </c>
      <c r="AK262" s="19">
        <f t="shared" si="97"/>
        <v>5.1803947074251649E-3</v>
      </c>
      <c r="AL262" s="19">
        <f t="shared" si="98"/>
        <v>2.8850234590276327E-2</v>
      </c>
      <c r="AM262" s="19">
        <f t="shared" si="99"/>
        <v>3.2025280835027911E-2</v>
      </c>
      <c r="AN262" s="19">
        <f t="shared" si="100"/>
        <v>8.3138755031310855E-3</v>
      </c>
      <c r="AO262" s="19">
        <f t="shared" si="101"/>
        <v>1.065637083090438E-2</v>
      </c>
      <c r="AP262" s="19">
        <f t="shared" si="102"/>
        <v>3.2922153999999995E-2</v>
      </c>
      <c r="AQ262" s="19">
        <f t="shared" si="103"/>
        <v>-6.4801923744400372E-3</v>
      </c>
      <c r="AR262" s="19">
        <f t="shared" si="104"/>
        <v>6.9667887299094252E-3</v>
      </c>
      <c r="AS262" s="19">
        <f t="shared" si="105"/>
        <v>8.1960670896364333E-3</v>
      </c>
      <c r="AT262" s="19">
        <f t="shared" si="106"/>
        <v>-5.9936856808644255E-4</v>
      </c>
    </row>
    <row r="263" spans="1:46" x14ac:dyDescent="0.3">
      <c r="A263" s="1">
        <v>44139</v>
      </c>
      <c r="C263">
        <v>-5.1939179999999996E-3</v>
      </c>
      <c r="D263" s="2">
        <v>2.4745391391002004E-2</v>
      </c>
      <c r="E263" s="9">
        <v>6.635878548174318E-3</v>
      </c>
      <c r="F263" s="3">
        <v>-2.9638952868736634E-2</v>
      </c>
      <c r="G263" s="2">
        <v>4.792149657243951E-3</v>
      </c>
      <c r="H263" s="2">
        <v>-3.1734209720687951E-4</v>
      </c>
      <c r="I263" s="5">
        <v>-1.7622591820801739E-2</v>
      </c>
      <c r="J263" s="10">
        <f t="shared" si="86"/>
        <v>-0.58696060421824914</v>
      </c>
      <c r="K263" s="10">
        <v>-1.401553E-3</v>
      </c>
      <c r="L263" s="2">
        <v>-1.7636397807799021E-3</v>
      </c>
      <c r="M263" s="2">
        <v>6.1921344890474789E-3</v>
      </c>
      <c r="N263" s="2">
        <v>3.0287956545087803E-2</v>
      </c>
      <c r="O263" s="8">
        <v>3.3802093689662562E-2</v>
      </c>
      <c r="P263" s="17">
        <v>9.6355608272035969E-3</v>
      </c>
      <c r="Q263" s="2">
        <v>1.1034478138584491E-2</v>
      </c>
      <c r="R263" s="15">
        <v>3.3938562999999998E-2</v>
      </c>
      <c r="S263" s="12">
        <v>-6.1484961151830678E-3</v>
      </c>
      <c r="T263" s="6">
        <v>7.4910671524225552E-3</v>
      </c>
      <c r="U263" s="16">
        <v>8.8176859417508167E-3</v>
      </c>
      <c r="V263" s="2">
        <v>7.3890014834243622E-4</v>
      </c>
      <c r="AA263" s="19">
        <f t="shared" si="87"/>
        <v>1.7398608160194173E-2</v>
      </c>
      <c r="AB263" s="19">
        <f t="shared" si="88"/>
        <v>1.6521896135503412E-2</v>
      </c>
      <c r="AC263" s="19">
        <f t="shared" si="89"/>
        <v>3.0925219803746393E-2</v>
      </c>
      <c r="AD263" s="19">
        <f t="shared" si="90"/>
        <v>-1.5935344598954883E-2</v>
      </c>
      <c r="AE263" s="19">
        <f t="shared" si="91"/>
        <v>-1.2070180417931935E-2</v>
      </c>
      <c r="AF263" s="19">
        <f t="shared" si="92"/>
        <v>3.6993549580344072E-3</v>
      </c>
      <c r="AG263" s="19">
        <f t="shared" si="93"/>
        <v>5.7835238476211123E-2</v>
      </c>
      <c r="AH263" s="19">
        <f t="shared" si="94"/>
        <v>-3.3770279691764942</v>
      </c>
      <c r="AI263" s="19">
        <f t="shared" si="95"/>
        <v>2.5193939999999999E-3</v>
      </c>
      <c r="AJ263" s="19">
        <f t="shared" si="96"/>
        <v>2.8642676200846116E-2</v>
      </c>
      <c r="AK263" s="19">
        <f t="shared" si="97"/>
        <v>1.2178795029002728E-2</v>
      </c>
      <c r="AL263" s="19">
        <f t="shared" si="98"/>
        <v>1.8321350191195119E-2</v>
      </c>
      <c r="AM263" s="19">
        <f t="shared" si="99"/>
        <v>4.474928904696384E-2</v>
      </c>
      <c r="AN263" s="19">
        <f t="shared" si="100"/>
        <v>1.610573779789249E-2</v>
      </c>
      <c r="AO263" s="19">
        <f t="shared" si="101"/>
        <v>6.8671686759675678E-4</v>
      </c>
      <c r="AP263" s="19">
        <f t="shared" si="102"/>
        <v>2.0831802999999999E-2</v>
      </c>
      <c r="AQ263" s="19">
        <f t="shared" si="103"/>
        <v>4.4662596547659375E-2</v>
      </c>
      <c r="AR263" s="19">
        <f t="shared" si="104"/>
        <v>9.0583203783333698E-3</v>
      </c>
      <c r="AS263" s="19">
        <f t="shared" si="105"/>
        <v>1.7204299612811239E-2</v>
      </c>
      <c r="AT263" s="19">
        <f t="shared" si="106"/>
        <v>2.6992532977240316E-2</v>
      </c>
    </row>
    <row r="264" spans="1:46" x14ac:dyDescent="0.3">
      <c r="A264" s="1">
        <v>44140</v>
      </c>
      <c r="C264">
        <v>1.842748E-2</v>
      </c>
      <c r="D264" s="2">
        <v>1.7386490003543642E-2</v>
      </c>
      <c r="E264" s="9">
        <v>3.1900360599320034E-2</v>
      </c>
      <c r="F264" s="3">
        <v>-1.4563251124218857E-2</v>
      </c>
      <c r="G264" s="2">
        <v>-1.1383974761512863E-2</v>
      </c>
      <c r="H264" s="2">
        <v>4.4430874145505979E-3</v>
      </c>
      <c r="I264" s="5">
        <v>5.8477273711695768E-2</v>
      </c>
      <c r="J264" s="10">
        <f t="shared" si="86"/>
        <v>-3.3755465867608119</v>
      </c>
      <c r="K264" s="10">
        <v>3.508691E-3</v>
      </c>
      <c r="L264" s="2">
        <v>2.915192650813267E-2</v>
      </c>
      <c r="M264" s="2">
        <v>1.3190534810625041E-2</v>
      </c>
      <c r="N264" s="2">
        <v>1.9759072146006595E-2</v>
      </c>
      <c r="O264" s="8">
        <v>4.6526101901598491E-2</v>
      </c>
      <c r="P264" s="17">
        <v>1.7427423121965002E-2</v>
      </c>
      <c r="Q264" s="2">
        <v>1.0648241752768683E-3</v>
      </c>
      <c r="R264" s="15">
        <v>2.1848211999999999E-2</v>
      </c>
      <c r="S264" s="12">
        <v>4.4994292806916344E-2</v>
      </c>
      <c r="T264" s="6">
        <v>9.5825988008464997E-3</v>
      </c>
      <c r="U264" s="16">
        <v>1.7825918464925622E-2</v>
      </c>
      <c r="V264" s="2">
        <v>2.8330801693669194E-2</v>
      </c>
      <c r="AA264" s="19">
        <f t="shared" si="87"/>
        <v>1.1636871160194174E-2</v>
      </c>
      <c r="AB264" s="19">
        <f t="shared" si="88"/>
        <v>5.510005442070586E-3</v>
      </c>
      <c r="AC264" s="19">
        <f t="shared" si="89"/>
        <v>-1.4377285036846335E-2</v>
      </c>
      <c r="AD264" s="19">
        <f t="shared" si="90"/>
        <v>-7.4874891915703318E-2</v>
      </c>
      <c r="AE264" s="19">
        <f t="shared" si="91"/>
        <v>-5.5922370302228788E-3</v>
      </c>
      <c r="AF264" s="19">
        <f t="shared" si="92"/>
        <v>3.8376669974673899E-3</v>
      </c>
      <c r="AG264" s="19">
        <f t="shared" si="93"/>
        <v>1.7099333682166497E-3</v>
      </c>
      <c r="AH264" s="19">
        <f t="shared" si="94"/>
        <v>-0.57052194367990761</v>
      </c>
      <c r="AI264" s="19">
        <f t="shared" si="95"/>
        <v>2.5584128000000001E-2</v>
      </c>
      <c r="AJ264" s="19">
        <f t="shared" si="96"/>
        <v>-5.0872789109622759E-3</v>
      </c>
      <c r="AK264" s="19">
        <f t="shared" si="97"/>
        <v>-1.3475957063505607E-2</v>
      </c>
      <c r="AL264" s="19">
        <f t="shared" si="98"/>
        <v>1.1614803543846728E-3</v>
      </c>
      <c r="AM264" s="19">
        <f t="shared" si="99"/>
        <v>-5.316413744866297E-3</v>
      </c>
      <c r="AN264" s="19">
        <f t="shared" si="100"/>
        <v>4.1432160850046473E-3</v>
      </c>
      <c r="AO264" s="19">
        <f t="shared" si="101"/>
        <v>-5.5184587708117226E-4</v>
      </c>
      <c r="AP264" s="19">
        <f t="shared" si="102"/>
        <v>3.6912010999999995E-2</v>
      </c>
      <c r="AQ264" s="19">
        <f t="shared" si="103"/>
        <v>-5.7139069434527789E-3</v>
      </c>
      <c r="AR264" s="19">
        <f t="shared" si="104"/>
        <v>2.9565010639850255E-2</v>
      </c>
      <c r="AS264" s="19">
        <f t="shared" si="105"/>
        <v>1.2752785117294397E-2</v>
      </c>
      <c r="AT264" s="19">
        <f t="shared" si="106"/>
        <v>-4.0752978955293376E-3</v>
      </c>
    </row>
    <row r="265" spans="1:46" x14ac:dyDescent="0.3">
      <c r="A265" s="1">
        <v>44141</v>
      </c>
      <c r="C265">
        <v>1.2665743E-2</v>
      </c>
      <c r="D265" s="2">
        <v>6.3745993101108171E-3</v>
      </c>
      <c r="E265" s="9">
        <v>-1.3402144241272694E-2</v>
      </c>
      <c r="F265" s="3">
        <v>-7.3502798440967299E-2</v>
      </c>
      <c r="G265" s="2">
        <v>-4.9060313738038064E-3</v>
      </c>
      <c r="H265" s="2">
        <v>4.5813994539835807E-3</v>
      </c>
      <c r="I265" s="5">
        <v>2.351968603701295E-3</v>
      </c>
      <c r="J265" s="10">
        <f t="shared" si="86"/>
        <v>-0.56904056126422542</v>
      </c>
      <c r="K265" s="10">
        <v>2.6573425000000001E-2</v>
      </c>
      <c r="L265" s="2">
        <v>-4.5780286036757219E-3</v>
      </c>
      <c r="M265" s="2">
        <v>-1.2464217281883294E-2</v>
      </c>
      <c r="N265" s="2">
        <v>2.5992023091961493E-3</v>
      </c>
      <c r="O265" s="8">
        <v>-3.539600890231647E-3</v>
      </c>
      <c r="P265" s="17">
        <v>5.4649014090771587E-3</v>
      </c>
      <c r="Q265" s="2">
        <v>-1.7373856940106069E-4</v>
      </c>
      <c r="R265" s="15">
        <v>3.7928419999999997E-2</v>
      </c>
      <c r="S265" s="12">
        <v>-5.3822106841958095E-3</v>
      </c>
      <c r="T265" s="6">
        <v>3.0089289062363387E-2</v>
      </c>
      <c r="U265" s="16">
        <v>1.3374403969408781E-2</v>
      </c>
      <c r="V265" s="2">
        <v>-2.7370291791004586E-3</v>
      </c>
      <c r="AA265" s="19">
        <f t="shared" si="87"/>
        <v>2.8155258160194173E-2</v>
      </c>
      <c r="AB265" s="19">
        <f t="shared" si="88"/>
        <v>-1.205055097819371E-2</v>
      </c>
      <c r="AC265" s="19">
        <f t="shared" si="89"/>
        <v>6.496164625219205E-3</v>
      </c>
      <c r="AD265" s="19">
        <f t="shared" si="90"/>
        <v>-5.9349494036217473E-3</v>
      </c>
      <c r="AE265" s="19">
        <f t="shared" si="91"/>
        <v>-3.711392145039169E-2</v>
      </c>
      <c r="AF265" s="19">
        <f t="shared" si="92"/>
        <v>-2.719867436538252E-4</v>
      </c>
      <c r="AG265" s="19">
        <f t="shared" si="93"/>
        <v>2.2230984939737932E-2</v>
      </c>
      <c r="AH265" s="19">
        <f t="shared" si="94"/>
        <v>6.4236068443905436</v>
      </c>
      <c r="AI265" s="19">
        <f t="shared" si="95"/>
        <v>2.1490342999999999E-2</v>
      </c>
      <c r="AJ265" s="19">
        <f t="shared" si="96"/>
        <v>-7.1202520980279725E-3</v>
      </c>
      <c r="AK265" s="19">
        <f t="shared" si="97"/>
        <v>1.811894724916252E-2</v>
      </c>
      <c r="AL265" s="19">
        <f t="shared" si="98"/>
        <v>-1.2279084640461702E-2</v>
      </c>
      <c r="AM265" s="19">
        <f t="shared" si="99"/>
        <v>3.3887224227201952E-2</v>
      </c>
      <c r="AN265" s="19">
        <f t="shared" si="100"/>
        <v>4.0324818824526605E-3</v>
      </c>
      <c r="AO265" s="19">
        <f t="shared" si="101"/>
        <v>2.0348390153029423E-2</v>
      </c>
      <c r="AP265" s="19">
        <f t="shared" si="102"/>
        <v>9.6037220000000003E-3</v>
      </c>
      <c r="AQ265" s="19">
        <f t="shared" si="103"/>
        <v>5.0796393733966785E-3</v>
      </c>
      <c r="AR265" s="19">
        <f t="shared" si="104"/>
        <v>2.482456236276601E-2</v>
      </c>
      <c r="AS265" s="19">
        <f t="shared" si="105"/>
        <v>1.619190587011891E-2</v>
      </c>
      <c r="AT265" s="19">
        <f t="shared" si="106"/>
        <v>3.1161027267019989E-3</v>
      </c>
    </row>
    <row r="266" spans="1:46" x14ac:dyDescent="0.3">
      <c r="A266" s="1">
        <v>44144</v>
      </c>
      <c r="C266">
        <v>2.9184129999999999E-2</v>
      </c>
      <c r="D266" s="2">
        <v>-1.1185957110153478E-2</v>
      </c>
      <c r="E266" s="9">
        <v>7.471305420792846E-3</v>
      </c>
      <c r="F266" s="3">
        <v>-4.5628559288857229E-3</v>
      </c>
      <c r="G266" s="2">
        <v>-3.6427715793972616E-2</v>
      </c>
      <c r="H266" s="2">
        <v>4.7174571286236574E-4</v>
      </c>
      <c r="I266" s="5">
        <v>2.2873020175222577E-2</v>
      </c>
      <c r="J266" s="10">
        <f t="shared" si="86"/>
        <v>6.4250882268062259</v>
      </c>
      <c r="K266" s="10">
        <v>2.2479639999999999E-2</v>
      </c>
      <c r="L266" s="2">
        <v>-6.6110017907414186E-3</v>
      </c>
      <c r="M266" s="2">
        <v>1.9130687030784833E-2</v>
      </c>
      <c r="N266" s="2">
        <v>-1.0841362685650226E-2</v>
      </c>
      <c r="O266" s="8">
        <v>3.5664037081836603E-2</v>
      </c>
      <c r="P266" s="17">
        <v>5.3541672065251719E-3</v>
      </c>
      <c r="Q266" s="2">
        <v>2.0726497460709536E-2</v>
      </c>
      <c r="R266" s="15">
        <v>1.0620131E-2</v>
      </c>
      <c r="S266" s="12">
        <v>5.411335632653648E-3</v>
      </c>
      <c r="T266" s="6">
        <v>2.5348840785279141E-2</v>
      </c>
      <c r="U266" s="16">
        <v>1.6813524722233294E-2</v>
      </c>
      <c r="V266" s="2">
        <v>4.4543714431308779E-3</v>
      </c>
      <c r="AA266" s="19">
        <f t="shared" si="87"/>
        <v>4.3531342160194178E-2</v>
      </c>
      <c r="AB266" s="19">
        <f t="shared" si="88"/>
        <v>-1.5460680332684685E-3</v>
      </c>
      <c r="AC266" s="19">
        <f t="shared" si="89"/>
        <v>-1.2346215452708904E-2</v>
      </c>
      <c r="AD266" s="19">
        <f t="shared" si="90"/>
        <v>1.979303660049133E-2</v>
      </c>
      <c r="AE266" s="19">
        <f t="shared" si="91"/>
        <v>3.8969559028217721E-2</v>
      </c>
      <c r="AF266" s="19">
        <f t="shared" si="92"/>
        <v>2.2425816107535081E-3</v>
      </c>
      <c r="AG266" s="19">
        <f t="shared" si="93"/>
        <v>1.2148073520214162E-2</v>
      </c>
      <c r="AH266" s="19">
        <f t="shared" si="94"/>
        <v>-2.0900965706125305</v>
      </c>
      <c r="AI266" s="19">
        <f t="shared" si="95"/>
        <v>-6.3191200000000001E-3</v>
      </c>
      <c r="AJ266" s="19">
        <f t="shared" si="96"/>
        <v>3.1608827170579737E-2</v>
      </c>
      <c r="AK266" s="19">
        <f t="shared" si="97"/>
        <v>-4.2971623711462605E-2</v>
      </c>
      <c r="AL266" s="19">
        <f t="shared" si="98"/>
        <v>1.7385303974925308E-2</v>
      </c>
      <c r="AM266" s="19">
        <f t="shared" si="99"/>
        <v>-7.9886533763397605E-2</v>
      </c>
      <c r="AN266" s="19">
        <f t="shared" si="100"/>
        <v>2.0626139888719915E-2</v>
      </c>
      <c r="AO266" s="19">
        <f t="shared" si="101"/>
        <v>-8.30548011825776E-3</v>
      </c>
      <c r="AP266" s="19">
        <f t="shared" si="102"/>
        <v>1.5490251999999999E-2</v>
      </c>
      <c r="AQ266" s="19">
        <f t="shared" si="103"/>
        <v>2.6578908815484401E-2</v>
      </c>
      <c r="AR266" s="19">
        <f t="shared" si="104"/>
        <v>3.8777749842227233E-2</v>
      </c>
      <c r="AS266" s="19">
        <f t="shared" si="105"/>
        <v>1.5346950143714736E-2</v>
      </c>
      <c r="AT266" s="19">
        <f t="shared" si="106"/>
        <v>-9.1323768143863199E-3</v>
      </c>
    </row>
    <row r="267" spans="1:46" x14ac:dyDescent="0.3">
      <c r="A267" s="1">
        <v>44145</v>
      </c>
      <c r="C267">
        <v>4.4560214000000001E-2</v>
      </c>
      <c r="D267" s="2">
        <v>-6.8147416522823707E-4</v>
      </c>
      <c r="E267" s="9">
        <v>-1.1371074657135263E-2</v>
      </c>
      <c r="F267" s="3">
        <v>2.1165130075227356E-2</v>
      </c>
      <c r="G267" s="2">
        <v>3.9655764684636795E-2</v>
      </c>
      <c r="H267" s="2">
        <v>2.9863140672696988E-3</v>
      </c>
      <c r="I267" s="5">
        <v>1.2790108755698807E-2</v>
      </c>
      <c r="J267" s="10">
        <f t="shared" si="86"/>
        <v>-2.0886151881968482</v>
      </c>
      <c r="K267" s="10">
        <v>-5.329823E-3</v>
      </c>
      <c r="L267" s="2">
        <v>3.211807747786629E-2</v>
      </c>
      <c r="M267" s="2">
        <v>-4.1959883929840291E-2</v>
      </c>
      <c r="N267" s="2">
        <v>1.8823025929736784E-2</v>
      </c>
      <c r="O267" s="8">
        <v>-7.8109720908762961E-2</v>
      </c>
      <c r="P267" s="17">
        <v>2.1947825212792427E-2</v>
      </c>
      <c r="Q267" s="2">
        <v>-7.9273728105776486E-3</v>
      </c>
      <c r="R267" s="15">
        <v>1.6506660999999999E-2</v>
      </c>
      <c r="S267" s="12">
        <v>2.691060507474137E-2</v>
      </c>
      <c r="T267" s="6">
        <v>3.9302028264740364E-2</v>
      </c>
      <c r="U267" s="16">
        <v>1.596856899582912E-2</v>
      </c>
      <c r="V267" s="2">
        <v>-7.7941080979574417E-3</v>
      </c>
      <c r="AA267" s="19">
        <f t="shared" si="87"/>
        <v>1.2267501160194174E-2</v>
      </c>
      <c r="AB267" s="19">
        <f t="shared" si="88"/>
        <v>1.2910645262035338E-2</v>
      </c>
      <c r="AC267" s="19">
        <f t="shared" si="89"/>
        <v>-9.0445393135788095E-3</v>
      </c>
      <c r="AD267" s="19">
        <f t="shared" si="90"/>
        <v>-4.7070561119585665E-2</v>
      </c>
      <c r="AE267" s="19">
        <f t="shared" si="91"/>
        <v>-1.2984393409595169E-2</v>
      </c>
      <c r="AF267" s="19">
        <f t="shared" si="92"/>
        <v>-2.5504640115350374E-2</v>
      </c>
      <c r="AG267" s="19">
        <f t="shared" si="93"/>
        <v>4.1551232447446821E-3</v>
      </c>
      <c r="AH267" s="19">
        <f t="shared" si="94"/>
        <v>-1.311604963463171</v>
      </c>
      <c r="AI267" s="19">
        <f t="shared" si="95"/>
        <v>-7.6872049999999999E-3</v>
      </c>
      <c r="AJ267" s="19">
        <f t="shared" si="96"/>
        <v>3.845899589560383E-2</v>
      </c>
      <c r="AK267" s="19">
        <f t="shared" si="97"/>
        <v>4.5798768150372999E-3</v>
      </c>
      <c r="AL267" s="19">
        <f t="shared" si="98"/>
        <v>2.4287233367280614E-2</v>
      </c>
      <c r="AM267" s="19">
        <f t="shared" si="99"/>
        <v>-1.6758020801710644E-2</v>
      </c>
      <c r="AN267" s="19">
        <f t="shared" si="100"/>
        <v>-2.4271557340115957E-3</v>
      </c>
      <c r="AO267" s="19">
        <f t="shared" si="101"/>
        <v>-1.1977405867494564E-2</v>
      </c>
      <c r="AP267" s="19">
        <f t="shared" si="102"/>
        <v>-4.2920017000000005E-2</v>
      </c>
      <c r="AQ267" s="19">
        <f t="shared" si="103"/>
        <v>2.812899997587041E-3</v>
      </c>
      <c r="AR267" s="19">
        <f t="shared" si="104"/>
        <v>-3.3228441306765405E-3</v>
      </c>
      <c r="AS267" s="19">
        <f t="shared" si="105"/>
        <v>6.6805336446130693E-3</v>
      </c>
      <c r="AT267" s="19">
        <f t="shared" si="106"/>
        <v>-7.6587312223741913E-3</v>
      </c>
    </row>
    <row r="268" spans="1:46" x14ac:dyDescent="0.3">
      <c r="A268" s="1">
        <v>44146</v>
      </c>
      <c r="C268">
        <v>1.3296373E-2</v>
      </c>
      <c r="D268" s="2">
        <v>1.377523913007557E-2</v>
      </c>
      <c r="E268" s="9">
        <v>-8.0693985180051685E-3</v>
      </c>
      <c r="F268" s="3">
        <v>-4.5698467644849639E-2</v>
      </c>
      <c r="G268" s="2">
        <v>-1.2298187753176096E-2</v>
      </c>
      <c r="H268" s="2">
        <v>-2.4760907658834184E-2</v>
      </c>
      <c r="I268" s="5">
        <v>4.7971584802293278E-3</v>
      </c>
      <c r="J268" s="10">
        <f t="shared" si="86"/>
        <v>-1.3101235810474887</v>
      </c>
      <c r="K268" s="10">
        <v>-6.6979079999999998E-3</v>
      </c>
      <c r="L268" s="2">
        <v>3.8968246202890383E-2</v>
      </c>
      <c r="M268" s="2">
        <v>5.5916165966596139E-3</v>
      </c>
      <c r="N268" s="2">
        <v>2.572495532209209E-2</v>
      </c>
      <c r="O268" s="8">
        <v>-1.4981207947075994E-2</v>
      </c>
      <c r="P268" s="17">
        <v>-1.1054704099390845E-3</v>
      </c>
      <c r="Q268" s="2">
        <v>-1.1599298559814453E-2</v>
      </c>
      <c r="R268" s="15">
        <v>-4.1903608000000002E-2</v>
      </c>
      <c r="S268" s="12">
        <v>3.14459625684401E-3</v>
      </c>
      <c r="T268" s="6">
        <v>-2.7985657081634101E-3</v>
      </c>
      <c r="U268" s="16">
        <v>7.3021524967274518E-3</v>
      </c>
      <c r="V268" s="2">
        <v>-6.3204625059453123E-3</v>
      </c>
      <c r="AA268" s="19">
        <f t="shared" si="87"/>
        <v>-2.3957518398058258E-3</v>
      </c>
      <c r="AB268" s="19">
        <f t="shared" si="88"/>
        <v>-1.2165454759288841E-2</v>
      </c>
      <c r="AC268" s="19">
        <f t="shared" si="89"/>
        <v>-5.6500221509398459E-3</v>
      </c>
      <c r="AD268" s="19">
        <f t="shared" si="90"/>
        <v>-4.5448242018144382E-2</v>
      </c>
      <c r="AE268" s="19">
        <f t="shared" si="91"/>
        <v>5.2182402987617851E-3</v>
      </c>
      <c r="AF268" s="19">
        <f t="shared" si="92"/>
        <v>2.2048090532577084E-4</v>
      </c>
      <c r="AG268" s="19">
        <f t="shared" si="93"/>
        <v>3.1977960111960246E-2</v>
      </c>
      <c r="AH268" s="19">
        <f t="shared" si="94"/>
        <v>-1.4815883765259314</v>
      </c>
      <c r="AI268" s="19">
        <f t="shared" si="95"/>
        <v>-2.0544236E-2</v>
      </c>
      <c r="AJ268" s="19">
        <f t="shared" si="96"/>
        <v>1.4061663382625071E-2</v>
      </c>
      <c r="AK268" s="19">
        <f t="shared" si="97"/>
        <v>2.4593892987346318E-4</v>
      </c>
      <c r="AL268" s="19">
        <f t="shared" si="98"/>
        <v>-7.137712869047832E-3</v>
      </c>
      <c r="AM268" s="19">
        <f t="shared" si="99"/>
        <v>4.2241294503465887E-4</v>
      </c>
      <c r="AN268" s="19">
        <f t="shared" si="100"/>
        <v>-5.906177447875147E-3</v>
      </c>
      <c r="AO268" s="19">
        <f t="shared" si="101"/>
        <v>1.1355029506224532E-2</v>
      </c>
      <c r="AP268" s="19">
        <f t="shared" si="102"/>
        <v>-9.6284659999999987E-3</v>
      </c>
      <c r="AQ268" s="19">
        <f t="shared" si="103"/>
        <v>-1.6005485642449378E-2</v>
      </c>
      <c r="AR268" s="19">
        <f t="shared" si="104"/>
        <v>-1.3332729216927464E-2</v>
      </c>
      <c r="AS268" s="19">
        <f t="shared" si="105"/>
        <v>-6.0462596313833892E-3</v>
      </c>
      <c r="AT268" s="19">
        <f t="shared" si="106"/>
        <v>-2.6559346640814699E-3</v>
      </c>
    </row>
    <row r="269" spans="1:46" x14ac:dyDescent="0.3">
      <c r="A269" s="1">
        <v>44147</v>
      </c>
      <c r="C269">
        <v>-1.36688E-3</v>
      </c>
      <c r="D269" s="2">
        <v>-1.1300860891248609E-2</v>
      </c>
      <c r="E269" s="9">
        <v>-4.6748813553662049E-3</v>
      </c>
      <c r="F269" s="3">
        <v>-4.4076148543408356E-2</v>
      </c>
      <c r="G269" s="2">
        <v>5.9044459551808575E-3</v>
      </c>
      <c r="H269" s="2">
        <v>9.6421336184196178E-4</v>
      </c>
      <c r="I269" s="5">
        <v>3.2619995347444891E-2</v>
      </c>
      <c r="J269" s="10">
        <f t="shared" si="86"/>
        <v>-1.4801069941102492</v>
      </c>
      <c r="K269" s="10">
        <v>-1.9554939E-2</v>
      </c>
      <c r="L269" s="2">
        <v>1.4570913689911624E-2</v>
      </c>
      <c r="M269" s="2">
        <v>1.2576787114957767E-3</v>
      </c>
      <c r="N269" s="2">
        <v>-5.6999909142363553E-3</v>
      </c>
      <c r="O269" s="8">
        <v>2.199225799669309E-3</v>
      </c>
      <c r="P269" s="17">
        <v>-4.5844921238026365E-3</v>
      </c>
      <c r="Q269" s="2">
        <v>1.1733136813904643E-2</v>
      </c>
      <c r="R269" s="15">
        <v>-8.6120569999999994E-3</v>
      </c>
      <c r="S269" s="12">
        <v>-1.5673789383192409E-2</v>
      </c>
      <c r="T269" s="6">
        <v>-1.2808450794414334E-2</v>
      </c>
      <c r="U269" s="16">
        <v>-5.4246407792690066E-3</v>
      </c>
      <c r="V269" s="2">
        <v>-1.3176659476525909E-3</v>
      </c>
      <c r="AA269" s="19">
        <f t="shared" si="87"/>
        <v>9.9209531601941736E-3</v>
      </c>
      <c r="AB269" s="19">
        <f t="shared" si="88"/>
        <v>-6.5797344610231453E-3</v>
      </c>
      <c r="AC269" s="19">
        <f t="shared" si="89"/>
        <v>2.6396061225473803E-3</v>
      </c>
      <c r="AD269" s="19">
        <f t="shared" si="90"/>
        <v>-1.722781591958137E-2</v>
      </c>
      <c r="AE269" s="19">
        <f t="shared" si="91"/>
        <v>2.9284406983349073E-3</v>
      </c>
      <c r="AF269" s="19">
        <f t="shared" si="92"/>
        <v>2.1944979229652551E-4</v>
      </c>
      <c r="AG269" s="19">
        <f t="shared" si="93"/>
        <v>6.2820587224535502E-3</v>
      </c>
      <c r="AH269" s="19">
        <f t="shared" si="94"/>
        <v>-0.38929077516957683</v>
      </c>
      <c r="AI269" s="19">
        <f t="shared" si="95"/>
        <v>3.6837301000000003E-2</v>
      </c>
      <c r="AJ269" s="19">
        <f t="shared" si="96"/>
        <v>-5.2964068535978235E-3</v>
      </c>
      <c r="AK269" s="19">
        <f t="shared" si="97"/>
        <v>5.3913737287504589E-3</v>
      </c>
      <c r="AL269" s="19">
        <f t="shared" si="98"/>
        <v>-1.5654638934701263E-2</v>
      </c>
      <c r="AM269" s="19">
        <f t="shared" si="99"/>
        <v>5.2246644424463803E-3</v>
      </c>
      <c r="AN269" s="19">
        <f t="shared" si="100"/>
        <v>1.2987027914569235E-3</v>
      </c>
      <c r="AO269" s="19">
        <f t="shared" si="101"/>
        <v>3.6816071752957709E-2</v>
      </c>
      <c r="AP269" s="19">
        <f t="shared" si="102"/>
        <v>7.2664179999999993E-3</v>
      </c>
      <c r="AQ269" s="19">
        <f t="shared" si="103"/>
        <v>2.5676593032540405E-2</v>
      </c>
      <c r="AR269" s="19">
        <f t="shared" si="104"/>
        <v>-9.9273386018843106E-3</v>
      </c>
      <c r="AS269" s="19">
        <f t="shared" si="105"/>
        <v>1.3575223237781895E-3</v>
      </c>
      <c r="AT269" s="19">
        <f t="shared" si="106"/>
        <v>-8.2757844911169193E-3</v>
      </c>
    </row>
    <row r="270" spans="1:46" x14ac:dyDescent="0.3">
      <c r="A270" s="1">
        <v>44148</v>
      </c>
      <c r="C270">
        <v>1.0949825E-2</v>
      </c>
      <c r="D270" s="2">
        <v>-5.7151405929829141E-3</v>
      </c>
      <c r="E270" s="9">
        <v>3.6147469181210209E-3</v>
      </c>
      <c r="F270" s="3">
        <v>-1.5855722444845344E-2</v>
      </c>
      <c r="G270" s="2">
        <v>3.6146463547539801E-3</v>
      </c>
      <c r="H270" s="2">
        <v>9.6318224881271645E-4</v>
      </c>
      <c r="I270" s="5">
        <v>6.9240939579381959E-3</v>
      </c>
      <c r="J270" s="10">
        <f t="shared" si="86"/>
        <v>-0.38780939275389459</v>
      </c>
      <c r="K270" s="10">
        <v>3.7826598000000003E-2</v>
      </c>
      <c r="L270" s="2">
        <v>-4.7871565463112695E-3</v>
      </c>
      <c r="M270" s="2">
        <v>6.4031135103727729E-3</v>
      </c>
      <c r="N270" s="2">
        <v>-1.4216916979889787E-2</v>
      </c>
      <c r="O270" s="8">
        <v>7.0014772970810307E-3</v>
      </c>
      <c r="P270" s="17">
        <v>2.6203881155294345E-3</v>
      </c>
      <c r="Q270" s="2">
        <v>3.7194179060637822E-2</v>
      </c>
      <c r="R270" s="15">
        <v>8.2828269999999996E-3</v>
      </c>
      <c r="S270" s="12">
        <v>2.6008289291797375E-2</v>
      </c>
      <c r="T270" s="6">
        <v>-9.4030601793711806E-3</v>
      </c>
      <c r="U270" s="16">
        <v>1.979141175892572E-3</v>
      </c>
      <c r="V270" s="2">
        <v>-6.9375157746880411E-3</v>
      </c>
      <c r="AA270" s="19">
        <f t="shared" si="87"/>
        <v>-1.2996408398058259E-3</v>
      </c>
      <c r="AB270" s="19">
        <f t="shared" si="88"/>
        <v>2.146314685880865E-3</v>
      </c>
      <c r="AC270" s="19">
        <f t="shared" si="89"/>
        <v>1.2958458282281845E-3</v>
      </c>
      <c r="AD270" s="19">
        <f t="shared" si="90"/>
        <v>-2.1768234190428538E-2</v>
      </c>
      <c r="AE270" s="19">
        <f t="shared" si="91"/>
        <v>-1.8643091626803832E-2</v>
      </c>
      <c r="AF270" s="19">
        <f t="shared" si="92"/>
        <v>7.9170740536438477E-3</v>
      </c>
      <c r="AG270" s="19">
        <f t="shared" si="93"/>
        <v>1.9396400189749075E-2</v>
      </c>
      <c r="AH270" s="19">
        <f t="shared" si="94"/>
        <v>-5.9692940556438323</v>
      </c>
      <c r="AI270" s="19">
        <f t="shared" si="95"/>
        <v>-1.0266971E-2</v>
      </c>
      <c r="AJ270" s="19">
        <f t="shared" si="96"/>
        <v>7.5079049833182967E-3</v>
      </c>
      <c r="AK270" s="19">
        <f t="shared" si="97"/>
        <v>-2.688668011992481E-4</v>
      </c>
      <c r="AL270" s="19">
        <f t="shared" si="98"/>
        <v>2.05143906706575E-3</v>
      </c>
      <c r="AM270" s="19">
        <f t="shared" si="99"/>
        <v>9.0683739803507964E-3</v>
      </c>
      <c r="AN270" s="19">
        <f t="shared" si="100"/>
        <v>7.7865371407211236E-3</v>
      </c>
      <c r="AO270" s="19">
        <f t="shared" si="101"/>
        <v>-2.0264851510611221E-3</v>
      </c>
      <c r="AP270" s="19">
        <f t="shared" si="102"/>
        <v>1.9389599999999998E-3</v>
      </c>
      <c r="AQ270" s="19">
        <f t="shared" si="103"/>
        <v>-3.3169625925696917E-4</v>
      </c>
      <c r="AR270" s="19">
        <f t="shared" si="104"/>
        <v>7.3123676028546067E-3</v>
      </c>
      <c r="AS270" s="19">
        <f t="shared" si="105"/>
        <v>3.8665610617958724E-3</v>
      </c>
      <c r="AT270" s="19">
        <f t="shared" si="106"/>
        <v>-1.1233595579980202E-2</v>
      </c>
    </row>
    <row r="271" spans="1:46" x14ac:dyDescent="0.3">
      <c r="A271" s="1">
        <v>44149</v>
      </c>
      <c r="C271">
        <v>-2.7076900000000002E-4</v>
      </c>
      <c r="D271" s="2">
        <v>3.0109085539210966E-3</v>
      </c>
      <c r="E271" s="9">
        <v>2.2709866238018253E-3</v>
      </c>
      <c r="F271" s="3">
        <v>-2.0396140715692512E-2</v>
      </c>
      <c r="G271" s="2">
        <v>-1.7956885970384757E-2</v>
      </c>
      <c r="H271" s="2">
        <v>8.6608065101600393E-3</v>
      </c>
      <c r="I271" s="5">
        <v>2.003843542523372E-2</v>
      </c>
      <c r="J271" s="10">
        <f t="shared" si="86"/>
        <v>-5.96781267322815</v>
      </c>
      <c r="K271" s="10">
        <v>-9.2776739999999996E-3</v>
      </c>
      <c r="L271" s="2">
        <v>8.0171552906048507E-3</v>
      </c>
      <c r="M271" s="2">
        <v>7.4287298042306543E-4</v>
      </c>
      <c r="N271" s="2">
        <v>3.4891610218772263E-3</v>
      </c>
      <c r="O271" s="8">
        <v>1.0845186834985447E-2</v>
      </c>
      <c r="P271" s="17">
        <v>9.108222464793635E-3</v>
      </c>
      <c r="Q271" s="2">
        <v>-1.6483778433810103E-3</v>
      </c>
      <c r="R271" s="15">
        <v>2.9553689999999998E-3</v>
      </c>
      <c r="S271" s="12">
        <v>0</v>
      </c>
      <c r="T271" s="6">
        <v>7.8366460253677366E-3</v>
      </c>
      <c r="U271" s="16">
        <v>4.4881799139102549E-3</v>
      </c>
      <c r="V271" s="2">
        <v>-9.8953268635513236E-3</v>
      </c>
      <c r="AA271" s="19">
        <f t="shared" si="87"/>
        <v>1.9285410160194173E-2</v>
      </c>
      <c r="AB271" s="19">
        <f t="shared" si="88"/>
        <v>3.4883674096196089E-2</v>
      </c>
      <c r="AC271" s="19">
        <f t="shared" si="89"/>
        <v>1.4641400102627161E-4</v>
      </c>
      <c r="AD271" s="19">
        <f t="shared" si="90"/>
        <v>-2.2295439475501645E-2</v>
      </c>
      <c r="AE271" s="19">
        <f t="shared" si="91"/>
        <v>-1.7832446410138158E-2</v>
      </c>
      <c r="AF271" s="19">
        <f t="shared" si="92"/>
        <v>6.4117156728306715E-3</v>
      </c>
      <c r="AG271" s="19">
        <f t="shared" si="93"/>
        <v>3.6642683652140192E-3</v>
      </c>
      <c r="AH271" s="19">
        <f t="shared" si="94"/>
        <v>-4.6625357713104248E-2</v>
      </c>
      <c r="AI271" s="19">
        <f t="shared" si="95"/>
        <v>2.1753293E-2</v>
      </c>
      <c r="AJ271" s="19">
        <f t="shared" si="96"/>
        <v>-7.1370884190538348E-3</v>
      </c>
      <c r="AK271" s="19">
        <f t="shared" si="97"/>
        <v>7.5818685150869456E-3</v>
      </c>
      <c r="AL271" s="19">
        <f t="shared" si="98"/>
        <v>5.9990226395939608E-2</v>
      </c>
      <c r="AM271" s="19">
        <f t="shared" si="99"/>
        <v>-1.5023154187071754E-2</v>
      </c>
      <c r="AN271" s="19">
        <f t="shared" si="100"/>
        <v>0.10628357843265235</v>
      </c>
      <c r="AO271" s="19">
        <f t="shared" si="101"/>
        <v>3.247151116056108E-2</v>
      </c>
      <c r="AP271" s="19">
        <f t="shared" si="102"/>
        <v>-5.5362700000000003E-3</v>
      </c>
      <c r="AQ271" s="19">
        <f t="shared" si="103"/>
        <v>-5.5049106816328439E-3</v>
      </c>
      <c r="AR271" s="19">
        <f t="shared" si="104"/>
        <v>2.7621586298793278E-2</v>
      </c>
      <c r="AS271" s="19">
        <f t="shared" si="105"/>
        <v>6.5906764924454691E-3</v>
      </c>
      <c r="AT271" s="19">
        <f t="shared" si="106"/>
        <v>2.5948089672230409E-3</v>
      </c>
    </row>
    <row r="272" spans="1:46" x14ac:dyDescent="0.3">
      <c r="A272" s="1">
        <v>44152</v>
      </c>
      <c r="C272">
        <v>2.0314281999999999E-2</v>
      </c>
      <c r="D272" s="2">
        <v>3.5748267964236323E-2</v>
      </c>
      <c r="E272" s="9">
        <v>1.1215547965999124E-3</v>
      </c>
      <c r="F272" s="3">
        <v>-2.0923346000765619E-2</v>
      </c>
      <c r="G272" s="2">
        <v>-1.7146240753719084E-2</v>
      </c>
      <c r="H272" s="2">
        <v>7.1554481293468622E-3</v>
      </c>
      <c r="I272" s="5">
        <v>4.3063036006986645E-3</v>
      </c>
      <c r="J272" s="10">
        <f t="shared" si="86"/>
        <v>-4.5143975297422027E-2</v>
      </c>
      <c r="K272" s="10">
        <v>2.274259E-2</v>
      </c>
      <c r="L272" s="2">
        <v>-6.6278381117672808E-3</v>
      </c>
      <c r="M272" s="2">
        <v>8.5936082967092587E-3</v>
      </c>
      <c r="N272" s="2">
        <v>6.1427948350751084E-2</v>
      </c>
      <c r="O272" s="8">
        <v>-1.3246341332437104E-2</v>
      </c>
      <c r="P272" s="17">
        <v>0.10760526375672486</v>
      </c>
      <c r="Q272" s="2">
        <v>3.2849618468241193E-2</v>
      </c>
      <c r="R272" s="15">
        <v>-4.519861E-3</v>
      </c>
      <c r="S272" s="12">
        <v>-5.1732144223758745E-3</v>
      </c>
      <c r="T272" s="6">
        <v>2.814586472130641E-2</v>
      </c>
      <c r="U272" s="16">
        <v>7.2122953445598516E-3</v>
      </c>
      <c r="V272" s="2">
        <v>3.9330776836519199E-3</v>
      </c>
      <c r="AA272" s="19">
        <f t="shared" si="87"/>
        <v>1.1713333160194173E-2</v>
      </c>
      <c r="AB272" s="19">
        <f t="shared" si="88"/>
        <v>2.9434483053241374E-2</v>
      </c>
      <c r="AC272" s="19">
        <f t="shared" si="89"/>
        <v>3.1630823777882922E-3</v>
      </c>
      <c r="AD272" s="19">
        <f t="shared" si="90"/>
        <v>0.10023363341432087</v>
      </c>
      <c r="AE272" s="19">
        <f t="shared" si="91"/>
        <v>1.7486887840294674E-4</v>
      </c>
      <c r="AF272" s="19">
        <f t="shared" si="92"/>
        <v>1.6780649956952026E-2</v>
      </c>
      <c r="AG272" s="19">
        <f t="shared" si="93"/>
        <v>-1.5307771073277888E-2</v>
      </c>
      <c r="AH272" s="19">
        <f t="shared" si="94"/>
        <v>-1.0517008181036624</v>
      </c>
      <c r="AI272" s="19">
        <f t="shared" si="95"/>
        <v>1.0129001E-2</v>
      </c>
      <c r="AJ272" s="19">
        <f t="shared" si="96"/>
        <v>-1.8123331514018653E-2</v>
      </c>
      <c r="AK272" s="19">
        <f t="shared" si="97"/>
        <v>-7.5036199757669061E-3</v>
      </c>
      <c r="AL272" s="19">
        <f t="shared" si="98"/>
        <v>-5.8054596021272879E-3</v>
      </c>
      <c r="AM272" s="19">
        <f t="shared" si="99"/>
        <v>4.1931476833391833E-3</v>
      </c>
      <c r="AN272" s="19">
        <f t="shared" si="100"/>
        <v>-3.8726331261394382E-3</v>
      </c>
      <c r="AO272" s="19">
        <f t="shared" si="101"/>
        <v>1.0981737326184857E-2</v>
      </c>
      <c r="AP272" s="19">
        <f t="shared" si="102"/>
        <v>-4.0516290000000002E-3</v>
      </c>
      <c r="AQ272" s="19">
        <f t="shared" si="103"/>
        <v>4.8684194768429207E-3</v>
      </c>
      <c r="AR272" s="19">
        <f t="shared" si="104"/>
        <v>-3.1114059948264929E-4</v>
      </c>
      <c r="AS272" s="19">
        <f t="shared" si="105"/>
        <v>4.5507584597738668E-3</v>
      </c>
      <c r="AT272" s="19">
        <f t="shared" si="106"/>
        <v>-7.0300191695789474E-3</v>
      </c>
    </row>
    <row r="273" spans="1:46" x14ac:dyDescent="0.3">
      <c r="A273" s="1">
        <v>44153</v>
      </c>
      <c r="C273">
        <v>1.2742205E-2</v>
      </c>
      <c r="D273" s="2">
        <v>3.0299076921281604E-2</v>
      </c>
      <c r="E273" s="9">
        <v>4.1382231733619332E-3</v>
      </c>
      <c r="F273" s="3">
        <v>0.10160572688905689</v>
      </c>
      <c r="G273" s="2">
        <v>8.6107453482201933E-4</v>
      </c>
      <c r="H273" s="2">
        <v>1.7524382413468216E-2</v>
      </c>
      <c r="I273" s="5">
        <v>-1.4665735837793244E-2</v>
      </c>
      <c r="J273" s="10">
        <f t="shared" si="86"/>
        <v>-1.0502194356879802</v>
      </c>
      <c r="K273" s="10">
        <v>1.1118298E-2</v>
      </c>
      <c r="L273" s="2">
        <v>-1.76140812067321E-2</v>
      </c>
      <c r="M273" s="2">
        <v>-6.4918801941445921E-3</v>
      </c>
      <c r="N273" s="2">
        <v>-4.3677376473158112E-3</v>
      </c>
      <c r="O273" s="8">
        <v>5.9699605379738337E-3</v>
      </c>
      <c r="P273" s="17">
        <v>-2.5509478020669272E-3</v>
      </c>
      <c r="Q273" s="2">
        <v>1.1359844633864968E-2</v>
      </c>
      <c r="R273" s="15">
        <v>-3.0352199999999999E-3</v>
      </c>
      <c r="S273" s="12">
        <v>5.2001157360998902E-3</v>
      </c>
      <c r="T273" s="6">
        <v>2.1313782303048097E-4</v>
      </c>
      <c r="U273" s="16">
        <v>5.1723773118882493E-3</v>
      </c>
      <c r="V273" s="2">
        <v>-5.6917504531500684E-3</v>
      </c>
      <c r="AA273" s="19">
        <f t="shared" si="87"/>
        <v>-3.1697342839805825E-2</v>
      </c>
      <c r="AB273" s="19">
        <f t="shared" si="88"/>
        <v>-2.2345201265919795E-2</v>
      </c>
      <c r="AC273" s="19">
        <f t="shared" si="89"/>
        <v>-1.6799430838487488E-2</v>
      </c>
      <c r="AD273" s="19">
        <f t="shared" si="90"/>
        <v>1.4082624726709703E-2</v>
      </c>
      <c r="AE273" s="19">
        <f t="shared" si="91"/>
        <v>-8.4612548259068963E-3</v>
      </c>
      <c r="AF273" s="19">
        <f t="shared" si="92"/>
        <v>3.4456192613615128E-3</v>
      </c>
      <c r="AG273" s="19">
        <f t="shared" si="93"/>
        <v>7.1375826072334224E-3</v>
      </c>
      <c r="AH273" s="19">
        <f t="shared" si="94"/>
        <v>-10.030954273627005</v>
      </c>
      <c r="AI273" s="19">
        <f t="shared" si="95"/>
        <v>-1.2632274000000001E-2</v>
      </c>
      <c r="AJ273" s="19">
        <f t="shared" si="96"/>
        <v>2.0408842553848078E-2</v>
      </c>
      <c r="AK273" s="19">
        <f t="shared" si="97"/>
        <v>2.6363219200114889E-3</v>
      </c>
      <c r="AL273" s="19">
        <f t="shared" si="98"/>
        <v>2.2909740347988053E-2</v>
      </c>
      <c r="AM273" s="19">
        <f t="shared" si="99"/>
        <v>-1.2784087644915912E-2</v>
      </c>
      <c r="AN273" s="19">
        <f t="shared" si="100"/>
        <v>1.6012720852382371E-2</v>
      </c>
      <c r="AO273" s="19">
        <f t="shared" si="101"/>
        <v>2.4299209266181516E-2</v>
      </c>
      <c r="AP273" s="19">
        <f t="shared" si="102"/>
        <v>-8.086649999999999E-3</v>
      </c>
      <c r="AQ273" s="19">
        <f t="shared" si="103"/>
        <v>6.640392810036766E-2</v>
      </c>
      <c r="AR273" s="19">
        <f t="shared" si="104"/>
        <v>-2.4805472370260814E-2</v>
      </c>
      <c r="AS273" s="19">
        <f t="shared" si="105"/>
        <v>-1.375175338116095E-2</v>
      </c>
      <c r="AT273" s="19">
        <f t="shared" si="106"/>
        <v>1.8569295958794488E-2</v>
      </c>
    </row>
    <row r="274" spans="1:46" x14ac:dyDescent="0.3">
      <c r="A274" s="1">
        <v>44154</v>
      </c>
      <c r="C274">
        <v>-3.0668470999999999E-2</v>
      </c>
      <c r="D274" s="2">
        <v>-2.1480607397879565E-2</v>
      </c>
      <c r="E274" s="9">
        <v>-1.5824290042913847E-2</v>
      </c>
      <c r="F274" s="3">
        <v>1.5454718201445727E-2</v>
      </c>
      <c r="G274" s="2">
        <v>-7.775049169487824E-3</v>
      </c>
      <c r="H274" s="2">
        <v>4.1893517178777035E-3</v>
      </c>
      <c r="I274" s="5">
        <v>7.779617842718068E-3</v>
      </c>
      <c r="J274" s="10">
        <f t="shared" si="86"/>
        <v>-10.029472891211324</v>
      </c>
      <c r="K274" s="10">
        <v>-1.1642977000000001E-2</v>
      </c>
      <c r="L274" s="2">
        <v>2.0918092861134632E-2</v>
      </c>
      <c r="M274" s="2">
        <v>3.6480617016338025E-3</v>
      </c>
      <c r="N274" s="2">
        <v>2.4347462302799529E-2</v>
      </c>
      <c r="O274" s="8">
        <v>-1.1007274790281261E-2</v>
      </c>
      <c r="P274" s="17">
        <v>1.7334406176454882E-2</v>
      </c>
      <c r="Q274" s="2">
        <v>2.467731657386163E-2</v>
      </c>
      <c r="R274" s="15">
        <v>-7.0702409999999997E-3</v>
      </c>
      <c r="S274" s="12">
        <v>6.6735624359624629E-2</v>
      </c>
      <c r="T274" s="6">
        <v>-2.4281193947747682E-2</v>
      </c>
      <c r="U274" s="16">
        <v>-1.3130134529046567E-2</v>
      </c>
      <c r="V274" s="2">
        <v>1.9907564675223366E-2</v>
      </c>
      <c r="AA274" s="19">
        <f t="shared" si="87"/>
        <v>-1.6983341839805825E-2</v>
      </c>
      <c r="AB274" s="19">
        <f t="shared" si="88"/>
        <v>-1.8896827321842464E-2</v>
      </c>
      <c r="AC274" s="19">
        <f t="shared" si="89"/>
        <v>2.2798003481562892E-4</v>
      </c>
      <c r="AD274" s="19">
        <f t="shared" si="90"/>
        <v>-8.6749583965576634E-3</v>
      </c>
      <c r="AE274" s="19">
        <f t="shared" si="91"/>
        <v>3.3056051199209686E-2</v>
      </c>
      <c r="AF274" s="19">
        <f t="shared" si="92"/>
        <v>-1.0787014428851089E-2</v>
      </c>
      <c r="AG274" s="19">
        <f t="shared" si="93"/>
        <v>-3.2932547186453908E-3</v>
      </c>
      <c r="AH274" s="19">
        <f t="shared" si="94"/>
        <v>-5.3412940472726316</v>
      </c>
      <c r="AI274" s="19">
        <f t="shared" si="95"/>
        <v>-1.9968340000000001E-2</v>
      </c>
      <c r="AJ274" s="19">
        <f t="shared" si="96"/>
        <v>1.9714429189744632E-2</v>
      </c>
      <c r="AK274" s="19">
        <f t="shared" si="97"/>
        <v>3.006454436466878E-2</v>
      </c>
      <c r="AL274" s="19">
        <f t="shared" si="98"/>
        <v>1.1838503068485058E-2</v>
      </c>
      <c r="AM274" s="19">
        <f t="shared" si="99"/>
        <v>3.4260843198348288E-2</v>
      </c>
      <c r="AN274" s="19">
        <f t="shared" si="100"/>
        <v>-1.6335559235902252E-2</v>
      </c>
      <c r="AO274" s="19">
        <f t="shared" si="101"/>
        <v>2.840013153271554E-2</v>
      </c>
      <c r="AP274" s="19">
        <f t="shared" si="102"/>
        <v>-3.8342519000000005E-2</v>
      </c>
      <c r="AQ274" s="19">
        <f t="shared" si="103"/>
        <v>4.9134812258783897E-2</v>
      </c>
      <c r="AR274" s="19">
        <f t="shared" si="104"/>
        <v>2.097757984050861E-2</v>
      </c>
      <c r="AS274" s="19">
        <f t="shared" si="105"/>
        <v>5.8529283722408895E-3</v>
      </c>
      <c r="AT274" s="19">
        <f t="shared" si="106"/>
        <v>-1.4518442855609305E-3</v>
      </c>
    </row>
    <row r="275" spans="1:46" x14ac:dyDescent="0.3">
      <c r="A275" s="1">
        <v>44155</v>
      </c>
      <c r="C275">
        <v>-1.5954469999999998E-2</v>
      </c>
      <c r="D275" s="2">
        <v>-1.8032233453802234E-2</v>
      </c>
      <c r="E275" s="9">
        <v>1.2031208303892697E-3</v>
      </c>
      <c r="F275" s="3">
        <v>-7.302864921821639E-3</v>
      </c>
      <c r="G275" s="2">
        <v>3.3742256855628761E-2</v>
      </c>
      <c r="H275" s="2">
        <v>-1.0043281972334898E-2</v>
      </c>
      <c r="I275" s="5">
        <v>-2.6512194831607456E-3</v>
      </c>
      <c r="J275" s="10">
        <f t="shared" si="86"/>
        <v>-5.3398126648569493</v>
      </c>
      <c r="K275" s="10">
        <v>-1.8979043000000001E-2</v>
      </c>
      <c r="L275" s="2">
        <v>2.0223679497031185E-2</v>
      </c>
      <c r="M275" s="2">
        <v>3.1076284146291093E-2</v>
      </c>
      <c r="N275" s="2">
        <v>1.3276225023296534E-2</v>
      </c>
      <c r="O275" s="8">
        <v>3.6037656052982939E-2</v>
      </c>
      <c r="P275" s="17">
        <v>-1.5013873911829742E-2</v>
      </c>
      <c r="Q275" s="2">
        <v>2.8778238840395653E-2</v>
      </c>
      <c r="R275" s="15">
        <v>-3.7326110000000003E-2</v>
      </c>
      <c r="S275" s="12">
        <v>4.9466508518040866E-2</v>
      </c>
      <c r="T275" s="6">
        <v>2.1501858263021742E-2</v>
      </c>
      <c r="U275" s="16">
        <v>6.474547224355272E-3</v>
      </c>
      <c r="V275" s="2">
        <v>-1.1357556913205169E-4</v>
      </c>
      <c r="AA275" s="19">
        <f t="shared" si="87"/>
        <v>2.1779562160194173E-2</v>
      </c>
      <c r="AB275" s="19">
        <f t="shared" si="88"/>
        <v>-2.5943399110132858E-3</v>
      </c>
      <c r="AC275" s="19">
        <f t="shared" si="89"/>
        <v>1.0832444516256041E-2</v>
      </c>
      <c r="AD275" s="19">
        <f t="shared" si="90"/>
        <v>-2.7237511467885146E-2</v>
      </c>
      <c r="AE275" s="19">
        <f t="shared" si="91"/>
        <v>1.6431782524270796E-2</v>
      </c>
      <c r="AF275" s="19">
        <f t="shared" si="92"/>
        <v>-2.0409898732938622E-2</v>
      </c>
      <c r="AG275" s="19">
        <f t="shared" si="93"/>
        <v>-7.067718545829268E-4</v>
      </c>
      <c r="AH275" s="19">
        <f t="shared" si="94"/>
        <v>-0.49416534087371555</v>
      </c>
      <c r="AI275" s="19">
        <f t="shared" si="95"/>
        <v>-1.1663028000000001E-2</v>
      </c>
      <c r="AJ275" s="19">
        <f t="shared" si="96"/>
        <v>-4.9432939462323352E-3</v>
      </c>
      <c r="AK275" s="19">
        <f t="shared" si="97"/>
        <v>1.7658986719652114E-2</v>
      </c>
      <c r="AL275" s="19">
        <f t="shared" si="98"/>
        <v>2.0328947897460394E-2</v>
      </c>
      <c r="AM275" s="19">
        <f t="shared" si="99"/>
        <v>5.3958367883935481E-2</v>
      </c>
      <c r="AN275" s="19">
        <f t="shared" si="100"/>
        <v>3.3417751455843865E-2</v>
      </c>
      <c r="AO275" s="19">
        <f t="shared" si="101"/>
        <v>1.0376999699822595E-2</v>
      </c>
      <c r="AP275" s="19">
        <f t="shared" si="102"/>
        <v>2.5938021000000002E-2</v>
      </c>
      <c r="AQ275" s="19">
        <f t="shared" si="103"/>
        <v>-2.2512671461320844E-2</v>
      </c>
      <c r="AR275" s="19">
        <f t="shared" si="104"/>
        <v>-6.9352917399288574E-3</v>
      </c>
      <c r="AS275" s="19">
        <f t="shared" si="105"/>
        <v>3.8198124783210769E-3</v>
      </c>
      <c r="AT275" s="19">
        <f t="shared" si="106"/>
        <v>9.3442645220116684E-4</v>
      </c>
    </row>
    <row r="276" spans="1:46" x14ac:dyDescent="0.3">
      <c r="A276" s="1">
        <v>44158</v>
      </c>
      <c r="C276">
        <v>2.2808433999999999E-2</v>
      </c>
      <c r="D276" s="2">
        <v>-1.7297460429730547E-3</v>
      </c>
      <c r="E276" s="9">
        <v>1.1807585311829683E-2</v>
      </c>
      <c r="F276" s="3">
        <v>-2.586541799314912E-2</v>
      </c>
      <c r="G276" s="2">
        <v>1.711798818068987E-2</v>
      </c>
      <c r="H276" s="2">
        <v>-1.9666166276422432E-2</v>
      </c>
      <c r="I276" s="5">
        <v>-6.4736619098281428E-5</v>
      </c>
      <c r="J276" s="10">
        <f t="shared" si="86"/>
        <v>-0.49268395845803331</v>
      </c>
      <c r="K276" s="10">
        <v>-1.0673731000000001E-2</v>
      </c>
      <c r="L276" s="2">
        <v>-4.4340436389457812E-3</v>
      </c>
      <c r="M276" s="2">
        <v>1.8670726501274427E-2</v>
      </c>
      <c r="N276" s="2">
        <v>2.176666985227187E-2</v>
      </c>
      <c r="O276" s="8">
        <v>5.5735180738570131E-2</v>
      </c>
      <c r="P276" s="17">
        <v>3.4739436779916373E-2</v>
      </c>
      <c r="Q276" s="2">
        <v>1.0755107007502707E-2</v>
      </c>
      <c r="R276" s="15">
        <v>2.6954430000000001E-2</v>
      </c>
      <c r="S276" s="12">
        <v>-2.2180975202063875E-2</v>
      </c>
      <c r="T276" s="6">
        <v>-6.4110133174157275E-3</v>
      </c>
      <c r="U276" s="16">
        <v>4.4414313304354594E-3</v>
      </c>
      <c r="V276" s="2">
        <v>2.2726951686300456E-3</v>
      </c>
      <c r="AA276" s="19">
        <f t="shared" si="87"/>
        <v>1.7240809160194173E-2</v>
      </c>
      <c r="AB276" s="19">
        <f t="shared" si="88"/>
        <v>4.5123073865618472E-2</v>
      </c>
      <c r="AC276" s="19">
        <f t="shared" si="89"/>
        <v>7.3377449416076879E-3</v>
      </c>
      <c r="AD276" s="19">
        <f t="shared" si="90"/>
        <v>7.6806278471647754E-2</v>
      </c>
      <c r="AE276" s="19">
        <f t="shared" si="91"/>
        <v>-2.1965259581452474E-2</v>
      </c>
      <c r="AF276" s="19">
        <f t="shared" si="92"/>
        <v>2.3297184690575599E-2</v>
      </c>
      <c r="AG276" s="19">
        <f t="shared" si="93"/>
        <v>2.3729897488799598E-2</v>
      </c>
      <c r="AH276" s="19">
        <f t="shared" si="94"/>
        <v>-2.2445628532299606</v>
      </c>
      <c r="AI276" s="19">
        <f t="shared" si="95"/>
        <v>4.4051469999999999E-3</v>
      </c>
      <c r="AJ276" s="19">
        <f t="shared" si="96"/>
        <v>2.4117408099753018E-2</v>
      </c>
      <c r="AK276" s="19">
        <f t="shared" si="97"/>
        <v>-7.1286762851727088E-3</v>
      </c>
      <c r="AL276" s="19">
        <f t="shared" si="98"/>
        <v>-4.7469408833920755E-3</v>
      </c>
      <c r="AM276" s="19">
        <f t="shared" si="99"/>
        <v>2.0765595156984177E-2</v>
      </c>
      <c r="AN276" s="19">
        <f t="shared" si="100"/>
        <v>-1.5093464773166853E-2</v>
      </c>
      <c r="AO276" s="19">
        <f t="shared" si="101"/>
        <v>-2.1208583933363585E-3</v>
      </c>
      <c r="AP276" s="19">
        <f t="shared" si="102"/>
        <v>5.8273329999999996E-3</v>
      </c>
      <c r="AQ276" s="19">
        <f t="shared" si="103"/>
        <v>1.8099200676640767E-2</v>
      </c>
      <c r="AR276" s="19">
        <f t="shared" si="104"/>
        <v>3.0877001123164619E-2</v>
      </c>
      <c r="AS276" s="19">
        <f t="shared" si="105"/>
        <v>9.4940533272346739E-3</v>
      </c>
      <c r="AT276" s="19">
        <f t="shared" si="106"/>
        <v>2.1290541254460907E-2</v>
      </c>
    </row>
    <row r="277" spans="1:46" x14ac:dyDescent="0.3">
      <c r="A277" s="1">
        <v>44159</v>
      </c>
      <c r="C277">
        <v>1.8269680999999999E-2</v>
      </c>
      <c r="D277" s="2">
        <v>4.5987667733658706E-2</v>
      </c>
      <c r="E277" s="9">
        <v>8.3128857371813289E-3</v>
      </c>
      <c r="F277" s="3">
        <v>7.8178371946383773E-2</v>
      </c>
      <c r="G277" s="2">
        <v>-2.12790539250334E-2</v>
      </c>
      <c r="H277" s="2">
        <v>2.4040917147091789E-2</v>
      </c>
      <c r="I277" s="5">
        <v>2.4371932724284243E-2</v>
      </c>
      <c r="J277" s="10">
        <f t="shared" si="86"/>
        <v>-2.2430814708142783</v>
      </c>
      <c r="K277" s="10">
        <v>5.394444E-3</v>
      </c>
      <c r="L277" s="2">
        <v>2.4626658407039571E-2</v>
      </c>
      <c r="M277" s="2">
        <v>-6.1169365035503957E-3</v>
      </c>
      <c r="N277" s="2">
        <v>-3.3092189285805992E-3</v>
      </c>
      <c r="O277" s="8">
        <v>2.2542408011618827E-2</v>
      </c>
      <c r="P277" s="17">
        <v>-1.3771779449094341E-2</v>
      </c>
      <c r="Q277" s="2">
        <v>-1.7427510856562467E-3</v>
      </c>
      <c r="R277" s="15">
        <v>6.8437419999999999E-3</v>
      </c>
      <c r="S277" s="12">
        <v>1.8430896935897736E-2</v>
      </c>
      <c r="T277" s="6">
        <v>3.140127954567775E-2</v>
      </c>
      <c r="U277" s="16">
        <v>1.0115672179349057E-2</v>
      </c>
      <c r="V277" s="2">
        <v>2.2628809970889785E-2</v>
      </c>
      <c r="AA277" s="19">
        <f t="shared" si="87"/>
        <v>-3.612113683980582E-2</v>
      </c>
      <c r="AB277" s="19">
        <f t="shared" si="88"/>
        <v>1.5574762187923851E-2</v>
      </c>
      <c r="AC277" s="19">
        <f t="shared" si="89"/>
        <v>-2.5118984703938124E-2</v>
      </c>
      <c r="AD277" s="19">
        <f t="shared" si="90"/>
        <v>-2.3656557337636483E-5</v>
      </c>
      <c r="AE277" s="19">
        <f t="shared" si="91"/>
        <v>1.8527316691007125E-2</v>
      </c>
      <c r="AF277" s="19">
        <f t="shared" si="92"/>
        <v>-1.0383081424832272E-2</v>
      </c>
      <c r="AG277" s="19">
        <f t="shared" si="93"/>
        <v>2.0307359559838933E-2</v>
      </c>
      <c r="AH277" s="19">
        <f t="shared" si="94"/>
        <v>-1.9044126130576029</v>
      </c>
      <c r="AI277" s="19">
        <f t="shared" si="95"/>
        <v>3.0533114E-2</v>
      </c>
      <c r="AJ277" s="19">
        <f t="shared" si="96"/>
        <v>-9.2027369033258182E-3</v>
      </c>
      <c r="AK277" s="19">
        <f t="shared" si="97"/>
        <v>-9.9158314623913318E-3</v>
      </c>
      <c r="AL277" s="19">
        <f t="shared" si="98"/>
        <v>-2.6131637649546336E-2</v>
      </c>
      <c r="AM277" s="19">
        <f t="shared" si="99"/>
        <v>-7.0086118541366219E-2</v>
      </c>
      <c r="AN277" s="19">
        <f t="shared" si="100"/>
        <v>1.1600326095281572E-2</v>
      </c>
      <c r="AO277" s="19">
        <f t="shared" si="101"/>
        <v>-4.5439717410096829E-2</v>
      </c>
      <c r="AP277" s="19">
        <f t="shared" si="102"/>
        <v>-9.2901399999999988E-3</v>
      </c>
      <c r="AQ277" s="19">
        <f t="shared" si="103"/>
        <v>-8.6842865840845319E-3</v>
      </c>
      <c r="AR277" s="19">
        <f t="shared" si="104"/>
        <v>-2.5547761601604158E-2</v>
      </c>
      <c r="AS277" s="19">
        <f t="shared" si="105"/>
        <v>-1.6229724501731106E-2</v>
      </c>
      <c r="AT277" s="19">
        <f t="shared" si="106"/>
        <v>-1.8654705253995194E-2</v>
      </c>
    </row>
    <row r="278" spans="1:46" x14ac:dyDescent="0.3">
      <c r="A278" s="1">
        <v>44160</v>
      </c>
      <c r="C278">
        <v>-3.5092264999999997E-2</v>
      </c>
      <c r="D278" s="2">
        <v>1.6439356055964083E-2</v>
      </c>
      <c r="E278" s="9">
        <v>-2.4143843908364482E-2</v>
      </c>
      <c r="F278" s="3">
        <v>1.3484369173983879E-3</v>
      </c>
      <c r="G278" s="2">
        <v>1.9213522347426199E-2</v>
      </c>
      <c r="H278" s="2">
        <v>-9.6393489683160808E-3</v>
      </c>
      <c r="I278" s="5">
        <v>2.0949394795323577E-2</v>
      </c>
      <c r="J278" s="10">
        <f t="shared" si="86"/>
        <v>-1.9029312306419206</v>
      </c>
      <c r="K278" s="10">
        <v>3.1522411E-2</v>
      </c>
      <c r="L278" s="2">
        <v>-8.6934865960392651E-3</v>
      </c>
      <c r="M278" s="2">
        <v>-8.9040916807690187E-3</v>
      </c>
      <c r="N278" s="2">
        <v>-2.469391569473486E-2</v>
      </c>
      <c r="O278" s="8">
        <v>-6.8309305686731575E-2</v>
      </c>
      <c r="P278" s="17">
        <v>1.2922011419354083E-2</v>
      </c>
      <c r="Q278" s="2">
        <v>-4.5061610102416716E-2</v>
      </c>
      <c r="R278" s="15">
        <v>-8.2737309999999994E-3</v>
      </c>
      <c r="S278" s="12">
        <v>-8.3525903248275624E-3</v>
      </c>
      <c r="T278" s="6">
        <v>-2.5023483179091026E-2</v>
      </c>
      <c r="U278" s="16">
        <v>-1.5608105649616722E-2</v>
      </c>
      <c r="V278" s="2">
        <v>-1.7316436537566315E-2</v>
      </c>
      <c r="AA278" s="19">
        <f t="shared" si="87"/>
        <v>7.7214251601941744E-3</v>
      </c>
      <c r="AB278" s="19">
        <f t="shared" si="88"/>
        <v>2.8097342613708894E-2</v>
      </c>
      <c r="AC278" s="19">
        <f t="shared" si="89"/>
        <v>-1.8614539183648435E-4</v>
      </c>
      <c r="AD278" s="19">
        <f t="shared" si="90"/>
        <v>-2.2076801059001706E-2</v>
      </c>
      <c r="AE278" s="19">
        <f t="shared" si="91"/>
        <v>-1.4811926533937305E-2</v>
      </c>
      <c r="AF278" s="19">
        <f t="shared" si="92"/>
        <v>1.3071041113272867E-2</v>
      </c>
      <c r="AG278" s="19">
        <f t="shared" si="93"/>
        <v>2.3857570433325338E-3</v>
      </c>
      <c r="AH278" s="19">
        <f t="shared" si="94"/>
        <v>-1.7366782204598257</v>
      </c>
      <c r="AI278" s="19">
        <f t="shared" si="95"/>
        <v>8.7636739999999991E-3</v>
      </c>
      <c r="AJ278" s="19">
        <f t="shared" si="96"/>
        <v>4.3915249486421457E-3</v>
      </c>
      <c r="AK278" s="19">
        <f t="shared" si="97"/>
        <v>1.1645101920696621E-2</v>
      </c>
      <c r="AL278" s="19">
        <f t="shared" si="98"/>
        <v>6.0689945277205684E-2</v>
      </c>
      <c r="AM278" s="19">
        <f t="shared" si="99"/>
        <v>-9.4333612148754971E-3</v>
      </c>
      <c r="AN278" s="19">
        <f t="shared" si="100"/>
        <v>-1.3598755393166953E-2</v>
      </c>
      <c r="AO278" s="19">
        <f t="shared" si="101"/>
        <v>-3.5085380871803713E-3</v>
      </c>
      <c r="AP278" s="19">
        <f t="shared" si="102"/>
        <v>1.447919E-3</v>
      </c>
      <c r="AQ278" s="19">
        <f t="shared" si="103"/>
        <v>1.8854106415618584E-2</v>
      </c>
      <c r="AR278" s="19">
        <f t="shared" si="104"/>
        <v>1.6443583729997414E-2</v>
      </c>
      <c r="AS278" s="19">
        <f t="shared" si="105"/>
        <v>9.2268573537900352E-3</v>
      </c>
      <c r="AT278" s="19">
        <f t="shared" si="106"/>
        <v>-2.3088318907822794E-3</v>
      </c>
    </row>
    <row r="279" spans="1:46" x14ac:dyDescent="0.3">
      <c r="A279" s="1">
        <v>44161</v>
      </c>
      <c r="C279">
        <v>8.7502970000000006E-3</v>
      </c>
      <c r="D279" s="2">
        <v>2.8961936481749124E-2</v>
      </c>
      <c r="E279" s="9">
        <v>7.8899540373715646E-4</v>
      </c>
      <c r="F279" s="3">
        <v>-2.070470758426568E-2</v>
      </c>
      <c r="G279" s="2">
        <v>-1.4125720877518233E-2</v>
      </c>
      <c r="H279" s="2">
        <v>1.3814773569789059E-2</v>
      </c>
      <c r="I279" s="5">
        <v>3.0277922788171791E-3</v>
      </c>
      <c r="J279" s="10">
        <f t="shared" si="86"/>
        <v>-1.7351968380441434</v>
      </c>
      <c r="K279" s="10">
        <v>9.7529709999999992E-3</v>
      </c>
      <c r="L279" s="2">
        <v>4.9007752559286997E-3</v>
      </c>
      <c r="M279" s="2">
        <v>1.2656841702318934E-2</v>
      </c>
      <c r="N279" s="2">
        <v>6.212766723201716E-2</v>
      </c>
      <c r="O279" s="8">
        <v>-7.6565483602408476E-3</v>
      </c>
      <c r="P279" s="17">
        <v>-1.2277070069094441E-2</v>
      </c>
      <c r="Q279" s="2">
        <v>-3.1304307795002595E-3</v>
      </c>
      <c r="R279" s="15">
        <v>2.464328E-3</v>
      </c>
      <c r="S279" s="12">
        <v>1.9185802674875553E-2</v>
      </c>
      <c r="T279" s="6">
        <v>1.6967862152510546E-2</v>
      </c>
      <c r="U279" s="16">
        <v>9.8484762059044186E-3</v>
      </c>
      <c r="V279" s="2">
        <v>-9.7056317435340045E-4</v>
      </c>
      <c r="AA279" s="19">
        <f t="shared" si="87"/>
        <v>1.3880355160194174E-2</v>
      </c>
      <c r="AB279" s="19">
        <f t="shared" si="88"/>
        <v>3.1563834167502251E-3</v>
      </c>
      <c r="AC279" s="19">
        <f t="shared" si="89"/>
        <v>2.7480317108378317E-2</v>
      </c>
      <c r="AD279" s="19">
        <f t="shared" si="90"/>
        <v>5.1701984675348259E-3</v>
      </c>
      <c r="AE279" s="19">
        <f t="shared" si="91"/>
        <v>-1.0900696218193423E-3</v>
      </c>
      <c r="AF279" s="19">
        <f t="shared" si="92"/>
        <v>-1.982535054944938E-3</v>
      </c>
      <c r="AG279" s="19">
        <f t="shared" si="93"/>
        <v>9.3033790262267799E-3</v>
      </c>
      <c r="AH279" s="19">
        <f t="shared" si="94"/>
        <v>-0.972890702414137</v>
      </c>
      <c r="AI279" s="19">
        <f t="shared" si="95"/>
        <v>-2.8677567000000001E-2</v>
      </c>
      <c r="AJ279" s="19">
        <f t="shared" si="96"/>
        <v>-6.4128326010427844E-3</v>
      </c>
      <c r="AK279" s="19">
        <f t="shared" si="97"/>
        <v>7.2737927268659054E-3</v>
      </c>
      <c r="AL279" s="19">
        <f t="shared" si="98"/>
        <v>-2.267165882510528E-2</v>
      </c>
      <c r="AM279" s="19">
        <f t="shared" si="99"/>
        <v>3.6412884097778077E-2</v>
      </c>
      <c r="AN279" s="19">
        <f t="shared" si="100"/>
        <v>1.9162932457356882E-2</v>
      </c>
      <c r="AO279" s="19">
        <f t="shared" si="101"/>
        <v>2.538916619686122E-2</v>
      </c>
      <c r="AP279" s="19">
        <f t="shared" si="102"/>
        <v>-1.2693095999999999E-2</v>
      </c>
      <c r="AQ279" s="19">
        <f t="shared" si="103"/>
        <v>2.0329317212691246E-2</v>
      </c>
      <c r="AR279" s="19">
        <f t="shared" si="104"/>
        <v>9.4656039944882829E-3</v>
      </c>
      <c r="AS279" s="19">
        <f t="shared" si="105"/>
        <v>-3.1073993831341492E-3</v>
      </c>
      <c r="AT279" s="19">
        <f t="shared" si="106"/>
        <v>-1.1659570488058255E-2</v>
      </c>
    </row>
    <row r="280" spans="1:46" x14ac:dyDescent="0.3">
      <c r="A280" s="1">
        <v>44162</v>
      </c>
      <c r="C280">
        <v>1.4909227000000001E-2</v>
      </c>
      <c r="D280" s="2">
        <v>4.0209772847904562E-3</v>
      </c>
      <c r="E280" s="9">
        <v>2.8455457903951958E-2</v>
      </c>
      <c r="F280" s="3">
        <v>6.5422919422708503E-3</v>
      </c>
      <c r="G280" s="2">
        <v>-4.0386396540026962E-4</v>
      </c>
      <c r="H280" s="2">
        <v>-1.2388025984287473E-3</v>
      </c>
      <c r="I280" s="5">
        <v>9.9454142617114247E-3</v>
      </c>
      <c r="J280" s="10">
        <f t="shared" si="86"/>
        <v>-0.97140931999845481</v>
      </c>
      <c r="K280" s="10">
        <v>-2.7688270000000001E-2</v>
      </c>
      <c r="L280" s="2">
        <v>-5.9035822937562304E-3</v>
      </c>
      <c r="M280" s="2">
        <v>8.2855325084882185E-3</v>
      </c>
      <c r="N280" s="2">
        <v>-2.1233936870293804E-2</v>
      </c>
      <c r="O280" s="8">
        <v>3.8189696952412727E-2</v>
      </c>
      <c r="P280" s="17">
        <v>2.0484617781429394E-2</v>
      </c>
      <c r="Q280" s="2">
        <v>2.5767273504541333E-2</v>
      </c>
      <c r="R280" s="15">
        <v>-1.1676687E-2</v>
      </c>
      <c r="S280" s="12">
        <v>2.0661013471948216E-2</v>
      </c>
      <c r="T280" s="6">
        <v>9.9898824170014128E-3</v>
      </c>
      <c r="U280" s="16">
        <v>-2.4857805310197667E-3</v>
      </c>
      <c r="V280" s="2">
        <v>-1.0321301771629376E-2</v>
      </c>
      <c r="AA280" s="19">
        <f t="shared" si="87"/>
        <v>4.117203516019418E-2</v>
      </c>
      <c r="AB280" s="19">
        <f t="shared" si="88"/>
        <v>2.7654778435449799E-2</v>
      </c>
      <c r="AC280" s="19">
        <f t="shared" si="89"/>
        <v>4.5946771992440086E-3</v>
      </c>
      <c r="AD280" s="19">
        <f t="shared" si="90"/>
        <v>-6.9711055978894293E-2</v>
      </c>
      <c r="AE280" s="19">
        <f t="shared" si="91"/>
        <v>3.8087885677489377E-3</v>
      </c>
      <c r="AF280" s="19">
        <f t="shared" si="92"/>
        <v>2.4682663659923946E-2</v>
      </c>
      <c r="AG280" s="19">
        <f t="shared" si="93"/>
        <v>1.3069261390777243E-2</v>
      </c>
      <c r="AH280" s="19">
        <f t="shared" si="94"/>
        <v>-12.13145238567917</v>
      </c>
      <c r="AI280" s="19">
        <f t="shared" si="95"/>
        <v>-1.2909922000000001E-2</v>
      </c>
      <c r="AJ280" s="19">
        <f t="shared" si="96"/>
        <v>3.3636963998709126E-3</v>
      </c>
      <c r="AK280" s="19">
        <f t="shared" si="97"/>
        <v>-2.7329686281813412E-2</v>
      </c>
      <c r="AL280" s="19">
        <f t="shared" si="98"/>
        <v>3.6220864286896852E-2</v>
      </c>
      <c r="AM280" s="19">
        <f t="shared" si="99"/>
        <v>4.5063002982994399E-2</v>
      </c>
      <c r="AN280" s="19">
        <f t="shared" si="100"/>
        <v>2.3991337539923281E-2</v>
      </c>
      <c r="AO280" s="19">
        <f t="shared" si="101"/>
        <v>2.0910748412393994E-2</v>
      </c>
      <c r="AP280" s="19">
        <f t="shared" si="102"/>
        <v>1.1990079000000001E-2</v>
      </c>
      <c r="AQ280" s="19">
        <f t="shared" si="103"/>
        <v>4.6165558327529834E-3</v>
      </c>
      <c r="AR280" s="19">
        <f t="shared" si="104"/>
        <v>-5.4871606057099627E-3</v>
      </c>
      <c r="AS280" s="19">
        <f t="shared" si="105"/>
        <v>1.0833040429983015E-2</v>
      </c>
      <c r="AT280" s="19">
        <f t="shared" si="106"/>
        <v>6.05567336577957E-3</v>
      </c>
    </row>
    <row r="281" spans="1:46" x14ac:dyDescent="0.3">
      <c r="A281" s="1">
        <v>44166</v>
      </c>
      <c r="C281">
        <v>4.2200907000000003E-2</v>
      </c>
      <c r="D281" s="2">
        <v>2.8519372303490029E-2</v>
      </c>
      <c r="E281" s="9">
        <v>5.5698179948176496E-3</v>
      </c>
      <c r="F281" s="3">
        <v>-6.8338962504158274E-2</v>
      </c>
      <c r="G281" s="2">
        <v>4.4949942241680101E-3</v>
      </c>
      <c r="H281" s="2">
        <v>2.5426396116440136E-2</v>
      </c>
      <c r="I281" s="5">
        <v>1.3711296626261887E-2</v>
      </c>
      <c r="J281" s="10">
        <f t="shared" si="86"/>
        <v>-12.129971003263488</v>
      </c>
      <c r="K281" s="10">
        <v>-1.1920625000000001E-2</v>
      </c>
      <c r="L281" s="2">
        <v>3.8729467071574666E-3</v>
      </c>
      <c r="M281" s="2">
        <v>-2.6317946500191099E-2</v>
      </c>
      <c r="N281" s="2">
        <v>3.7658586241708328E-2</v>
      </c>
      <c r="O281" s="8">
        <v>4.6839815837629049E-2</v>
      </c>
      <c r="P281" s="17">
        <v>2.5313022863995793E-2</v>
      </c>
      <c r="Q281" s="2">
        <v>2.1288855720074107E-2</v>
      </c>
      <c r="R281" s="15">
        <v>1.3006488E-2</v>
      </c>
      <c r="S281" s="12">
        <v>4.9482520920099528E-3</v>
      </c>
      <c r="T281" s="6">
        <v>-4.9628821831968328E-3</v>
      </c>
      <c r="U281" s="16">
        <v>1.1454659282097398E-2</v>
      </c>
      <c r="V281" s="2">
        <v>7.393942082208449E-3</v>
      </c>
      <c r="AA281" s="19">
        <f t="shared" si="87"/>
        <v>2.8443195160194175E-2</v>
      </c>
      <c r="AB281" s="19">
        <f t="shared" si="88"/>
        <v>3.4415678840245718E-2</v>
      </c>
      <c r="AC281" s="19">
        <f t="shared" si="89"/>
        <v>3.7864111814311541E-2</v>
      </c>
      <c r="AD281" s="19">
        <f t="shared" si="90"/>
        <v>7.5608457252943934E-2</v>
      </c>
      <c r="AE281" s="19">
        <f t="shared" si="91"/>
        <v>1.4810710917685072E-2</v>
      </c>
      <c r="AF281" s="19">
        <f t="shared" si="92"/>
        <v>2.1935493295245318E-2</v>
      </c>
      <c r="AG281" s="19">
        <f t="shared" si="93"/>
        <v>-2.4513355562222794E-3</v>
      </c>
      <c r="AH281" s="19">
        <f t="shared" si="94"/>
        <v>2.4461129416843685</v>
      </c>
      <c r="AI281" s="19">
        <f t="shared" si="95"/>
        <v>1.9117966E-2</v>
      </c>
      <c r="AJ281" s="19">
        <f t="shared" si="96"/>
        <v>7.4640353015092429E-3</v>
      </c>
      <c r="AK281" s="19">
        <f t="shared" si="97"/>
        <v>-9.7211142341188921E-3</v>
      </c>
      <c r="AL281" s="19">
        <f t="shared" si="98"/>
        <v>2.0653061551496051E-2</v>
      </c>
      <c r="AM281" s="19">
        <f t="shared" si="99"/>
        <v>1.0468243275051234E-2</v>
      </c>
      <c r="AN281" s="19">
        <f t="shared" si="100"/>
        <v>-1.1409258268841807E-2</v>
      </c>
      <c r="AO281" s="19">
        <f t="shared" si="101"/>
        <v>1.5507670912379785E-3</v>
      </c>
      <c r="AP281" s="19">
        <f t="shared" si="102"/>
        <v>6.4608200000000008E-4</v>
      </c>
      <c r="AQ281" s="19">
        <f t="shared" si="103"/>
        <v>1.5335283689287115E-2</v>
      </c>
      <c r="AR281" s="19">
        <f t="shared" si="104"/>
        <v>-1.9079666943390829E-2</v>
      </c>
      <c r="AS281" s="19">
        <f t="shared" si="105"/>
        <v>-1.4591427909671059E-3</v>
      </c>
      <c r="AT281" s="19">
        <f t="shared" si="106"/>
        <v>7.4285088401416363E-3</v>
      </c>
    </row>
    <row r="282" spans="1:46" x14ac:dyDescent="0.3">
      <c r="A282" s="1">
        <v>44167</v>
      </c>
      <c r="C282">
        <v>2.9472067000000001E-2</v>
      </c>
      <c r="D282" s="2">
        <v>3.5280272708285952E-2</v>
      </c>
      <c r="E282" s="9">
        <v>3.8839252609885182E-2</v>
      </c>
      <c r="F282" s="3">
        <v>7.6980550727679953E-2</v>
      </c>
      <c r="G282" s="2">
        <v>1.5496916574104144E-2</v>
      </c>
      <c r="H282" s="2">
        <v>2.2679225751761508E-2</v>
      </c>
      <c r="I282" s="5">
        <v>-1.8093003207376342E-3</v>
      </c>
      <c r="J282" s="10">
        <f t="shared" si="86"/>
        <v>2.4475943241000508</v>
      </c>
      <c r="K282" s="10">
        <v>2.0107263E-2</v>
      </c>
      <c r="L282" s="2">
        <v>7.9732856087957969E-3</v>
      </c>
      <c r="M282" s="2">
        <v>-8.709374452496579E-3</v>
      </c>
      <c r="N282" s="2">
        <v>2.2090783506307526E-2</v>
      </c>
      <c r="O282" s="8">
        <v>1.2245056129685884E-2</v>
      </c>
      <c r="P282" s="17">
        <v>-1.0087572944769295E-2</v>
      </c>
      <c r="Q282" s="2">
        <v>1.9288743989180901E-3</v>
      </c>
      <c r="R282" s="15">
        <v>1.6624910000000001E-3</v>
      </c>
      <c r="S282" s="12">
        <v>1.5666979948544085E-2</v>
      </c>
      <c r="T282" s="6">
        <v>-1.8555388520877698E-2</v>
      </c>
      <c r="U282" s="16">
        <v>-8.3752393885272328E-4</v>
      </c>
      <c r="V282" s="2">
        <v>8.7667775565705153E-3</v>
      </c>
      <c r="AA282" s="19">
        <f t="shared" si="87"/>
        <v>9.6755981601941744E-3</v>
      </c>
      <c r="AB282" s="19">
        <f t="shared" si="88"/>
        <v>-7.5890167899042727E-3</v>
      </c>
      <c r="AC282" s="19">
        <f t="shared" si="89"/>
        <v>3.9844306877541424E-2</v>
      </c>
      <c r="AD282" s="19">
        <f t="shared" si="90"/>
        <v>-2.1703153308886315E-2</v>
      </c>
      <c r="AE282" s="19">
        <f t="shared" si="91"/>
        <v>-4.1789195693444359E-3</v>
      </c>
      <c r="AF282" s="19">
        <f t="shared" si="92"/>
        <v>1.5075166118685536E-2</v>
      </c>
      <c r="AG282" s="19">
        <f t="shared" si="93"/>
        <v>2.2509385418112707E-2</v>
      </c>
      <c r="AH282" s="19">
        <f t="shared" si="94"/>
        <v>-1.2268625991386144</v>
      </c>
      <c r="AI282" s="19">
        <f t="shared" si="95"/>
        <v>9.5231359999999998E-3</v>
      </c>
      <c r="AJ282" s="19">
        <f t="shared" si="96"/>
        <v>7.6666684957124869E-4</v>
      </c>
      <c r="AK282" s="19">
        <f t="shared" si="97"/>
        <v>1.2059911289541448E-2</v>
      </c>
      <c r="AL282" s="19">
        <f t="shared" si="98"/>
        <v>1.4000352373540064E-2</v>
      </c>
      <c r="AM282" s="19">
        <f t="shared" si="99"/>
        <v>-2.9491981588471831E-2</v>
      </c>
      <c r="AN282" s="19">
        <f t="shared" si="100"/>
        <v>4.9132121329737571E-3</v>
      </c>
      <c r="AO282" s="19">
        <f t="shared" si="101"/>
        <v>-1.2255318510131332E-2</v>
      </c>
      <c r="AP282" s="19">
        <f t="shared" si="102"/>
        <v>1.9966259999999996E-3</v>
      </c>
      <c r="AQ282" s="19">
        <f t="shared" si="103"/>
        <v>1.3330816487350098E-2</v>
      </c>
      <c r="AR282" s="19">
        <f t="shared" si="104"/>
        <v>-2.1775837311229368E-2</v>
      </c>
      <c r="AS282" s="19">
        <f t="shared" si="105"/>
        <v>-2.9417282355731061E-4</v>
      </c>
      <c r="AT282" s="19">
        <f t="shared" si="106"/>
        <v>3.9836988533393366E-3</v>
      </c>
    </row>
    <row r="283" spans="1:46" x14ac:dyDescent="0.3">
      <c r="A283" s="1">
        <v>44168</v>
      </c>
      <c r="C283">
        <v>1.0704470000000001E-2</v>
      </c>
      <c r="D283" s="2">
        <v>-6.7244229218640416E-3</v>
      </c>
      <c r="E283" s="9">
        <v>4.0819447673115065E-2</v>
      </c>
      <c r="F283" s="3">
        <v>-2.0331059834150289E-2</v>
      </c>
      <c r="G283" s="2">
        <v>-3.4927139129253635E-3</v>
      </c>
      <c r="H283" s="2">
        <v>1.5818898575201728E-2</v>
      </c>
      <c r="I283" s="5">
        <v>2.3151420653597352E-2</v>
      </c>
      <c r="J283" s="10">
        <f t="shared" si="86"/>
        <v>-1.2253812167229321</v>
      </c>
      <c r="K283" s="10">
        <v>1.0512433E-2</v>
      </c>
      <c r="L283" s="2">
        <v>1.2759171568578025E-3</v>
      </c>
      <c r="M283" s="2">
        <v>1.3071651071163761E-2</v>
      </c>
      <c r="N283" s="2">
        <v>1.543807432835154E-2</v>
      </c>
      <c r="O283" s="8">
        <v>-2.771516873383718E-2</v>
      </c>
      <c r="P283" s="17">
        <v>6.2348974570462685E-3</v>
      </c>
      <c r="Q283" s="2">
        <v>-1.1877211202451221E-2</v>
      </c>
      <c r="R283" s="15">
        <v>3.0130349999999998E-3</v>
      </c>
      <c r="S283" s="12">
        <v>1.3662512746607068E-2</v>
      </c>
      <c r="T283" s="6">
        <v>-2.1251558888716236E-2</v>
      </c>
      <c r="U283" s="16">
        <v>3.2744602855707203E-4</v>
      </c>
      <c r="V283" s="2">
        <v>5.3219675697682156E-3</v>
      </c>
      <c r="AA283" s="19">
        <f t="shared" si="87"/>
        <v>3.9857769160194179E-2</v>
      </c>
      <c r="AB283" s="19">
        <f t="shared" si="88"/>
        <v>4.0328740783571786E-2</v>
      </c>
      <c r="AC283" s="19">
        <f t="shared" si="89"/>
        <v>1.0597467396559545E-2</v>
      </c>
      <c r="AD283" s="19">
        <f t="shared" si="90"/>
        <v>1.1158994280092338E-2</v>
      </c>
      <c r="AE283" s="19">
        <f t="shared" si="91"/>
        <v>2.3502214074077828E-2</v>
      </c>
      <c r="AF283" s="19">
        <f t="shared" si="92"/>
        <v>-1.7189566344248182E-2</v>
      </c>
      <c r="AG283" s="19">
        <f t="shared" si="93"/>
        <v>-6.6171326021912807E-3</v>
      </c>
      <c r="AH283" s="19">
        <f t="shared" si="94"/>
        <v>-7.9268753120426307</v>
      </c>
      <c r="AI283" s="19">
        <f t="shared" si="95"/>
        <v>9.6133699999999983E-4</v>
      </c>
      <c r="AJ283" s="19">
        <f t="shared" si="96"/>
        <v>9.6843779050726306E-3</v>
      </c>
      <c r="AK283" s="19">
        <f t="shared" si="97"/>
        <v>1.8228278896130923E-2</v>
      </c>
      <c r="AL283" s="19">
        <f t="shared" si="98"/>
        <v>1.4525709057936799E-2</v>
      </c>
      <c r="AM283" s="19">
        <f t="shared" si="99"/>
        <v>-1.2324247457387987E-2</v>
      </c>
      <c r="AN283" s="19">
        <f t="shared" si="100"/>
        <v>1.0768901045682313E-3</v>
      </c>
      <c r="AO283" s="19">
        <f t="shared" si="101"/>
        <v>-1.6343706101239945E-3</v>
      </c>
      <c r="AP283" s="19">
        <f t="shared" si="102"/>
        <v>-9.8247319999999992E-3</v>
      </c>
      <c r="AQ283" s="19">
        <f t="shared" si="103"/>
        <v>4.8856695883841344E-3</v>
      </c>
      <c r="AR283" s="19">
        <f t="shared" si="104"/>
        <v>5.3578101198858445E-3</v>
      </c>
      <c r="AS283" s="19">
        <f t="shared" si="105"/>
        <v>9.3912304857582604E-3</v>
      </c>
      <c r="AT283" s="19">
        <f t="shared" si="106"/>
        <v>-1.0429440996793257E-2</v>
      </c>
    </row>
    <row r="284" spans="1:46" x14ac:dyDescent="0.3">
      <c r="A284" s="1">
        <v>44169</v>
      </c>
      <c r="C284">
        <v>4.0886641000000001E-2</v>
      </c>
      <c r="D284" s="2">
        <v>4.1193334651612019E-2</v>
      </c>
      <c r="E284" s="9">
        <v>1.1572608192133186E-2</v>
      </c>
      <c r="F284" s="3">
        <v>1.2531087754828363E-2</v>
      </c>
      <c r="G284" s="2">
        <v>2.4188419730496902E-2</v>
      </c>
      <c r="H284" s="2">
        <v>-1.6445833887731992E-2</v>
      </c>
      <c r="I284" s="5">
        <v>-5.9750973667066351E-3</v>
      </c>
      <c r="J284" s="10">
        <f t="shared" si="86"/>
        <v>-7.9253939296269484</v>
      </c>
      <c r="K284" s="10">
        <v>1.9506339999999999E-3</v>
      </c>
      <c r="L284" s="2">
        <v>1.0193628212359184E-2</v>
      </c>
      <c r="M284" s="2">
        <v>1.9240018677753237E-2</v>
      </c>
      <c r="N284" s="2">
        <v>1.5963431012748275E-2</v>
      </c>
      <c r="O284" s="8">
        <v>-1.0547434602753336E-2</v>
      </c>
      <c r="P284" s="17">
        <v>2.3985754286407423E-3</v>
      </c>
      <c r="Q284" s="2">
        <v>-1.256263302443883E-3</v>
      </c>
      <c r="R284" s="15">
        <v>-8.8083229999999998E-3</v>
      </c>
      <c r="S284" s="12">
        <v>5.2173658476411039E-3</v>
      </c>
      <c r="T284" s="6">
        <v>5.8820885423989744E-3</v>
      </c>
      <c r="U284" s="16">
        <v>1.0012849337872644E-2</v>
      </c>
      <c r="V284" s="2">
        <v>-9.0911722803643791E-3</v>
      </c>
      <c r="AA284" s="19">
        <f t="shared" si="87"/>
        <v>-1.5936592839805825E-2</v>
      </c>
      <c r="AB284" s="19">
        <f t="shared" si="88"/>
        <v>3.8258179759513074E-2</v>
      </c>
      <c r="AC284" s="19">
        <f t="shared" si="89"/>
        <v>1.311011125014179E-2</v>
      </c>
      <c r="AD284" s="19">
        <f t="shared" si="90"/>
        <v>2.3939541249081563E-2</v>
      </c>
      <c r="AE284" s="19">
        <f t="shared" si="91"/>
        <v>-3.0439165381766975E-3</v>
      </c>
      <c r="AF284" s="19">
        <f t="shared" si="92"/>
        <v>2.322781549405931E-2</v>
      </c>
      <c r="AG284" s="19">
        <f t="shared" si="93"/>
        <v>2.8248806897837684E-2</v>
      </c>
      <c r="AH284" s="19">
        <f t="shared" si="94"/>
        <v>-1.0989540948965646</v>
      </c>
      <c r="AI284" s="19">
        <f t="shared" si="95"/>
        <v>-1.202115E-2</v>
      </c>
      <c r="AJ284" s="19">
        <f t="shared" si="96"/>
        <v>2.4465509393396253E-2</v>
      </c>
      <c r="AK284" s="19">
        <f t="shared" si="97"/>
        <v>-1.5939776414141231E-2</v>
      </c>
      <c r="AL284" s="19">
        <f t="shared" si="98"/>
        <v>-5.552874924123311E-3</v>
      </c>
      <c r="AM284" s="19">
        <f t="shared" si="99"/>
        <v>-2.2998969858339675E-4</v>
      </c>
      <c r="AN284" s="19">
        <f t="shared" si="100"/>
        <v>9.3819749079996316E-4</v>
      </c>
      <c r="AO284" s="19">
        <f t="shared" si="101"/>
        <v>9.7615640643246657E-3</v>
      </c>
      <c r="AP284" s="19">
        <f t="shared" si="102"/>
        <v>4.8651900000000001E-3</v>
      </c>
      <c r="AQ284" s="19">
        <f t="shared" si="103"/>
        <v>-5.9545078015928645E-3</v>
      </c>
      <c r="AR284" s="19">
        <f t="shared" si="104"/>
        <v>-9.9094707787956964E-3</v>
      </c>
      <c r="AS284" s="19">
        <f t="shared" si="105"/>
        <v>7.0852016463155759E-3</v>
      </c>
      <c r="AT284" s="19">
        <f t="shared" si="106"/>
        <v>-2.2888569150544089E-2</v>
      </c>
    </row>
    <row r="285" spans="1:46" x14ac:dyDescent="0.3">
      <c r="A285" s="1">
        <v>44172</v>
      </c>
      <c r="C285">
        <v>-1.4907721000000001E-2</v>
      </c>
      <c r="D285" s="2">
        <v>3.9122773627553308E-2</v>
      </c>
      <c r="E285" s="9">
        <v>1.4085252045715431E-2</v>
      </c>
      <c r="F285" s="3">
        <v>2.5311634723817589E-2</v>
      </c>
      <c r="G285" s="2">
        <v>-2.3577108817576247E-3</v>
      </c>
      <c r="H285" s="2">
        <v>2.39715479505755E-2</v>
      </c>
      <c r="I285" s="5">
        <v>2.8890842133322329E-2</v>
      </c>
      <c r="J285" s="10">
        <f t="shared" si="86"/>
        <v>-1.0974727124808823</v>
      </c>
      <c r="K285" s="10">
        <v>-1.1031852999999999E-2</v>
      </c>
      <c r="L285" s="2">
        <v>2.4974759700682806E-2</v>
      </c>
      <c r="M285" s="2">
        <v>-1.4928036632518918E-2</v>
      </c>
      <c r="N285" s="2">
        <v>-4.1151529693118343E-3</v>
      </c>
      <c r="O285" s="8">
        <v>1.5468231560512534E-3</v>
      </c>
      <c r="P285" s="17">
        <v>2.2598828148724741E-3</v>
      </c>
      <c r="Q285" s="2">
        <v>1.0139671372004777E-2</v>
      </c>
      <c r="R285" s="15">
        <v>5.8815990000000004E-3</v>
      </c>
      <c r="S285" s="12">
        <v>-5.6228115423358951E-3</v>
      </c>
      <c r="T285" s="6">
        <v>-9.3851923562825665E-3</v>
      </c>
      <c r="U285" s="16">
        <v>7.7068204984299584E-3</v>
      </c>
      <c r="V285" s="2">
        <v>-2.155030043411521E-2</v>
      </c>
      <c r="AA285" s="19">
        <f t="shared" si="87"/>
        <v>-8.9558698398058256E-3</v>
      </c>
      <c r="AB285" s="19">
        <f t="shared" si="88"/>
        <v>-1.8575880646112233E-2</v>
      </c>
      <c r="AC285" s="19">
        <f t="shared" si="89"/>
        <v>-1.4824196184896887E-2</v>
      </c>
      <c r="AD285" s="19">
        <f t="shared" si="90"/>
        <v>-1.1163787668917713E-2</v>
      </c>
      <c r="AE285" s="19">
        <f t="shared" si="91"/>
        <v>7.7697721936284929E-3</v>
      </c>
      <c r="AF285" s="19">
        <f t="shared" si="92"/>
        <v>-2.2709092285562563E-2</v>
      </c>
      <c r="AG285" s="19">
        <f t="shared" si="93"/>
        <v>-5.0906961856783152E-3</v>
      </c>
      <c r="AH285" s="19">
        <f t="shared" si="94"/>
        <v>-4.5880016447066243</v>
      </c>
      <c r="AI285" s="19">
        <f t="shared" si="95"/>
        <v>3.2475305000000003E-2</v>
      </c>
      <c r="AJ285" s="19">
        <f t="shared" si="96"/>
        <v>-3.9549820591406404E-3</v>
      </c>
      <c r="AK285" s="19">
        <f t="shared" si="97"/>
        <v>-3.4659467084721552E-3</v>
      </c>
      <c r="AL285" s="19">
        <f t="shared" si="98"/>
        <v>-2.3225919485922369E-2</v>
      </c>
      <c r="AM285" s="19">
        <f t="shared" si="99"/>
        <v>-4.1775850208784016E-3</v>
      </c>
      <c r="AN285" s="19">
        <f t="shared" si="100"/>
        <v>-1.2796565419991111E-4</v>
      </c>
      <c r="AO285" s="19">
        <f t="shared" si="101"/>
        <v>-5.3747391128571766E-3</v>
      </c>
      <c r="AP285" s="19">
        <f t="shared" si="102"/>
        <v>1.7137994E-2</v>
      </c>
      <c r="AQ285" s="19">
        <f t="shared" si="103"/>
        <v>-1.6425705653723668E-2</v>
      </c>
      <c r="AR285" s="19">
        <f t="shared" si="104"/>
        <v>2.463648962593499E-3</v>
      </c>
      <c r="AS285" s="19">
        <f t="shared" si="105"/>
        <v>3.3746855459117434E-3</v>
      </c>
      <c r="AT285" s="19">
        <f t="shared" si="106"/>
        <v>-7.8553273927910237E-4</v>
      </c>
    </row>
    <row r="286" spans="1:46" x14ac:dyDescent="0.3">
      <c r="A286" s="1">
        <v>44173</v>
      </c>
      <c r="C286">
        <v>-7.9269979999999993E-3</v>
      </c>
      <c r="D286" s="2">
        <v>-1.7711286778072002E-2</v>
      </c>
      <c r="E286" s="9">
        <v>-1.3849055389323246E-2</v>
      </c>
      <c r="F286" s="3">
        <v>-9.7916941941816882E-3</v>
      </c>
      <c r="G286" s="2">
        <v>8.4559778500475653E-3</v>
      </c>
      <c r="H286" s="2">
        <v>-2.1965359829046373E-2</v>
      </c>
      <c r="I286" s="5">
        <v>-4.4486609501936695E-3</v>
      </c>
      <c r="J286" s="10">
        <f t="shared" si="86"/>
        <v>-4.586520262290942</v>
      </c>
      <c r="K286" s="10">
        <v>3.3464602000000003E-2</v>
      </c>
      <c r="L286" s="2">
        <v>-3.4457317518540864E-3</v>
      </c>
      <c r="M286" s="2">
        <v>-2.4542069268498417E-3</v>
      </c>
      <c r="N286" s="2">
        <v>-2.1788197531110894E-2</v>
      </c>
      <c r="O286" s="8">
        <v>-2.4007721662437512E-3</v>
      </c>
      <c r="P286" s="17">
        <v>1.1937196698725999E-3</v>
      </c>
      <c r="Q286" s="2">
        <v>-4.9966318051770653E-3</v>
      </c>
      <c r="R286" s="15">
        <v>1.8154403E-2</v>
      </c>
      <c r="S286" s="12">
        <v>-1.6094009394466698E-2</v>
      </c>
      <c r="T286" s="6">
        <v>2.9879273851066293E-3</v>
      </c>
      <c r="U286" s="16">
        <v>3.9963043980261259E-3</v>
      </c>
      <c r="V286" s="2">
        <v>5.527359771497764E-4</v>
      </c>
      <c r="AA286" s="19">
        <f t="shared" si="87"/>
        <v>2.6574056160194173E-2</v>
      </c>
      <c r="AB286" s="19">
        <f t="shared" si="88"/>
        <v>-7.5667977736925372E-4</v>
      </c>
      <c r="AC286" s="19">
        <f t="shared" si="89"/>
        <v>3.277013022475847E-2</v>
      </c>
      <c r="AD286" s="19">
        <f t="shared" si="90"/>
        <v>-3.9369719227202928E-2</v>
      </c>
      <c r="AE286" s="19">
        <f t="shared" si="91"/>
        <v>-1.5957757009766411E-3</v>
      </c>
      <c r="AF286" s="19">
        <f t="shared" si="92"/>
        <v>5.4619661171273429E-3</v>
      </c>
      <c r="AG286" s="19">
        <f t="shared" si="93"/>
        <v>1.606759313299784E-2</v>
      </c>
      <c r="AH286" s="19">
        <f t="shared" si="94"/>
        <v>-1.1090467120188636</v>
      </c>
      <c r="AI286" s="19">
        <f t="shared" si="95"/>
        <v>-9.2432339999999995E-3</v>
      </c>
      <c r="AJ286" s="19">
        <f t="shared" si="96"/>
        <v>1.4062198600185115E-2</v>
      </c>
      <c r="AK286" s="19">
        <f t="shared" si="97"/>
        <v>1.8251323707025413E-3</v>
      </c>
      <c r="AL286" s="19">
        <f t="shared" si="98"/>
        <v>-1.0078338807893706E-2</v>
      </c>
      <c r="AM286" s="19">
        <f t="shared" si="99"/>
        <v>-3.2056801337736651E-4</v>
      </c>
      <c r="AN286" s="19">
        <f t="shared" si="100"/>
        <v>-2.6293591758639365E-2</v>
      </c>
      <c r="AO286" s="19">
        <f t="shared" si="101"/>
        <v>-1.0221655663847742E-2</v>
      </c>
      <c r="AP286" s="19">
        <f t="shared" si="102"/>
        <v>1.5635597000000001E-2</v>
      </c>
      <c r="AQ286" s="19">
        <f t="shared" si="103"/>
        <v>3.2824781710150228E-2</v>
      </c>
      <c r="AR286" s="19">
        <f t="shared" si="104"/>
        <v>2.0983433294087802E-2</v>
      </c>
      <c r="AS286" s="19">
        <f t="shared" si="105"/>
        <v>1.0231399586769017E-2</v>
      </c>
      <c r="AT286" s="19">
        <f t="shared" si="106"/>
        <v>1.4802939224742476E-2</v>
      </c>
    </row>
    <row r="287" spans="1:46" x14ac:dyDescent="0.3">
      <c r="A287" s="1">
        <v>44174</v>
      </c>
      <c r="C287">
        <v>2.7602927999999999E-2</v>
      </c>
      <c r="D287" s="2">
        <v>1.0791409067097763E-4</v>
      </c>
      <c r="E287" s="9">
        <v>3.3745271020332111E-2</v>
      </c>
      <c r="F287" s="3">
        <v>-3.7997625752466901E-2</v>
      </c>
      <c r="G287" s="2">
        <v>-9.0957004455756863E-4</v>
      </c>
      <c r="H287" s="2">
        <v>6.2056985736435337E-3</v>
      </c>
      <c r="I287" s="5">
        <v>1.6709628368482485E-2</v>
      </c>
      <c r="J287" s="10">
        <f t="shared" si="86"/>
        <v>-1.1075653296031813</v>
      </c>
      <c r="K287" s="10">
        <v>-8.2539369999999994E-3</v>
      </c>
      <c r="L287" s="2">
        <v>1.4571448907471668E-2</v>
      </c>
      <c r="M287" s="2">
        <v>2.8368721523248548E-3</v>
      </c>
      <c r="N287" s="2">
        <v>-8.6406168530822301E-3</v>
      </c>
      <c r="O287" s="8">
        <v>1.4562448412572837E-3</v>
      </c>
      <c r="P287" s="17">
        <v>-2.4971906434566853E-2</v>
      </c>
      <c r="Q287" s="2">
        <v>-9.8435483561676307E-3</v>
      </c>
      <c r="R287" s="15">
        <v>1.6652006E-2</v>
      </c>
      <c r="S287" s="12">
        <v>3.3156477969407197E-2</v>
      </c>
      <c r="T287" s="6">
        <v>2.1507711716600934E-2</v>
      </c>
      <c r="U287" s="16">
        <v>1.0853018438883401E-2</v>
      </c>
      <c r="V287" s="2">
        <v>1.6141207941171354E-2</v>
      </c>
      <c r="AA287" s="19">
        <f t="shared" si="87"/>
        <v>2.5832524160194173E-2</v>
      </c>
      <c r="AB287" s="19">
        <f t="shared" si="88"/>
        <v>1.5976634149198029E-2</v>
      </c>
      <c r="AC287" s="19">
        <f t="shared" si="89"/>
        <v>2.2178513474480094E-3</v>
      </c>
      <c r="AD287" s="19">
        <f t="shared" si="90"/>
        <v>1.2026017947790979E-2</v>
      </c>
      <c r="AE287" s="19">
        <f t="shared" si="91"/>
        <v>-7.8220733849929305E-3</v>
      </c>
      <c r="AF287" s="19">
        <f t="shared" si="92"/>
        <v>3.2149169757086191E-2</v>
      </c>
      <c r="AG287" s="19">
        <f t="shared" si="93"/>
        <v>-1.3652651204779971E-2</v>
      </c>
      <c r="AH287" s="19">
        <f t="shared" si="94"/>
        <v>6.8438382510435236</v>
      </c>
      <c r="AI287" s="19">
        <f t="shared" si="95"/>
        <v>2.3978729000000001E-2</v>
      </c>
      <c r="AJ287" s="19">
        <f t="shared" si="96"/>
        <v>3.5031220909730494E-2</v>
      </c>
      <c r="AK287" s="19">
        <f t="shared" si="97"/>
        <v>4.3586117081068833E-2</v>
      </c>
      <c r="AL287" s="19">
        <f t="shared" si="98"/>
        <v>3.5982952475006325E-3</v>
      </c>
      <c r="AM287" s="19">
        <f t="shared" si="99"/>
        <v>-5.3432256447190751E-3</v>
      </c>
      <c r="AN287" s="19">
        <f t="shared" si="100"/>
        <v>-1.3074407839038238E-2</v>
      </c>
      <c r="AO287" s="19">
        <f t="shared" si="101"/>
        <v>-1.0493902243108469E-2</v>
      </c>
      <c r="AP287" s="19">
        <f t="shared" si="102"/>
        <v>-1.0858761999999999E-2</v>
      </c>
      <c r="AQ287" s="19">
        <f t="shared" si="103"/>
        <v>-2.17266775894089E-2</v>
      </c>
      <c r="AR287" s="19">
        <f t="shared" si="104"/>
        <v>-1.4750531796529342E-2</v>
      </c>
      <c r="AS287" s="19">
        <f t="shared" si="105"/>
        <v>-3.7367836443753305E-3</v>
      </c>
      <c r="AT287" s="19">
        <f t="shared" si="106"/>
        <v>-4.9949965486131712E-3</v>
      </c>
    </row>
    <row r="288" spans="1:46" x14ac:dyDescent="0.3">
      <c r="A288" s="1">
        <v>44175</v>
      </c>
      <c r="C288">
        <v>2.6861395999999999E-2</v>
      </c>
      <c r="D288" s="2">
        <v>1.6841228017238259E-2</v>
      </c>
      <c r="E288" s="9">
        <v>3.19299214302165E-3</v>
      </c>
      <c r="F288" s="3">
        <v>1.3398111422527004E-2</v>
      </c>
      <c r="G288" s="2">
        <v>-7.1358677285738581E-3</v>
      </c>
      <c r="H288" s="2">
        <v>3.289290221360238E-2</v>
      </c>
      <c r="I288" s="5">
        <v>-1.3010615969295326E-2</v>
      </c>
      <c r="J288" s="10">
        <f t="shared" si="86"/>
        <v>6.8453196334592059</v>
      </c>
      <c r="K288" s="10">
        <v>2.4968026000000001E-2</v>
      </c>
      <c r="L288" s="2">
        <v>3.5540471217017047E-2</v>
      </c>
      <c r="M288" s="2">
        <v>4.4597856862691146E-2</v>
      </c>
      <c r="N288" s="2">
        <v>5.0360172023121092E-3</v>
      </c>
      <c r="O288" s="8">
        <v>-3.5664127900844247E-3</v>
      </c>
      <c r="P288" s="17">
        <v>-1.1752722514965726E-2</v>
      </c>
      <c r="Q288" s="2">
        <v>-1.0115794935428357E-2</v>
      </c>
      <c r="R288" s="15">
        <v>-9.8423529999999999E-3</v>
      </c>
      <c r="S288" s="12">
        <v>-2.1394981330151931E-2</v>
      </c>
      <c r="T288" s="6">
        <v>-1.4226253374016212E-2</v>
      </c>
      <c r="U288" s="16">
        <v>-3.1151647922609479E-3</v>
      </c>
      <c r="V288" s="2">
        <v>-3.6567278321842922E-3</v>
      </c>
      <c r="AA288" s="19">
        <f t="shared" si="87"/>
        <v>3.1015261601941746E-3</v>
      </c>
      <c r="AB288" s="19">
        <f t="shared" si="88"/>
        <v>-1.0844471247795168E-2</v>
      </c>
      <c r="AC288" s="19">
        <f t="shared" si="89"/>
        <v>-4.5335527784007663E-3</v>
      </c>
      <c r="AD288" s="19">
        <f t="shared" si="90"/>
        <v>-0.13096895632388852</v>
      </c>
      <c r="AE288" s="19">
        <f t="shared" si="91"/>
        <v>7.9904399940665914E-4</v>
      </c>
      <c r="AF288" s="19">
        <f t="shared" si="92"/>
        <v>-7.4373245651619094E-4</v>
      </c>
      <c r="AG288" s="19">
        <f t="shared" si="93"/>
        <v>-1.2130440093468441E-2</v>
      </c>
      <c r="AH288" s="19">
        <f t="shared" si="94"/>
        <v>-1.2096200016165972</v>
      </c>
      <c r="AI288" s="19">
        <f t="shared" si="95"/>
        <v>-3.0970606000000001E-2</v>
      </c>
      <c r="AJ288" s="19">
        <f t="shared" si="96"/>
        <v>1.6416048353430822E-2</v>
      </c>
      <c r="AK288" s="19">
        <f t="shared" si="97"/>
        <v>1.6256650363160358E-3</v>
      </c>
      <c r="AL288" s="19">
        <f t="shared" si="98"/>
        <v>3.3801302227003931E-3</v>
      </c>
      <c r="AM288" s="19">
        <f t="shared" si="99"/>
        <v>1.5104832492867906E-3</v>
      </c>
      <c r="AN288" s="19">
        <f t="shared" si="100"/>
        <v>-2.366303476863376E-2</v>
      </c>
      <c r="AO288" s="19">
        <f t="shared" si="101"/>
        <v>3.8824981431635013E-3</v>
      </c>
      <c r="AP288" s="19">
        <f t="shared" si="102"/>
        <v>-1.614227E-3</v>
      </c>
      <c r="AQ288" s="19">
        <f t="shared" si="103"/>
        <v>2.2918510244279598E-3</v>
      </c>
      <c r="AR288" s="19">
        <f t="shared" si="104"/>
        <v>-3.1580759131098458E-3</v>
      </c>
      <c r="AS288" s="19">
        <f t="shared" si="105"/>
        <v>2.4055866149147887E-3</v>
      </c>
      <c r="AT288" s="19">
        <f t="shared" si="106"/>
        <v>-5.3726484345887763E-3</v>
      </c>
    </row>
    <row r="289" spans="1:46" x14ac:dyDescent="0.3">
      <c r="A289" s="1">
        <v>44176</v>
      </c>
      <c r="C289">
        <v>4.1303980000000004E-3</v>
      </c>
      <c r="D289" s="2">
        <v>-9.9798773797549357E-3</v>
      </c>
      <c r="E289" s="9">
        <v>-3.5584119828271257E-3</v>
      </c>
      <c r="F289" s="3">
        <v>-0.12959686284915251</v>
      </c>
      <c r="G289" s="2">
        <v>1.4852496558257317E-3</v>
      </c>
      <c r="H289" s="2">
        <v>0</v>
      </c>
      <c r="I289" s="5">
        <v>-1.1488404857983796E-2</v>
      </c>
      <c r="J289" s="10">
        <f t="shared" si="86"/>
        <v>-1.2081386192009149</v>
      </c>
      <c r="K289" s="10">
        <v>-2.9981309000000001E-2</v>
      </c>
      <c r="L289" s="2">
        <v>1.6925298660717375E-2</v>
      </c>
      <c r="M289" s="2">
        <v>2.6374048179383493E-3</v>
      </c>
      <c r="N289" s="2">
        <v>4.8178521775118699E-3</v>
      </c>
      <c r="O289" s="8">
        <v>3.2872961039214408E-3</v>
      </c>
      <c r="P289" s="17">
        <v>-2.2341349444561249E-2</v>
      </c>
      <c r="Q289" s="2">
        <v>4.2606054508436131E-3</v>
      </c>
      <c r="R289" s="15">
        <v>-5.9781799999999996E-4</v>
      </c>
      <c r="S289" s="12">
        <v>2.6235472836849288E-3</v>
      </c>
      <c r="T289" s="6">
        <v>-2.6337974905967154E-3</v>
      </c>
      <c r="U289" s="16">
        <v>3.0272054670291712E-3</v>
      </c>
      <c r="V289" s="2">
        <v>-4.0343797181598973E-3</v>
      </c>
      <c r="AA289" s="19">
        <f t="shared" si="87"/>
        <v>-2.5251881839805826E-2</v>
      </c>
      <c r="AB289" s="19">
        <f t="shared" si="88"/>
        <v>7.4404057118021148E-4</v>
      </c>
      <c r="AC289" s="19">
        <f t="shared" si="89"/>
        <v>1.061126893788338E-2</v>
      </c>
      <c r="AD289" s="19">
        <f t="shared" si="90"/>
        <v>6.8899480759797242E-3</v>
      </c>
      <c r="AE289" s="19">
        <f t="shared" si="91"/>
        <v>1.6981513859881941E-4</v>
      </c>
      <c r="AF289" s="19">
        <f t="shared" si="92"/>
        <v>-3.2939394165095153E-5</v>
      </c>
      <c r="AG289" s="19">
        <f t="shared" si="93"/>
        <v>1.8260849509118632E-2</v>
      </c>
      <c r="AH289" s="19">
        <f t="shared" si="94"/>
        <v>-0.42513329732423472</v>
      </c>
      <c r="AI289" s="19">
        <f t="shared" si="95"/>
        <v>-2.9210240000000004E-3</v>
      </c>
      <c r="AJ289" s="19">
        <f t="shared" si="96"/>
        <v>-2.3585579555831602E-3</v>
      </c>
      <c r="AK289" s="19">
        <f t="shared" si="97"/>
        <v>9.3518419618216411E-3</v>
      </c>
      <c r="AL289" s="19">
        <f t="shared" si="98"/>
        <v>8.1517815896794011E-3</v>
      </c>
      <c r="AM289" s="19">
        <f t="shared" si="99"/>
        <v>-1.1346215261011053E-2</v>
      </c>
      <c r="AN289" s="19">
        <f t="shared" si="100"/>
        <v>8.733122012988823E-3</v>
      </c>
      <c r="AO289" s="19">
        <f t="shared" si="101"/>
        <v>-4.6412572020141842E-3</v>
      </c>
      <c r="AP289" s="19">
        <f t="shared" si="102"/>
        <v>-8.2455240000000006E-3</v>
      </c>
      <c r="AQ289" s="19">
        <f t="shared" si="103"/>
        <v>3.3684898878415991E-2</v>
      </c>
      <c r="AR289" s="19">
        <f t="shared" si="104"/>
        <v>-9.4953876862111566E-3</v>
      </c>
      <c r="AS289" s="19">
        <f t="shared" si="105"/>
        <v>2.7287784774594429E-3</v>
      </c>
      <c r="AT289" s="19">
        <f t="shared" si="106"/>
        <v>-8.639700690932714E-3</v>
      </c>
    </row>
    <row r="290" spans="1:46" x14ac:dyDescent="0.3">
      <c r="A290" s="1">
        <v>44179</v>
      </c>
      <c r="C290">
        <v>-2.422301E-2</v>
      </c>
      <c r="D290" s="2">
        <v>1.6086344392204428E-3</v>
      </c>
      <c r="E290" s="9">
        <v>1.1586409733457021E-2</v>
      </c>
      <c r="F290" s="3">
        <v>8.2620415507157485E-3</v>
      </c>
      <c r="G290" s="2">
        <v>8.5602079501789199E-4</v>
      </c>
      <c r="H290" s="2">
        <v>7.1079306235109579E-4</v>
      </c>
      <c r="I290" s="5">
        <v>1.8902884744603277E-2</v>
      </c>
      <c r="J290" s="10">
        <f t="shared" si="86"/>
        <v>-0.42365191490855247</v>
      </c>
      <c r="K290" s="10">
        <v>-1.9317270000000001E-3</v>
      </c>
      <c r="L290" s="2">
        <v>-1.8493076482966066E-3</v>
      </c>
      <c r="M290" s="2">
        <v>1.0363581743443954E-2</v>
      </c>
      <c r="N290" s="2">
        <v>9.589503544490877E-3</v>
      </c>
      <c r="O290" s="8">
        <v>-9.5694024063764024E-3</v>
      </c>
      <c r="P290" s="17">
        <v>1.0054807337061334E-2</v>
      </c>
      <c r="Q290" s="2">
        <v>-4.2631498943340729E-3</v>
      </c>
      <c r="R290" s="15">
        <v>-7.2291150000000004E-3</v>
      </c>
      <c r="S290" s="12">
        <v>3.401659513767296E-2</v>
      </c>
      <c r="T290" s="6">
        <v>-8.9711092636980266E-3</v>
      </c>
      <c r="U290" s="16">
        <v>3.3503973295738254E-3</v>
      </c>
      <c r="V290" s="2">
        <v>-7.3014319745038359E-3</v>
      </c>
      <c r="AA290" s="19">
        <f t="shared" si="87"/>
        <v>3.8891171601941744E-3</v>
      </c>
      <c r="AB290" s="19">
        <f t="shared" si="88"/>
        <v>1.7443711020169762E-2</v>
      </c>
      <c r="AC290" s="19">
        <f t="shared" si="89"/>
        <v>-9.7027587345842672E-3</v>
      </c>
      <c r="AD290" s="19">
        <f t="shared" si="90"/>
        <v>-3.3756529216170082E-4</v>
      </c>
      <c r="AE290" s="19">
        <f t="shared" si="91"/>
        <v>1.5711843743912797E-3</v>
      </c>
      <c r="AF290" s="19">
        <f t="shared" si="92"/>
        <v>-4.4374997344827482E-3</v>
      </c>
      <c r="AG290" s="19">
        <f t="shared" si="93"/>
        <v>-2.590920370180928E-3</v>
      </c>
      <c r="AH290" s="19">
        <f t="shared" si="94"/>
        <v>1.6355924409640052</v>
      </c>
      <c r="AI290" s="19">
        <f t="shared" si="95"/>
        <v>1.4494498999999999E-2</v>
      </c>
      <c r="AJ290" s="19">
        <f t="shared" si="96"/>
        <v>-1.1393916671403449E-2</v>
      </c>
      <c r="AK290" s="19">
        <f t="shared" si="97"/>
        <v>-2.2628837082723931E-2</v>
      </c>
      <c r="AL290" s="19">
        <f t="shared" si="98"/>
        <v>3.5416283852463572E-2</v>
      </c>
      <c r="AM290" s="19">
        <f t="shared" si="99"/>
        <v>7.3594428515220151E-3</v>
      </c>
      <c r="AN290" s="19">
        <f t="shared" si="100"/>
        <v>1.7613273232723884E-2</v>
      </c>
      <c r="AO290" s="19">
        <f t="shared" si="101"/>
        <v>-3.9073371294421812E-3</v>
      </c>
      <c r="AP290" s="19">
        <f t="shared" si="102"/>
        <v>-9.5283939999999991E-3</v>
      </c>
      <c r="AQ290" s="19">
        <f t="shared" si="103"/>
        <v>-3.284049957276442E-3</v>
      </c>
      <c r="AR290" s="19">
        <f t="shared" si="104"/>
        <v>1.4514419300179465E-2</v>
      </c>
      <c r="AS290" s="19">
        <f t="shared" si="105"/>
        <v>-4.1168861121999059E-4</v>
      </c>
      <c r="AT290" s="19">
        <f t="shared" si="106"/>
        <v>5.763212628140015E-3</v>
      </c>
    </row>
    <row r="291" spans="1:46" x14ac:dyDescent="0.3">
      <c r="A291" s="1">
        <v>44180</v>
      </c>
      <c r="C291">
        <v>4.9179890000000002E-3</v>
      </c>
      <c r="D291" s="2">
        <v>1.8308304888209993E-2</v>
      </c>
      <c r="E291" s="9">
        <v>-8.7276179390106262E-3</v>
      </c>
      <c r="F291" s="3">
        <v>1.0345281825743236E-3</v>
      </c>
      <c r="G291" s="2">
        <v>2.2573900308103523E-3</v>
      </c>
      <c r="H291" s="2">
        <v>-3.693767277966557E-3</v>
      </c>
      <c r="I291" s="5">
        <v>-1.9488851346962826E-3</v>
      </c>
      <c r="J291" s="10">
        <f t="shared" si="86"/>
        <v>1.6370738233796875</v>
      </c>
      <c r="K291" s="10">
        <v>1.5483795999999999E-2</v>
      </c>
      <c r="L291" s="2">
        <v>-1.0884666364116896E-2</v>
      </c>
      <c r="M291" s="2">
        <v>-2.1617097301101618E-2</v>
      </c>
      <c r="N291" s="2">
        <v>3.6854005807275048E-2</v>
      </c>
      <c r="O291" s="8">
        <v>9.1362557061566655E-3</v>
      </c>
      <c r="P291" s="17">
        <v>1.8934958556796395E-2</v>
      </c>
      <c r="Q291" s="2">
        <v>-3.5292298217620699E-3</v>
      </c>
      <c r="R291" s="15">
        <v>-8.5119849999999997E-3</v>
      </c>
      <c r="S291" s="12">
        <v>-2.952353698019473E-3</v>
      </c>
      <c r="T291" s="6">
        <v>1.5038697722692595E-2</v>
      </c>
      <c r="U291" s="16">
        <v>2.0993024089439204E-4</v>
      </c>
      <c r="V291" s="2">
        <v>7.101481344568894E-3</v>
      </c>
      <c r="AA291" s="19">
        <f t="shared" si="87"/>
        <v>9.6151257160194181E-2</v>
      </c>
      <c r="AB291" s="19">
        <f t="shared" si="88"/>
        <v>-8.6459386804023136E-4</v>
      </c>
      <c r="AC291" s="19">
        <f t="shared" si="89"/>
        <v>2.0689645219472065E-2</v>
      </c>
      <c r="AD291" s="19">
        <f t="shared" si="90"/>
        <v>-6.3928442982786243E-2</v>
      </c>
      <c r="AE291" s="19">
        <f t="shared" si="91"/>
        <v>6.4482761846421568E-3</v>
      </c>
      <c r="AF291" s="19">
        <f t="shared" si="92"/>
        <v>7.9544499107975959E-3</v>
      </c>
      <c r="AG291" s="19">
        <f t="shared" si="93"/>
        <v>9.1781704310612607E-3</v>
      </c>
      <c r="AH291" s="19">
        <f t="shared" si="94"/>
        <v>2.1590189049449875</v>
      </c>
      <c r="AI291" s="19">
        <f t="shared" si="95"/>
        <v>-6.0718650000000001E-3</v>
      </c>
      <c r="AJ291" s="19">
        <f t="shared" si="96"/>
        <v>1.5979941488108828E-3</v>
      </c>
      <c r="AK291" s="19">
        <f t="shared" si="97"/>
        <v>6.3301305964169625E-3</v>
      </c>
      <c r="AL291" s="19">
        <f t="shared" si="98"/>
        <v>4.4733148493583154E-2</v>
      </c>
      <c r="AM291" s="19">
        <f t="shared" si="99"/>
        <v>5.5304189106568369E-3</v>
      </c>
      <c r="AN291" s="19">
        <f t="shared" si="100"/>
        <v>-3.7812206788852692E-3</v>
      </c>
      <c r="AO291" s="19">
        <f t="shared" si="101"/>
        <v>1.5788325690204226E-2</v>
      </c>
      <c r="AP291" s="19">
        <f t="shared" si="102"/>
        <v>9.7901999999999972E-5</v>
      </c>
      <c r="AQ291" s="19">
        <f t="shared" si="103"/>
        <v>-1.6006440461603377E-3</v>
      </c>
      <c r="AR291" s="19">
        <f t="shared" si="104"/>
        <v>1.4111779518691915E-2</v>
      </c>
      <c r="AS291" s="19">
        <f t="shared" si="105"/>
        <v>8.0956826211742144E-3</v>
      </c>
      <c r="AT291" s="19">
        <f t="shared" si="106"/>
        <v>-1.5692362960064862E-2</v>
      </c>
    </row>
    <row r="292" spans="1:46" x14ac:dyDescent="0.3">
      <c r="A292" s="1">
        <v>44181</v>
      </c>
      <c r="C292">
        <v>9.7180129000000004E-2</v>
      </c>
      <c r="D292" s="2">
        <v>0</v>
      </c>
      <c r="E292" s="9">
        <v>2.1664786015045706E-2</v>
      </c>
      <c r="F292" s="3">
        <v>-6.2556349508050224E-2</v>
      </c>
      <c r="G292" s="2">
        <v>7.1344818410612292E-3</v>
      </c>
      <c r="H292" s="2">
        <v>8.6981823673137875E-3</v>
      </c>
      <c r="I292" s="5">
        <v>9.8202056665459055E-3</v>
      </c>
      <c r="J292" s="10">
        <f t="shared" ref="J292:J355" si="107">(G292-G291)/G291</f>
        <v>2.1605002873606698</v>
      </c>
      <c r="K292" s="10">
        <v>-5.082568E-3</v>
      </c>
      <c r="L292" s="2">
        <v>2.1072444560974366E-3</v>
      </c>
      <c r="M292" s="2">
        <v>7.3418703780392756E-3</v>
      </c>
      <c r="N292" s="2">
        <v>4.617087044839463E-2</v>
      </c>
      <c r="O292" s="8">
        <v>7.3072317652914873E-3</v>
      </c>
      <c r="P292" s="17">
        <v>-2.4595353548127583E-3</v>
      </c>
      <c r="Q292" s="2">
        <v>1.6166432997884339E-2</v>
      </c>
      <c r="R292" s="15">
        <v>1.114311E-3</v>
      </c>
      <c r="S292" s="12">
        <v>-1.2689477869033685E-3</v>
      </c>
      <c r="T292" s="6">
        <v>1.4636057941205045E-2</v>
      </c>
      <c r="U292" s="16">
        <v>8.7173014732885978E-3</v>
      </c>
      <c r="V292" s="2">
        <v>-1.4354094243635984E-2</v>
      </c>
      <c r="AA292" s="19">
        <f t="shared" si="87"/>
        <v>-5.7017188398058253E-3</v>
      </c>
      <c r="AB292" s="19">
        <f t="shared" si="88"/>
        <v>-1.705631401329457E-2</v>
      </c>
      <c r="AC292" s="19">
        <f t="shared" si="89"/>
        <v>-4.0349224572806723E-3</v>
      </c>
      <c r="AD292" s="19">
        <f t="shared" si="90"/>
        <v>-7.8753652110289726E-3</v>
      </c>
      <c r="AE292" s="19">
        <f t="shared" si="91"/>
        <v>2.9895359528311936E-2</v>
      </c>
      <c r="AF292" s="19">
        <f t="shared" si="92"/>
        <v>-2.0251851869991139E-2</v>
      </c>
      <c r="AG292" s="19">
        <f t="shared" si="93"/>
        <v>-1.6389490595794007E-2</v>
      </c>
      <c r="AH292" s="19">
        <f t="shared" si="94"/>
        <v>3.2849637815097905</v>
      </c>
      <c r="AI292" s="19">
        <f t="shared" si="95"/>
        <v>-4.1821380000000002E-3</v>
      </c>
      <c r="AJ292" s="19">
        <f t="shared" si="96"/>
        <v>-4.9485016946675406E-3</v>
      </c>
      <c r="AK292" s="19">
        <f t="shared" si="97"/>
        <v>-1.999518420467721E-3</v>
      </c>
      <c r="AL292" s="19">
        <f t="shared" si="98"/>
        <v>-2.6831820553327133E-2</v>
      </c>
      <c r="AM292" s="19">
        <f t="shared" si="99"/>
        <v>4.0934465500246167E-3</v>
      </c>
      <c r="AN292" s="19">
        <f t="shared" si="100"/>
        <v>1.4178226580533158E-3</v>
      </c>
      <c r="AO292" s="19">
        <f t="shared" si="101"/>
        <v>-1.55340422094175E-2</v>
      </c>
      <c r="AP292" s="19">
        <f t="shared" si="102"/>
        <v>3.562211E-3</v>
      </c>
      <c r="AQ292" s="19">
        <f t="shared" si="103"/>
        <v>1.8727952466908969E-2</v>
      </c>
      <c r="AR292" s="19">
        <f t="shared" si="104"/>
        <v>2.1201739309478464E-2</v>
      </c>
      <c r="AS292" s="19">
        <f t="shared" si="105"/>
        <v>4.1758309651633236E-3</v>
      </c>
      <c r="AT292" s="19">
        <f t="shared" si="106"/>
        <v>-8.1435780314774026E-3</v>
      </c>
    </row>
    <row r="293" spans="1:46" x14ac:dyDescent="0.3">
      <c r="A293" s="1">
        <v>44182</v>
      </c>
      <c r="C293">
        <v>-4.6728469999999999E-3</v>
      </c>
      <c r="D293" s="2">
        <v>-1.619172014525434E-2</v>
      </c>
      <c r="E293" s="9">
        <v>-3.0597816617070317E-3</v>
      </c>
      <c r="F293" s="3">
        <v>-6.5032717362929482E-3</v>
      </c>
      <c r="G293" s="2">
        <v>3.058156518473101E-2</v>
      </c>
      <c r="H293" s="2">
        <v>-1.950811941347495E-2</v>
      </c>
      <c r="I293" s="5">
        <v>-1.5747455360309363E-2</v>
      </c>
      <c r="J293" s="10">
        <f t="shared" si="107"/>
        <v>3.2864451639254728</v>
      </c>
      <c r="K293" s="10">
        <v>-3.1928410000000001E-3</v>
      </c>
      <c r="L293" s="2">
        <v>-4.4392513873809866E-3</v>
      </c>
      <c r="M293" s="2">
        <v>-9.877786388454077E-4</v>
      </c>
      <c r="N293" s="2">
        <v>-2.5394098598515658E-2</v>
      </c>
      <c r="O293" s="8">
        <v>5.8702594046592671E-3</v>
      </c>
      <c r="P293" s="17">
        <v>2.7395079821258268E-3</v>
      </c>
      <c r="Q293" s="2">
        <v>-1.5155934901737389E-2</v>
      </c>
      <c r="R293" s="15">
        <v>4.5786200000000003E-3</v>
      </c>
      <c r="S293" s="12">
        <v>1.9059648726165938E-2</v>
      </c>
      <c r="T293" s="6">
        <v>2.1726017731991596E-2</v>
      </c>
      <c r="U293" s="16">
        <v>4.7974498172777061E-3</v>
      </c>
      <c r="V293" s="2">
        <v>-6.8053093150485244E-3</v>
      </c>
      <c r="AA293" s="19">
        <f t="shared" si="87"/>
        <v>-1.3406226839805826E-2</v>
      </c>
      <c r="AB293" s="19">
        <f t="shared" si="88"/>
        <v>-1.1017416738142992E-2</v>
      </c>
      <c r="AC293" s="19">
        <f t="shared" si="89"/>
        <v>9.7281391071791824E-3</v>
      </c>
      <c r="AD293" s="19">
        <f t="shared" si="90"/>
        <v>-6.4313658688270242E-2</v>
      </c>
      <c r="AE293" s="19">
        <f t="shared" si="91"/>
        <v>-3.213853183393766E-2</v>
      </c>
      <c r="AF293" s="19">
        <f t="shared" si="92"/>
        <v>6.1251719896975379E-2</v>
      </c>
      <c r="AG293" s="19">
        <f t="shared" si="93"/>
        <v>-3.5320436450688025E-3</v>
      </c>
      <c r="AH293" s="19">
        <f t="shared" si="94"/>
        <v>-2.0299547776630367</v>
      </c>
      <c r="AI293" s="19">
        <f t="shared" si="95"/>
        <v>2.2137709999999998E-3</v>
      </c>
      <c r="AJ293" s="19">
        <f t="shared" si="96"/>
        <v>6.2967298343807728E-3</v>
      </c>
      <c r="AK293" s="19">
        <f t="shared" si="97"/>
        <v>2.123980377884548E-3</v>
      </c>
      <c r="AL293" s="19">
        <f t="shared" si="98"/>
        <v>-2.3899500179478866E-2</v>
      </c>
      <c r="AM293" s="19">
        <f t="shared" si="99"/>
        <v>1.1633894852884784E-2</v>
      </c>
      <c r="AN293" s="19">
        <f t="shared" si="100"/>
        <v>-6.3953963306098441E-2</v>
      </c>
      <c r="AO293" s="19">
        <f t="shared" si="101"/>
        <v>3.4981314177894933E-3</v>
      </c>
      <c r="AP293" s="19">
        <f t="shared" si="102"/>
        <v>1.9802120000000003E-3</v>
      </c>
      <c r="AQ293" s="19">
        <f t="shared" si="103"/>
        <v>7.1495390911326352E-3</v>
      </c>
      <c r="AR293" s="19">
        <f t="shared" si="104"/>
        <v>-2.1441467790704043E-2</v>
      </c>
      <c r="AS293" s="19">
        <f t="shared" si="105"/>
        <v>8.7869016675828557E-4</v>
      </c>
      <c r="AT293" s="19">
        <f t="shared" si="106"/>
        <v>-2.8816771544058747E-2</v>
      </c>
    </row>
    <row r="294" spans="1:46" x14ac:dyDescent="0.3">
      <c r="A294" s="1">
        <v>44183</v>
      </c>
      <c r="C294">
        <v>-1.2377355E-2</v>
      </c>
      <c r="D294" s="2">
        <v>-1.015282287010276E-2</v>
      </c>
      <c r="E294" s="9">
        <v>1.0703279902752823E-2</v>
      </c>
      <c r="F294" s="3">
        <v>-6.2941565213534223E-2</v>
      </c>
      <c r="G294" s="2">
        <v>-3.1452326177518586E-2</v>
      </c>
      <c r="H294" s="2">
        <v>6.1995452353491569E-2</v>
      </c>
      <c r="I294" s="5">
        <v>-2.8900084095841573E-3</v>
      </c>
      <c r="J294" s="10">
        <f t="shared" si="107"/>
        <v>-2.0284733952473544</v>
      </c>
      <c r="K294" s="10">
        <v>3.2030679999999999E-3</v>
      </c>
      <c r="L294" s="2">
        <v>6.8059801416673268E-3</v>
      </c>
      <c r="M294" s="2">
        <v>3.1357201595068615E-3</v>
      </c>
      <c r="N294" s="2">
        <v>-2.2461778224667391E-2</v>
      </c>
      <c r="O294" s="8">
        <v>1.3410707707519435E-2</v>
      </c>
      <c r="P294" s="17">
        <v>-6.2632277982025933E-2</v>
      </c>
      <c r="Q294" s="2">
        <v>3.8762387254696051E-3</v>
      </c>
      <c r="R294" s="15">
        <v>2.9966210000000001E-3</v>
      </c>
      <c r="S294" s="12">
        <v>7.4812353503896046E-3</v>
      </c>
      <c r="T294" s="6">
        <v>-2.0917189368190911E-2</v>
      </c>
      <c r="U294" s="16">
        <v>1.5003090188726682E-3</v>
      </c>
      <c r="V294" s="2">
        <v>-2.7478502827629869E-2</v>
      </c>
      <c r="AA294" s="19">
        <f t="shared" si="87"/>
        <v>-7.2766093839805826E-2</v>
      </c>
      <c r="AB294" s="19">
        <f t="shared" si="88"/>
        <v>-4.1676542061157847E-2</v>
      </c>
      <c r="AC294" s="19">
        <f t="shared" si="89"/>
        <v>-1.898367677483407E-2</v>
      </c>
      <c r="AD294" s="19">
        <f t="shared" si="90"/>
        <v>-1.7702389051565549E-2</v>
      </c>
      <c r="AE294" s="19">
        <f t="shared" si="91"/>
        <v>1.8314484837330045E-2</v>
      </c>
      <c r="AF294" s="19">
        <f t="shared" si="92"/>
        <v>-5.6947924309547156E-2</v>
      </c>
      <c r="AG294" s="19">
        <f t="shared" si="93"/>
        <v>-7.868490126486985E-2</v>
      </c>
      <c r="AH294" s="19">
        <f t="shared" si="94"/>
        <v>-1.6055922003726188</v>
      </c>
      <c r="AI294" s="19">
        <f t="shared" si="95"/>
        <v>3.4132019E-2</v>
      </c>
      <c r="AJ294" s="19">
        <f t="shared" si="96"/>
        <v>-5.4355447179831456E-2</v>
      </c>
      <c r="AK294" s="19">
        <f t="shared" si="97"/>
        <v>-1.0277745750249959E-2</v>
      </c>
      <c r="AL294" s="19">
        <f t="shared" si="98"/>
        <v>-7.1290723352796528E-2</v>
      </c>
      <c r="AM294" s="19">
        <f t="shared" si="99"/>
        <v>1.1501226354301026E-2</v>
      </c>
      <c r="AN294" s="19">
        <f t="shared" si="100"/>
        <v>1.1575384293084075E-2</v>
      </c>
      <c r="AO294" s="19">
        <f t="shared" si="101"/>
        <v>-3.079896532427389E-2</v>
      </c>
      <c r="AP294" s="19">
        <f t="shared" si="102"/>
        <v>-2.7051449999999998E-2</v>
      </c>
      <c r="AQ294" s="19">
        <f t="shared" si="103"/>
        <v>-7.6651731742215276E-2</v>
      </c>
      <c r="AR294" s="19">
        <f t="shared" si="104"/>
        <v>-2.8053063772938359E-2</v>
      </c>
      <c r="AS294" s="19">
        <f t="shared" si="105"/>
        <v>-3.0577098637441284E-2</v>
      </c>
      <c r="AT294" s="19">
        <f t="shared" si="106"/>
        <v>1.0131933163583254E-2</v>
      </c>
    </row>
    <row r="295" spans="1:46" x14ac:dyDescent="0.3">
      <c r="A295" s="1">
        <v>44186</v>
      </c>
      <c r="C295">
        <v>-7.1737222000000003E-2</v>
      </c>
      <c r="D295" s="2">
        <v>-4.0811948193117613E-2</v>
      </c>
      <c r="E295" s="9">
        <v>-1.8008535979260429E-2</v>
      </c>
      <c r="F295" s="3">
        <v>-1.6330295576829523E-2</v>
      </c>
      <c r="G295" s="2">
        <v>1.9000690493749119E-2</v>
      </c>
      <c r="H295" s="2">
        <v>-5.6204191853030966E-2</v>
      </c>
      <c r="I295" s="5">
        <v>-7.8042866029385205E-2</v>
      </c>
      <c r="J295" s="10">
        <f t="shared" si="107"/>
        <v>-1.6041108179569366</v>
      </c>
      <c r="K295" s="10">
        <v>3.5121316E-2</v>
      </c>
      <c r="L295" s="2">
        <v>-5.3846196872544903E-2</v>
      </c>
      <c r="M295" s="2">
        <v>-9.2660059686276459E-3</v>
      </c>
      <c r="N295" s="2">
        <v>-6.9853001397985046E-2</v>
      </c>
      <c r="O295" s="8">
        <v>1.3278039208935676E-2</v>
      </c>
      <c r="P295" s="17">
        <v>1.2897069617156587E-2</v>
      </c>
      <c r="Q295" s="2">
        <v>-3.0420858016593777E-2</v>
      </c>
      <c r="R295" s="15">
        <v>-2.6035040999999998E-2</v>
      </c>
      <c r="S295" s="12">
        <v>-7.6320035482958307E-2</v>
      </c>
      <c r="T295" s="6">
        <v>-2.7528785350425227E-2</v>
      </c>
      <c r="U295" s="16">
        <v>-2.9955479785326901E-2</v>
      </c>
      <c r="V295" s="2">
        <v>1.1470201880012132E-2</v>
      </c>
      <c r="AA295" s="19">
        <f t="shared" si="87"/>
        <v>2.0153641160194174E-2</v>
      </c>
      <c r="AB295" s="19">
        <f t="shared" si="88"/>
        <v>5.3277747836845905E-2</v>
      </c>
      <c r="AC295" s="19">
        <f t="shared" si="89"/>
        <v>1.8577016967563781E-2</v>
      </c>
      <c r="AD295" s="19">
        <f t="shared" si="90"/>
        <v>-0.13791414619139955</v>
      </c>
      <c r="AE295" s="19">
        <f t="shared" si="91"/>
        <v>1.0840462210754385E-2</v>
      </c>
      <c r="AF295" s="19">
        <f t="shared" si="92"/>
        <v>1.1770675256247773E-2</v>
      </c>
      <c r="AG295" s="19">
        <f t="shared" si="93"/>
        <v>-7.0459195494871393E-3</v>
      </c>
      <c r="AH295" s="19">
        <f t="shared" si="94"/>
        <v>-0.3948366991098034</v>
      </c>
      <c r="AI295" s="19">
        <f t="shared" si="95"/>
        <v>-3.7235700000000013E-4</v>
      </c>
      <c r="AJ295" s="19">
        <f t="shared" si="96"/>
        <v>1.7080546436878191E-3</v>
      </c>
      <c r="AK295" s="19">
        <f t="shared" si="97"/>
        <v>1.8828759141523356E-2</v>
      </c>
      <c r="AL295" s="19">
        <f t="shared" si="98"/>
        <v>2.5242131213134723E-2</v>
      </c>
      <c r="AM295" s="19">
        <f t="shared" si="99"/>
        <v>5.0904409694893044E-2</v>
      </c>
      <c r="AN295" s="19">
        <f t="shared" si="100"/>
        <v>2.2129937979176464E-2</v>
      </c>
      <c r="AO295" s="19">
        <f t="shared" si="101"/>
        <v>1.169372737432268E-2</v>
      </c>
      <c r="AP295" s="19">
        <f t="shared" si="102"/>
        <v>-2.5629979999999999E-3</v>
      </c>
      <c r="AQ295" s="19">
        <f t="shared" si="103"/>
        <v>1.9014039342879275E-3</v>
      </c>
      <c r="AR295" s="19">
        <f t="shared" si="104"/>
        <v>2.7721868243657998E-4</v>
      </c>
      <c r="AS295" s="19">
        <f t="shared" si="105"/>
        <v>9.3167048413691951E-3</v>
      </c>
      <c r="AT295" s="19">
        <f t="shared" si="106"/>
        <v>8.2517198454097542E-4</v>
      </c>
    </row>
    <row r="296" spans="1:46" x14ac:dyDescent="0.3">
      <c r="A296" s="1">
        <v>44187</v>
      </c>
      <c r="C296">
        <v>2.1182513E-2</v>
      </c>
      <c r="D296" s="2">
        <v>5.4142341704886139E-2</v>
      </c>
      <c r="E296" s="9">
        <v>1.9552157763137422E-2</v>
      </c>
      <c r="F296" s="3">
        <v>-0.13654205271666353</v>
      </c>
      <c r="G296" s="2">
        <v>1.1526667867173457E-2</v>
      </c>
      <c r="H296" s="2">
        <v>1.2514407712763964E-2</v>
      </c>
      <c r="I296" s="5">
        <v>-6.4038843140024936E-3</v>
      </c>
      <c r="J296" s="10">
        <f t="shared" si="107"/>
        <v>-0.39335531669412116</v>
      </c>
      <c r="K296" s="10">
        <v>6.1693999999999996E-4</v>
      </c>
      <c r="L296" s="2">
        <v>2.2173049509743728E-3</v>
      </c>
      <c r="M296" s="2">
        <v>1.9840498923145669E-2</v>
      </c>
      <c r="N296" s="2">
        <v>2.6679853167946199E-2</v>
      </c>
      <c r="O296" s="8">
        <v>5.2681222549527694E-2</v>
      </c>
      <c r="P296" s="17">
        <v>2.3451623303248976E-2</v>
      </c>
      <c r="Q296" s="2">
        <v>1.2071834682002791E-2</v>
      </c>
      <c r="R296" s="15">
        <v>-1.5465889999999999E-3</v>
      </c>
      <c r="S296" s="12">
        <v>2.2331001935448967E-3</v>
      </c>
      <c r="T296" s="6">
        <v>8.0149710494971025E-4</v>
      </c>
      <c r="U296" s="16">
        <v>9.9383236934835785E-3</v>
      </c>
      <c r="V296" s="2">
        <v>2.1634407009698542E-3</v>
      </c>
      <c r="AA296" s="19">
        <f t="shared" si="87"/>
        <v>4.2280916160194179E-2</v>
      </c>
      <c r="AB296" s="19">
        <f t="shared" si="88"/>
        <v>5.862509408292034E-3</v>
      </c>
      <c r="AC296" s="19">
        <f t="shared" si="89"/>
        <v>1.3652619087952582E-2</v>
      </c>
      <c r="AD296" s="19">
        <f t="shared" si="90"/>
        <v>9.7762867025905725E-2</v>
      </c>
      <c r="AE296" s="19">
        <f t="shared" si="91"/>
        <v>-4.1144340935057588E-3</v>
      </c>
      <c r="AF296" s="19">
        <f t="shared" si="92"/>
        <v>7.3539121559919466E-3</v>
      </c>
      <c r="AG296" s="19">
        <f t="shared" si="93"/>
        <v>1.3181544390463252E-2</v>
      </c>
      <c r="AH296" s="19">
        <f t="shared" si="94"/>
        <v>-1.2988985090815648</v>
      </c>
      <c r="AI296" s="19">
        <f t="shared" si="95"/>
        <v>-1.8868444000000002E-2</v>
      </c>
      <c r="AJ296" s="19">
        <f t="shared" si="96"/>
        <v>2.087720848876547E-2</v>
      </c>
      <c r="AK296" s="19">
        <f t="shared" si="97"/>
        <v>8.6441098068626623E-3</v>
      </c>
      <c r="AL296" s="19">
        <f t="shared" si="98"/>
        <v>7.6095726864929608E-3</v>
      </c>
      <c r="AM296" s="19">
        <f t="shared" si="99"/>
        <v>2.5958869406311504E-2</v>
      </c>
      <c r="AN296" s="19">
        <f t="shared" si="100"/>
        <v>-1.3919840906133558E-3</v>
      </c>
      <c r="AO296" s="19">
        <f t="shared" si="101"/>
        <v>-4.9379277718792271E-3</v>
      </c>
      <c r="AP296" s="19">
        <f t="shared" si="102"/>
        <v>2.6753920000000004E-3</v>
      </c>
      <c r="AQ296" s="19">
        <f t="shared" si="103"/>
        <v>2.8188788953379923E-2</v>
      </c>
      <c r="AR296" s="19">
        <f t="shared" si="104"/>
        <v>1.1139137152462461E-3</v>
      </c>
      <c r="AS296" s="19">
        <f t="shared" si="105"/>
        <v>8.8876503433004128E-3</v>
      </c>
      <c r="AT296" s="19">
        <f t="shared" si="106"/>
        <v>1.6477289658239094E-2</v>
      </c>
    </row>
    <row r="297" spans="1:46" x14ac:dyDescent="0.3">
      <c r="A297" s="1">
        <v>44188</v>
      </c>
      <c r="C297">
        <v>4.3309788000000002E-2</v>
      </c>
      <c r="D297" s="2">
        <v>6.7271032763322651E-3</v>
      </c>
      <c r="E297" s="9">
        <v>1.4627759883526223E-2</v>
      </c>
      <c r="F297" s="3">
        <v>9.9134960500641744E-2</v>
      </c>
      <c r="G297" s="2">
        <v>-3.4282284370866865E-3</v>
      </c>
      <c r="H297" s="2">
        <v>8.0976446125081373E-3</v>
      </c>
      <c r="I297" s="5">
        <v>1.3823579625947897E-2</v>
      </c>
      <c r="J297" s="10">
        <f t="shared" si="107"/>
        <v>-1.2974171266658825</v>
      </c>
      <c r="K297" s="10">
        <v>-1.7879147000000001E-2</v>
      </c>
      <c r="L297" s="2">
        <v>2.1386458796052023E-2</v>
      </c>
      <c r="M297" s="2">
        <v>9.6558495884849754E-3</v>
      </c>
      <c r="N297" s="2">
        <v>9.0472946413044375E-3</v>
      </c>
      <c r="O297" s="8">
        <v>2.7735682260946155E-2</v>
      </c>
      <c r="P297" s="17">
        <v>-7.0298766540844834E-5</v>
      </c>
      <c r="Q297" s="2">
        <v>-4.5598204641991158E-3</v>
      </c>
      <c r="R297" s="15">
        <v>3.6918010000000002E-3</v>
      </c>
      <c r="S297" s="12">
        <v>2.8520485212636892E-2</v>
      </c>
      <c r="T297" s="6">
        <v>1.6381921377593765E-3</v>
      </c>
      <c r="U297" s="16">
        <v>9.5092691954147962E-3</v>
      </c>
      <c r="V297" s="2">
        <v>1.7815558374667972E-2</v>
      </c>
      <c r="AA297" s="19">
        <f t="shared" si="87"/>
        <v>-1.3045443839805826E-2</v>
      </c>
      <c r="AB297" s="19">
        <f t="shared" si="88"/>
        <v>1.3772596522399651E-2</v>
      </c>
      <c r="AC297" s="19">
        <f t="shared" si="89"/>
        <v>1.5222766446049061E-3</v>
      </c>
      <c r="AD297" s="19">
        <f t="shared" si="90"/>
        <v>-8.7991638036420988E-2</v>
      </c>
      <c r="AE297" s="19">
        <f t="shared" si="91"/>
        <v>-2.5386312599821892E-4</v>
      </c>
      <c r="AF297" s="19">
        <f t="shared" si="92"/>
        <v>-7.648999558985692E-3</v>
      </c>
      <c r="AG297" s="19">
        <f t="shared" si="93"/>
        <v>2.0684373916625354E-2</v>
      </c>
      <c r="AH297" s="19">
        <f t="shared" si="94"/>
        <v>-1.1275939033153277</v>
      </c>
      <c r="AI297" s="19">
        <f t="shared" si="95"/>
        <v>3.9814321E-2</v>
      </c>
      <c r="AJ297" s="19">
        <f t="shared" si="96"/>
        <v>3.5822353577919476E-3</v>
      </c>
      <c r="AK297" s="19">
        <f t="shared" si="97"/>
        <v>-9.8919405380040355E-3</v>
      </c>
      <c r="AL297" s="19">
        <f t="shared" si="98"/>
        <v>-1.2502175960147192E-2</v>
      </c>
      <c r="AM297" s="19">
        <f t="shared" si="99"/>
        <v>-1.5345128556489014E-2</v>
      </c>
      <c r="AN297" s="19">
        <f t="shared" si="100"/>
        <v>-9.0003685569198754E-4</v>
      </c>
      <c r="AO297" s="19">
        <f t="shared" si="101"/>
        <v>1.1109868276546005E-3</v>
      </c>
      <c r="AP297" s="19">
        <f t="shared" si="102"/>
        <v>2.4860112E-2</v>
      </c>
      <c r="AQ297" s="19">
        <f t="shared" si="103"/>
        <v>-5.0977734772715945E-3</v>
      </c>
      <c r="AR297" s="19">
        <f t="shared" si="104"/>
        <v>1.48491967755272E-2</v>
      </c>
      <c r="AS297" s="19">
        <f t="shared" si="105"/>
        <v>1.0776149393551716E-2</v>
      </c>
      <c r="AT297" s="19">
        <f t="shared" si="106"/>
        <v>-9.0530014847666623E-3</v>
      </c>
    </row>
    <row r="298" spans="1:46" x14ac:dyDescent="0.3">
      <c r="A298" s="1">
        <v>44189</v>
      </c>
      <c r="C298">
        <v>-1.2016572E-2</v>
      </c>
      <c r="D298" s="2">
        <v>1.4637190390439883E-2</v>
      </c>
      <c r="E298" s="9">
        <v>2.4974174401785469E-3</v>
      </c>
      <c r="F298" s="3">
        <v>-8.6619544561684969E-2</v>
      </c>
      <c r="G298" s="2">
        <v>4.3234253042085367E-4</v>
      </c>
      <c r="H298" s="2">
        <v>-6.9052671024695013E-3</v>
      </c>
      <c r="I298" s="5">
        <v>2.1326409152109999E-2</v>
      </c>
      <c r="J298" s="10">
        <f t="shared" si="107"/>
        <v>-1.1261125208996454</v>
      </c>
      <c r="K298" s="10">
        <v>4.0803618E-2</v>
      </c>
      <c r="L298" s="2">
        <v>4.0914856650785016E-3</v>
      </c>
      <c r="M298" s="2">
        <v>-8.8802007563817224E-3</v>
      </c>
      <c r="N298" s="2">
        <v>-1.1064454005335716E-2</v>
      </c>
      <c r="O298" s="8">
        <v>-1.3568315701854364E-2</v>
      </c>
      <c r="P298" s="17">
        <v>4.2164846838052344E-4</v>
      </c>
      <c r="Q298" s="2">
        <v>1.489094135334712E-3</v>
      </c>
      <c r="R298" s="15">
        <v>2.5876521E-2</v>
      </c>
      <c r="S298" s="12">
        <v>-4.7660772180146251E-3</v>
      </c>
      <c r="T298" s="6">
        <v>1.537347519804033E-2</v>
      </c>
      <c r="U298" s="16">
        <v>1.1397768245666099E-2</v>
      </c>
      <c r="V298" s="2">
        <v>-7.7147327683377842E-3</v>
      </c>
      <c r="AA298" s="19">
        <f t="shared" si="87"/>
        <v>3.0373056160194176E-2</v>
      </c>
      <c r="AB298" s="19">
        <f t="shared" si="88"/>
        <v>1.0530031782484262E-2</v>
      </c>
      <c r="AC298" s="19">
        <f t="shared" si="89"/>
        <v>1.1971246493121923E-2</v>
      </c>
      <c r="AD298" s="19">
        <f t="shared" si="90"/>
        <v>4.8453558600552674E-3</v>
      </c>
      <c r="AE298" s="19">
        <f t="shared" si="91"/>
        <v>-8.7156269531258827E-3</v>
      </c>
      <c r="AF298" s="19">
        <f t="shared" si="92"/>
        <v>1.5007664060403008E-2</v>
      </c>
      <c r="AG298" s="19">
        <f t="shared" si="93"/>
        <v>-1.5545828273281959E-3</v>
      </c>
      <c r="AH298" s="19">
        <f t="shared" si="94"/>
        <v>-19.573379198924179</v>
      </c>
      <c r="AI298" s="19">
        <f t="shared" si="95"/>
        <v>-3.8631100000000008E-4</v>
      </c>
      <c r="AJ298" s="19">
        <f t="shared" si="96"/>
        <v>3.8050774190538485E-3</v>
      </c>
      <c r="AK298" s="19">
        <f t="shared" si="97"/>
        <v>6.5780102588725497E-4</v>
      </c>
      <c r="AL298" s="19">
        <f t="shared" si="98"/>
        <v>2.9812143785290644E-2</v>
      </c>
      <c r="AM298" s="19">
        <f t="shared" si="99"/>
        <v>2.1964711609826241E-3</v>
      </c>
      <c r="AN298" s="19">
        <f t="shared" si="100"/>
        <v>-7.785875446385062E-3</v>
      </c>
      <c r="AO298" s="19">
        <f t="shared" si="101"/>
        <v>-7.3065659437460597E-3</v>
      </c>
      <c r="AP298" s="19">
        <f t="shared" si="102"/>
        <v>3.5720019999999995E-3</v>
      </c>
      <c r="AQ298" s="19">
        <f t="shared" si="103"/>
        <v>-2.5084101598527322E-3</v>
      </c>
      <c r="AR298" s="19">
        <f t="shared" si="104"/>
        <v>1.0929606758085537E-2</v>
      </c>
      <c r="AS298" s="19">
        <f t="shared" si="105"/>
        <v>7.4725124396724215E-3</v>
      </c>
      <c r="AT298" s="19">
        <f t="shared" si="106"/>
        <v>2.420149103318738E-3</v>
      </c>
    </row>
    <row r="299" spans="1:46" x14ac:dyDescent="0.3">
      <c r="A299" s="1">
        <v>44193</v>
      </c>
      <c r="C299">
        <v>3.1401928000000003E-2</v>
      </c>
      <c r="D299" s="2">
        <v>1.1394625650524494E-2</v>
      </c>
      <c r="E299" s="9">
        <v>1.2946387288695564E-2</v>
      </c>
      <c r="F299" s="3">
        <v>6.2174493347912918E-3</v>
      </c>
      <c r="G299" s="2">
        <v>-8.0294212967068103E-3</v>
      </c>
      <c r="H299" s="2">
        <v>1.5751396516919199E-2</v>
      </c>
      <c r="I299" s="5">
        <v>-9.125475918435505E-4</v>
      </c>
      <c r="J299" s="10">
        <f t="shared" si="107"/>
        <v>-19.571897816508496</v>
      </c>
      <c r="K299" s="10">
        <v>6.0298600000000002E-4</v>
      </c>
      <c r="L299" s="2">
        <v>4.3143277263404025E-3</v>
      </c>
      <c r="M299" s="2">
        <v>1.6695408075095685E-3</v>
      </c>
      <c r="N299" s="2">
        <v>3.124986574010212E-2</v>
      </c>
      <c r="O299" s="8">
        <v>3.9732840156172745E-3</v>
      </c>
      <c r="P299" s="17">
        <v>-6.4641901223125506E-3</v>
      </c>
      <c r="Q299" s="2">
        <v>-6.9284586360659484E-3</v>
      </c>
      <c r="R299" s="15">
        <v>4.5884109999999997E-3</v>
      </c>
      <c r="S299" s="12">
        <v>-2.1767139005957632E-3</v>
      </c>
      <c r="T299" s="6">
        <v>1.1453885180598667E-2</v>
      </c>
      <c r="U299" s="16">
        <v>8.094131291786804E-3</v>
      </c>
      <c r="V299" s="2">
        <v>3.758417819747617E-3</v>
      </c>
      <c r="AA299" s="19">
        <f t="shared" si="87"/>
        <v>-8.5330928398058264E-3</v>
      </c>
      <c r="AB299" s="19">
        <f t="shared" si="88"/>
        <v>-2.4150346989371034E-3</v>
      </c>
      <c r="AC299" s="19">
        <f t="shared" si="89"/>
        <v>3.7574286112084816E-3</v>
      </c>
      <c r="AD299" s="19">
        <f t="shared" si="90"/>
        <v>-7.5129349826904251E-2</v>
      </c>
      <c r="AE299" s="19">
        <f t="shared" si="91"/>
        <v>7.6613452308637469E-4</v>
      </c>
      <c r="AF299" s="19">
        <f t="shared" si="92"/>
        <v>-1.0103980039879275E-2</v>
      </c>
      <c r="AG299" s="19">
        <f t="shared" si="93"/>
        <v>1.7213413325754757E-2</v>
      </c>
      <c r="AH299" s="19">
        <f t="shared" si="94"/>
        <v>-1.1823586992032706</v>
      </c>
      <c r="AI299" s="19">
        <f t="shared" si="95"/>
        <v>-3.8636400000000004E-4</v>
      </c>
      <c r="AJ299" s="19">
        <f t="shared" si="96"/>
        <v>9.276052641173831E-3</v>
      </c>
      <c r="AK299" s="19">
        <f t="shared" si="97"/>
        <v>-1.9008741995253587E-2</v>
      </c>
      <c r="AL299" s="19">
        <f t="shared" si="98"/>
        <v>-3.1179532482368183E-2</v>
      </c>
      <c r="AM299" s="19">
        <f t="shared" si="99"/>
        <v>-9.444759398293574E-3</v>
      </c>
      <c r="AN299" s="19">
        <f t="shared" si="100"/>
        <v>1.7985213697678939E-2</v>
      </c>
      <c r="AO299" s="19">
        <f t="shared" si="101"/>
        <v>2.6229437234625646E-3</v>
      </c>
      <c r="AP299" s="19">
        <f t="shared" si="102"/>
        <v>-7.6304850000000002E-3</v>
      </c>
      <c r="AQ299" s="19">
        <f t="shared" si="103"/>
        <v>1.0459443180648278E-4</v>
      </c>
      <c r="AR299" s="19">
        <f t="shared" si="104"/>
        <v>9.5259457177128398E-3</v>
      </c>
      <c r="AS299" s="19">
        <f t="shared" si="105"/>
        <v>4.8548217676887325E-3</v>
      </c>
      <c r="AT299" s="19">
        <f t="shared" si="106"/>
        <v>1.0665856979812663E-2</v>
      </c>
    </row>
    <row r="300" spans="1:46" x14ac:dyDescent="0.3">
      <c r="A300" s="1">
        <v>44194</v>
      </c>
      <c r="C300">
        <v>-7.5042210000000002E-3</v>
      </c>
      <c r="D300" s="2">
        <v>-1.5504408308968719E-3</v>
      </c>
      <c r="E300" s="9">
        <v>4.7325694067821226E-3</v>
      </c>
      <c r="F300" s="3">
        <v>-7.3757256352168232E-2</v>
      </c>
      <c r="G300" s="2">
        <v>1.4523401795054473E-3</v>
      </c>
      <c r="H300" s="2">
        <v>-9.3602475833630839E-3</v>
      </c>
      <c r="I300" s="5">
        <v>1.7855448561239402E-2</v>
      </c>
      <c r="J300" s="10">
        <f t="shared" si="107"/>
        <v>-1.1808773167875883</v>
      </c>
      <c r="K300" s="10">
        <v>6.0293300000000005E-4</v>
      </c>
      <c r="L300" s="2">
        <v>9.7853029484603841E-3</v>
      </c>
      <c r="M300" s="2">
        <v>-1.7997002213631274E-2</v>
      </c>
      <c r="N300" s="2">
        <v>-2.9741810527556707E-2</v>
      </c>
      <c r="O300" s="8">
        <v>-7.6679465436589236E-3</v>
      </c>
      <c r="P300" s="17">
        <v>1.930689902175145E-2</v>
      </c>
      <c r="Q300" s="2">
        <v>3.0010510311426764E-3</v>
      </c>
      <c r="R300" s="15">
        <v>-6.614076E-3</v>
      </c>
      <c r="S300" s="12">
        <v>4.3629069106345195E-4</v>
      </c>
      <c r="T300" s="6">
        <v>1.005022414022597E-2</v>
      </c>
      <c r="U300" s="16">
        <v>5.476440619803115E-3</v>
      </c>
      <c r="V300" s="2">
        <v>1.2004125696241541E-2</v>
      </c>
      <c r="AA300" s="19">
        <f t="shared" si="87"/>
        <v>1.8413733160194175E-2</v>
      </c>
      <c r="AB300" s="19">
        <f t="shared" si="88"/>
        <v>4.2079512676575156E-3</v>
      </c>
      <c r="AC300" s="19">
        <f t="shared" si="89"/>
        <v>1.2821260102620625E-2</v>
      </c>
      <c r="AD300" s="19">
        <f t="shared" si="90"/>
        <v>0.11069200592864656</v>
      </c>
      <c r="AE300" s="19">
        <f t="shared" si="91"/>
        <v>5.6274069277729398E-3</v>
      </c>
      <c r="AF300" s="19">
        <f t="shared" si="92"/>
        <v>9.2691078333415125E-3</v>
      </c>
      <c r="AG300" s="19">
        <f t="shared" si="93"/>
        <v>-6.9394741964921361E-3</v>
      </c>
      <c r="AH300" s="19">
        <f t="shared" si="94"/>
        <v>3.3457181740559507</v>
      </c>
      <c r="AI300" s="19">
        <f t="shared" si="95"/>
        <v>9.2515930000000007E-3</v>
      </c>
      <c r="AJ300" s="19">
        <f t="shared" si="96"/>
        <v>-2.4001591232171784E-3</v>
      </c>
      <c r="AK300" s="19">
        <f t="shared" si="97"/>
        <v>5.3728697024251065E-3</v>
      </c>
      <c r="AL300" s="19">
        <f t="shared" si="98"/>
        <v>2.3432006631434073E-2</v>
      </c>
      <c r="AM300" s="19">
        <f t="shared" si="99"/>
        <v>1.2112867647951948E-2</v>
      </c>
      <c r="AN300" s="19">
        <f t="shared" si="100"/>
        <v>-1.391076886590096E-3</v>
      </c>
      <c r="AO300" s="19">
        <f t="shared" si="101"/>
        <v>1.7943917610613487E-2</v>
      </c>
      <c r="AP300" s="19">
        <f t="shared" si="102"/>
        <v>1.722176E-3</v>
      </c>
      <c r="AQ300" s="19">
        <f t="shared" si="103"/>
        <v>-2.5121452171876159E-3</v>
      </c>
      <c r="AR300" s="19">
        <f t="shared" si="104"/>
        <v>3.5048956241600219E-3</v>
      </c>
      <c r="AS300" s="19">
        <f t="shared" si="105"/>
        <v>2.1746715790024328E-3</v>
      </c>
      <c r="AT300" s="19">
        <f t="shared" si="106"/>
        <v>-6.2863361070675675E-3</v>
      </c>
    </row>
    <row r="301" spans="1:46" x14ac:dyDescent="0.3">
      <c r="A301" s="1">
        <v>44195</v>
      </c>
      <c r="C301">
        <v>1.9442605000000002E-2</v>
      </c>
      <c r="D301" s="2">
        <v>5.0725451356977468E-3</v>
      </c>
      <c r="E301" s="9">
        <v>1.3796400898194266E-2</v>
      </c>
      <c r="F301" s="3">
        <v>0.11206409940338258</v>
      </c>
      <c r="G301" s="2">
        <v>6.3136125841920122E-3</v>
      </c>
      <c r="H301" s="2">
        <v>1.0012840289857704E-2</v>
      </c>
      <c r="I301" s="5">
        <v>-6.2974389610074904E-3</v>
      </c>
      <c r="J301" s="10">
        <f t="shared" si="107"/>
        <v>3.347199556471633</v>
      </c>
      <c r="K301" s="10">
        <v>1.0240890000000001E-2</v>
      </c>
      <c r="L301" s="2">
        <v>-1.8909088159306249E-3</v>
      </c>
      <c r="M301" s="2">
        <v>6.3846094840474205E-3</v>
      </c>
      <c r="N301" s="2">
        <v>2.4869728586245549E-2</v>
      </c>
      <c r="O301" s="8">
        <v>1.3889680502586599E-2</v>
      </c>
      <c r="P301" s="17">
        <v>-6.939156251758503E-5</v>
      </c>
      <c r="Q301" s="2">
        <v>1.83220249182936E-2</v>
      </c>
      <c r="R301" s="15">
        <v>2.738585E-3</v>
      </c>
      <c r="S301" s="12">
        <v>-2.1804489579306469E-3</v>
      </c>
      <c r="T301" s="6">
        <v>4.0291740466731523E-3</v>
      </c>
      <c r="U301" s="16">
        <v>2.7962904311168153E-3</v>
      </c>
      <c r="V301" s="2">
        <v>-4.9480673906386885E-3</v>
      </c>
      <c r="AA301" s="19">
        <f t="shared" si="87"/>
        <v>-1.4167201839805826E-2</v>
      </c>
      <c r="AB301" s="19">
        <f t="shared" si="88"/>
        <v>-4.7785625946272555E-3</v>
      </c>
      <c r="AC301" s="19">
        <f t="shared" si="89"/>
        <v>1.0328767566039938E-2</v>
      </c>
      <c r="AD301" s="19">
        <f t="shared" si="90"/>
        <v>-9.6515067808561669E-3</v>
      </c>
      <c r="AE301" s="19">
        <f t="shared" si="91"/>
        <v>6.3466108976506248E-3</v>
      </c>
      <c r="AF301" s="19">
        <f t="shared" si="92"/>
        <v>-1.1774256104888555E-2</v>
      </c>
      <c r="AG301" s="19">
        <f t="shared" si="93"/>
        <v>1.7482841913445561E-2</v>
      </c>
      <c r="AH301" s="19">
        <f t="shared" si="94"/>
        <v>0.11243184242779705</v>
      </c>
      <c r="AI301" s="19">
        <f t="shared" si="95"/>
        <v>-1.5856350000000002E-3</v>
      </c>
      <c r="AJ301" s="19">
        <f t="shared" si="96"/>
        <v>-1.0691492450732469E-2</v>
      </c>
      <c r="AK301" s="19">
        <f t="shared" si="97"/>
        <v>-4.1317593685644474E-4</v>
      </c>
      <c r="AL301" s="19">
        <f t="shared" si="98"/>
        <v>-4.9717116224277632E-4</v>
      </c>
      <c r="AM301" s="19">
        <f t="shared" si="99"/>
        <v>-2.4597728529062363E-3</v>
      </c>
      <c r="AN301" s="19">
        <f t="shared" si="100"/>
        <v>1.5747468875494639E-2</v>
      </c>
      <c r="AO301" s="19">
        <f t="shared" si="101"/>
        <v>-1.7338284147288378E-2</v>
      </c>
      <c r="AP301" s="19">
        <f t="shared" si="102"/>
        <v>-6.1278830000000006E-3</v>
      </c>
      <c r="AQ301" s="19">
        <f t="shared" si="103"/>
        <v>4.8619323194853938E-2</v>
      </c>
      <c r="AR301" s="19">
        <f t="shared" si="104"/>
        <v>2.1975398258583176E-3</v>
      </c>
      <c r="AS301" s="19">
        <f t="shared" si="105"/>
        <v>-5.1459467302752341E-4</v>
      </c>
      <c r="AT301" s="19">
        <f t="shared" si="106"/>
        <v>7.4223234793571865E-3</v>
      </c>
    </row>
    <row r="302" spans="1:46" x14ac:dyDescent="0.3">
      <c r="A302" s="1">
        <v>44196</v>
      </c>
      <c r="C302">
        <v>-1.313833E-2</v>
      </c>
      <c r="D302" s="2">
        <v>-3.9139687265870244E-3</v>
      </c>
      <c r="E302" s="9">
        <v>1.1303908361613579E-2</v>
      </c>
      <c r="F302" s="3">
        <v>-8.2794133061201425E-3</v>
      </c>
      <c r="G302" s="2">
        <v>7.0328165540696971E-3</v>
      </c>
      <c r="H302" s="2">
        <v>-1.1030523648372363E-2</v>
      </c>
      <c r="I302" s="5">
        <v>1.8124877148930206E-2</v>
      </c>
      <c r="J302" s="10">
        <f t="shared" si="107"/>
        <v>0.11391322484347928</v>
      </c>
      <c r="K302" s="10">
        <v>-5.9633799999999997E-4</v>
      </c>
      <c r="L302" s="2">
        <v>-1.0182242143445916E-2</v>
      </c>
      <c r="M302" s="2">
        <v>5.9856384476586878E-4</v>
      </c>
      <c r="N302" s="2">
        <v>9.4055079256870019E-4</v>
      </c>
      <c r="O302" s="8">
        <v>-6.8295999827158607E-4</v>
      </c>
      <c r="P302" s="17">
        <v>1.7069154199567151E-2</v>
      </c>
      <c r="Q302" s="2">
        <v>-1.6960176839608265E-2</v>
      </c>
      <c r="R302" s="15">
        <v>-5.1114740000000004E-3</v>
      </c>
      <c r="S302" s="12">
        <v>4.8951019454110907E-2</v>
      </c>
      <c r="T302" s="6">
        <v>2.721818248371448E-3</v>
      </c>
      <c r="U302" s="16">
        <v>1.0702417908685927E-4</v>
      </c>
      <c r="V302" s="2">
        <v>8.7605921957860655E-3</v>
      </c>
      <c r="AA302" s="19">
        <f t="shared" si="87"/>
        <v>2.2591482160194173E-2</v>
      </c>
      <c r="AB302" s="19">
        <f t="shared" si="88"/>
        <v>4.0392799695845583E-2</v>
      </c>
      <c r="AC302" s="19">
        <f t="shared" si="89"/>
        <v>2.8411526633269693E-3</v>
      </c>
      <c r="AD302" s="19">
        <f t="shared" si="90"/>
        <v>1.9994166879785689E-2</v>
      </c>
      <c r="AE302" s="19">
        <f t="shared" si="91"/>
        <v>5.1239509157791109E-3</v>
      </c>
      <c r="AF302" s="19">
        <f t="shared" si="92"/>
        <v>-1.2603071572269163E-2</v>
      </c>
      <c r="AG302" s="19">
        <f t="shared" si="93"/>
        <v>1.1747645665967289E-2</v>
      </c>
      <c r="AH302" s="19">
        <f t="shared" si="94"/>
        <v>-0.17533206833525083</v>
      </c>
      <c r="AI302" s="19">
        <f t="shared" si="95"/>
        <v>9.1539519999999999E-3</v>
      </c>
      <c r="AJ302" s="19">
        <f t="shared" si="96"/>
        <v>2.2696428816061882E-2</v>
      </c>
      <c r="AK302" s="19">
        <f t="shared" si="97"/>
        <v>2.2751421667876865E-3</v>
      </c>
      <c r="AL302" s="19">
        <f t="shared" si="98"/>
        <v>1.4536734162551721E-2</v>
      </c>
      <c r="AM302" s="19">
        <f t="shared" si="99"/>
        <v>9.4444201959955638E-3</v>
      </c>
      <c r="AN302" s="19">
        <f t="shared" si="100"/>
        <v>2.0509489177145557E-2</v>
      </c>
      <c r="AO302" s="19">
        <f t="shared" si="101"/>
        <v>3.9270981109386736E-3</v>
      </c>
      <c r="AP302" s="19">
        <f t="shared" si="102"/>
        <v>9.169400000000002E-5</v>
      </c>
      <c r="AQ302" s="19">
        <f t="shared" si="103"/>
        <v>5.300155806064371E-2</v>
      </c>
      <c r="AR302" s="19">
        <f t="shared" si="104"/>
        <v>-8.8068937612312045E-3</v>
      </c>
      <c r="AS302" s="19">
        <f t="shared" si="105"/>
        <v>1.8421868680614001E-3</v>
      </c>
      <c r="AT302" s="19">
        <f t="shared" si="106"/>
        <v>8.3830848982551914E-3</v>
      </c>
    </row>
    <row r="303" spans="1:46" x14ac:dyDescent="0.3">
      <c r="A303" s="1">
        <v>44197</v>
      </c>
      <c r="C303">
        <v>2.3620354E-2</v>
      </c>
      <c r="D303" s="2">
        <v>4.1257393563885816E-2</v>
      </c>
      <c r="E303" s="9">
        <v>3.8162934589006099E-3</v>
      </c>
      <c r="F303" s="3">
        <v>2.1366260354521716E-2</v>
      </c>
      <c r="G303" s="2">
        <v>5.8101565721981833E-3</v>
      </c>
      <c r="H303" s="2">
        <v>-1.1859339115752971E-2</v>
      </c>
      <c r="I303" s="5">
        <v>1.2389680901451934E-2</v>
      </c>
      <c r="J303" s="10">
        <f t="shared" si="107"/>
        <v>-0.17385068591956862</v>
      </c>
      <c r="K303" s="10">
        <v>1.0143249E-2</v>
      </c>
      <c r="L303" s="2">
        <v>2.3205679123348436E-2</v>
      </c>
      <c r="M303" s="2">
        <v>3.28688194841E-3</v>
      </c>
      <c r="N303" s="2">
        <v>1.5974456117363197E-2</v>
      </c>
      <c r="O303" s="8">
        <v>1.1221233050630214E-2</v>
      </c>
      <c r="P303" s="17">
        <v>2.1831174501218069E-2</v>
      </c>
      <c r="Q303" s="2">
        <v>4.3052054186187849E-3</v>
      </c>
      <c r="R303" s="15">
        <v>1.108103E-3</v>
      </c>
      <c r="S303" s="12">
        <v>5.3333254319900679E-2</v>
      </c>
      <c r="T303" s="6">
        <v>-8.2826153387180745E-3</v>
      </c>
      <c r="U303" s="16">
        <v>2.4638057201757826E-3</v>
      </c>
      <c r="V303" s="2">
        <v>9.7213536146840696E-3</v>
      </c>
      <c r="AA303" s="19">
        <f t="shared" si="87"/>
        <v>2.3934441160194175E-2</v>
      </c>
      <c r="AB303" s="19">
        <f t="shared" si="88"/>
        <v>-1.0099919336556943E-2</v>
      </c>
      <c r="AC303" s="19">
        <f t="shared" si="89"/>
        <v>-8.2543794808382503E-3</v>
      </c>
      <c r="AD303" s="19">
        <f t="shared" si="90"/>
        <v>-2.3038423086457462E-2</v>
      </c>
      <c r="AE303" s="19">
        <f t="shared" si="91"/>
        <v>2.3492042464143912E-3</v>
      </c>
      <c r="AF303" s="19">
        <f t="shared" si="92"/>
        <v>-3.6012138722301967E-3</v>
      </c>
      <c r="AG303" s="19">
        <f t="shared" si="93"/>
        <v>3.3885723079533095E-2</v>
      </c>
      <c r="AH303" s="19">
        <f t="shared" si="94"/>
        <v>-0.47904969488457272</v>
      </c>
      <c r="AI303" s="19">
        <f t="shared" si="95"/>
        <v>1.9204699999999988E-4</v>
      </c>
      <c r="AJ303" s="19">
        <f t="shared" si="96"/>
        <v>-2.6135335063496891E-3</v>
      </c>
      <c r="AK303" s="19">
        <f t="shared" si="97"/>
        <v>-4.9547161388264604E-3</v>
      </c>
      <c r="AL303" s="19">
        <f t="shared" si="98"/>
        <v>6.2750333628606297E-2</v>
      </c>
      <c r="AM303" s="19">
        <f t="shared" si="99"/>
        <v>3.7730642732071953E-2</v>
      </c>
      <c r="AN303" s="19">
        <f t="shared" si="100"/>
        <v>-1.4140588493430813E-2</v>
      </c>
      <c r="AO303" s="19">
        <f t="shared" si="101"/>
        <v>3.0893629913726524E-2</v>
      </c>
      <c r="AP303" s="19">
        <f t="shared" si="102"/>
        <v>6.6912000000000004E-4</v>
      </c>
      <c r="AQ303" s="19">
        <f t="shared" si="103"/>
        <v>4.0016324146152894E-2</v>
      </c>
      <c r="AR303" s="19">
        <f t="shared" si="104"/>
        <v>-6.630158504812223E-3</v>
      </c>
      <c r="AS303" s="19">
        <f t="shared" si="105"/>
        <v>5.8088503160191284E-3</v>
      </c>
      <c r="AT303" s="19">
        <f t="shared" si="106"/>
        <v>-4.8972771961415676E-3</v>
      </c>
    </row>
    <row r="304" spans="1:46" x14ac:dyDescent="0.3">
      <c r="A304" s="1">
        <v>44200</v>
      </c>
      <c r="C304">
        <v>2.4963313000000001E-2</v>
      </c>
      <c r="D304" s="2">
        <v>-9.2353254685167106E-3</v>
      </c>
      <c r="E304" s="9">
        <v>-7.2792386852646102E-3</v>
      </c>
      <c r="F304" s="3">
        <v>-2.1666329611721435E-2</v>
      </c>
      <c r="G304" s="2">
        <v>3.0354099028334636E-3</v>
      </c>
      <c r="H304" s="2">
        <v>-2.857481415714006E-3</v>
      </c>
      <c r="I304" s="5">
        <v>3.452775831501774E-2</v>
      </c>
      <c r="J304" s="10">
        <f t="shared" si="107"/>
        <v>-0.47756831246889048</v>
      </c>
      <c r="K304" s="10">
        <v>1.181344E-3</v>
      </c>
      <c r="L304" s="2">
        <v>-2.1042831990631355E-3</v>
      </c>
      <c r="M304" s="2">
        <v>-3.9429763572041464E-3</v>
      </c>
      <c r="N304" s="2">
        <v>6.418805558341778E-2</v>
      </c>
      <c r="O304" s="8">
        <v>3.9507455586706604E-2</v>
      </c>
      <c r="P304" s="17">
        <v>-1.2818903169358301E-2</v>
      </c>
      <c r="Q304" s="2">
        <v>3.1271737221406637E-2</v>
      </c>
      <c r="R304" s="15">
        <v>1.6855290000000001E-3</v>
      </c>
      <c r="S304" s="12">
        <v>4.0348020405409864E-2</v>
      </c>
      <c r="T304" s="6">
        <v>-6.105880082299093E-3</v>
      </c>
      <c r="U304" s="16">
        <v>6.4304691681335109E-3</v>
      </c>
      <c r="V304" s="2">
        <v>-3.5590084797126886E-3</v>
      </c>
      <c r="AA304" s="19">
        <f t="shared" si="87"/>
        <v>-1.1466864839805826E-2</v>
      </c>
      <c r="AB304" s="19">
        <f t="shared" si="88"/>
        <v>4.3836780707528535E-4</v>
      </c>
      <c r="AC304" s="19">
        <f t="shared" si="89"/>
        <v>1.2982323159934412E-2</v>
      </c>
      <c r="AD304" s="19">
        <f t="shared" si="90"/>
        <v>-7.6348467049040886E-2</v>
      </c>
      <c r="AE304" s="19">
        <f t="shared" si="91"/>
        <v>1.6498776893900753E-4</v>
      </c>
      <c r="AF304" s="19">
        <f t="shared" si="92"/>
        <v>-7.048456258305847E-3</v>
      </c>
      <c r="AG304" s="19">
        <f t="shared" si="93"/>
        <v>3.7682723297652876E-2</v>
      </c>
      <c r="AH304" s="19">
        <f t="shared" si="94"/>
        <v>-0.72106013698075211</v>
      </c>
      <c r="AI304" s="19">
        <f t="shared" si="95"/>
        <v>1.6709838000000001E-2</v>
      </c>
      <c r="AJ304" s="19">
        <f t="shared" si="96"/>
        <v>-9.6469928674946474E-3</v>
      </c>
      <c r="AK304" s="19">
        <f t="shared" si="97"/>
        <v>8.7990293134934169E-3</v>
      </c>
      <c r="AL304" s="19">
        <f t="shared" si="98"/>
        <v>-1.2040903244882365E-2</v>
      </c>
      <c r="AM304" s="19">
        <f t="shared" si="99"/>
        <v>7.3285942083163136E-2</v>
      </c>
      <c r="AN304" s="19">
        <f t="shared" si="100"/>
        <v>-5.2442913933713545E-3</v>
      </c>
      <c r="AO304" s="19">
        <f t="shared" si="101"/>
        <v>7.4141339576485141E-3</v>
      </c>
      <c r="AP304" s="19">
        <f t="shared" si="102"/>
        <v>-1.3448271999999999E-2</v>
      </c>
      <c r="AQ304" s="19">
        <f t="shared" si="103"/>
        <v>-7.1186208788488823E-4</v>
      </c>
      <c r="AR304" s="19">
        <f t="shared" si="104"/>
        <v>6.5724950193373445E-3</v>
      </c>
      <c r="AS304" s="19">
        <f t="shared" si="105"/>
        <v>4.795511384846061E-3</v>
      </c>
      <c r="AT304" s="19">
        <f t="shared" si="106"/>
        <v>7.5683129950481895E-3</v>
      </c>
    </row>
    <row r="305" spans="1:46" x14ac:dyDescent="0.3">
      <c r="A305" s="1">
        <v>44201</v>
      </c>
      <c r="C305">
        <v>-1.0437993E-2</v>
      </c>
      <c r="D305" s="2">
        <v>1.3029616751155167E-3</v>
      </c>
      <c r="E305" s="9">
        <v>1.3957463955508053E-2</v>
      </c>
      <c r="F305" s="3">
        <v>-7.4976373574304866E-2</v>
      </c>
      <c r="G305" s="2">
        <v>8.5119342535808012E-4</v>
      </c>
      <c r="H305" s="2">
        <v>-6.3047238017896563E-3</v>
      </c>
      <c r="I305" s="5">
        <v>3.8324758533137521E-2</v>
      </c>
      <c r="J305" s="10">
        <f t="shared" si="107"/>
        <v>-0.71957875456506992</v>
      </c>
      <c r="K305" s="10">
        <v>1.7699135000000001E-2</v>
      </c>
      <c r="L305" s="2">
        <v>-9.1377425602080942E-3</v>
      </c>
      <c r="M305" s="2">
        <v>9.81076909511573E-3</v>
      </c>
      <c r="N305" s="2">
        <v>-1.0603181290070889E-2</v>
      </c>
      <c r="O305" s="8">
        <v>7.5062754937797779E-2</v>
      </c>
      <c r="P305" s="17">
        <v>-3.9226060692988431E-3</v>
      </c>
      <c r="Q305" s="2">
        <v>7.7922412653286255E-3</v>
      </c>
      <c r="R305" s="15">
        <v>-1.2431863E-2</v>
      </c>
      <c r="S305" s="12">
        <v>-3.8016582862791906E-4</v>
      </c>
      <c r="T305" s="6">
        <v>7.0967734418504744E-3</v>
      </c>
      <c r="U305" s="16">
        <v>5.4171302369604435E-3</v>
      </c>
      <c r="V305" s="2">
        <v>8.9065817114770685E-3</v>
      </c>
      <c r="AA305" s="19">
        <f t="shared" si="87"/>
        <v>-3.9244648398058263E-3</v>
      </c>
      <c r="AB305" s="19">
        <f t="shared" si="88"/>
        <v>-6.4701735519545325E-3</v>
      </c>
      <c r="AC305" s="19">
        <f t="shared" si="89"/>
        <v>2.5690123570647743E-3</v>
      </c>
      <c r="AD305" s="19">
        <f t="shared" si="90"/>
        <v>-3.1669293073812201E-2</v>
      </c>
      <c r="AE305" s="19">
        <f t="shared" si="91"/>
        <v>-4.7397642815239617E-3</v>
      </c>
      <c r="AF305" s="19">
        <f t="shared" si="92"/>
        <v>-8.5303409733335587E-3</v>
      </c>
      <c r="AG305" s="19">
        <f t="shared" si="93"/>
        <v>2.3215209366152328E-2</v>
      </c>
      <c r="AH305" s="19">
        <f t="shared" si="94"/>
        <v>-5.7636876029344064</v>
      </c>
      <c r="AI305" s="19">
        <f t="shared" si="95"/>
        <v>2.2199054999999999E-2</v>
      </c>
      <c r="AJ305" s="19">
        <f t="shared" si="96"/>
        <v>-2.9121301889019374E-2</v>
      </c>
      <c r="AK305" s="19">
        <f t="shared" si="97"/>
        <v>-3.3289046255835712E-3</v>
      </c>
      <c r="AL305" s="19">
        <f t="shared" si="98"/>
        <v>-3.0189001652637061E-3</v>
      </c>
      <c r="AM305" s="19">
        <f t="shared" si="99"/>
        <v>-4.618797207218802E-2</v>
      </c>
      <c r="AN305" s="19">
        <f t="shared" si="100"/>
        <v>9.5420209516097424E-3</v>
      </c>
      <c r="AO305" s="19">
        <f t="shared" si="101"/>
        <v>-3.4637681424540185E-3</v>
      </c>
      <c r="AP305" s="19">
        <f t="shared" si="102"/>
        <v>-2.7388397999999998E-2</v>
      </c>
      <c r="AQ305" s="19">
        <f t="shared" si="103"/>
        <v>1.2220572077875785E-2</v>
      </c>
      <c r="AR305" s="19">
        <f t="shared" si="104"/>
        <v>-4.8014003458226057E-3</v>
      </c>
      <c r="AS305" s="19">
        <f t="shared" si="105"/>
        <v>-6.0661293148152155E-3</v>
      </c>
      <c r="AT305" s="19">
        <f t="shared" si="106"/>
        <v>4.1309172235133992E-3</v>
      </c>
    </row>
    <row r="306" spans="1:46" x14ac:dyDescent="0.3">
      <c r="A306" s="1">
        <v>44202</v>
      </c>
      <c r="C306">
        <v>-2.8955930000000001E-3</v>
      </c>
      <c r="D306" s="2">
        <v>-5.6055796839143014E-3</v>
      </c>
      <c r="E306" s="9">
        <v>3.5441531526384153E-3</v>
      </c>
      <c r="F306" s="3">
        <v>-3.0297199599076174E-2</v>
      </c>
      <c r="G306" s="2">
        <v>-4.0535586251048894E-3</v>
      </c>
      <c r="H306" s="2">
        <v>-7.786608516817368E-3</v>
      </c>
      <c r="I306" s="5">
        <v>2.3857244601636973E-2</v>
      </c>
      <c r="J306" s="10">
        <f t="shared" si="107"/>
        <v>-5.7622062205187241</v>
      </c>
      <c r="K306" s="10">
        <v>2.3188351999999999E-2</v>
      </c>
      <c r="L306" s="2">
        <v>-2.8612051581732821E-2</v>
      </c>
      <c r="M306" s="2">
        <v>-2.3171648439612577E-3</v>
      </c>
      <c r="N306" s="2">
        <v>-1.5811782104522298E-3</v>
      </c>
      <c r="O306" s="8">
        <v>-4.441115921755337E-2</v>
      </c>
      <c r="P306" s="17">
        <v>1.0863706275682254E-2</v>
      </c>
      <c r="Q306" s="2">
        <v>-3.0856608347739067E-3</v>
      </c>
      <c r="R306" s="15">
        <v>-2.6371988999999998E-2</v>
      </c>
      <c r="S306" s="12">
        <v>1.2552268337132754E-2</v>
      </c>
      <c r="T306" s="6">
        <v>-4.2771219233094758E-3</v>
      </c>
      <c r="U306" s="16">
        <v>-5.444510462700833E-3</v>
      </c>
      <c r="V306" s="2">
        <v>5.4691859399422782E-3</v>
      </c>
      <c r="AA306" s="19">
        <f t="shared" si="87"/>
        <v>1.7017108160194173E-2</v>
      </c>
      <c r="AB306" s="19">
        <f t="shared" si="88"/>
        <v>3.3260698017630902E-2</v>
      </c>
      <c r="AC306" s="19">
        <f t="shared" si="89"/>
        <v>-5.184531241928466E-3</v>
      </c>
      <c r="AD306" s="19">
        <f t="shared" si="90"/>
        <v>2.9309850882278742E-2</v>
      </c>
      <c r="AE306" s="19">
        <f t="shared" si="91"/>
        <v>1.2045706211388498E-2</v>
      </c>
      <c r="AF306" s="19">
        <f t="shared" si="92"/>
        <v>4.4881386902230758E-3</v>
      </c>
      <c r="AG306" s="19">
        <f t="shared" si="93"/>
        <v>-1.4834225730908028E-2</v>
      </c>
      <c r="AH306" s="19">
        <f t="shared" si="94"/>
        <v>-4.1424034820629085</v>
      </c>
      <c r="AI306" s="19">
        <f t="shared" si="95"/>
        <v>3.5432010000000002E-3</v>
      </c>
      <c r="AJ306" s="19">
        <f t="shared" si="96"/>
        <v>-1.3167388056142556E-2</v>
      </c>
      <c r="AK306" s="19">
        <f t="shared" si="97"/>
        <v>-2.196458535399071E-2</v>
      </c>
      <c r="AL306" s="19">
        <f t="shared" si="98"/>
        <v>4.7480049492339617E-2</v>
      </c>
      <c r="AM306" s="19">
        <f t="shared" si="99"/>
        <v>-1.8331624439169705E-2</v>
      </c>
      <c r="AN306" s="19">
        <f t="shared" si="100"/>
        <v>3.3740066257643545E-2</v>
      </c>
      <c r="AO306" s="19">
        <f t="shared" si="101"/>
        <v>-1.8383203964480614E-2</v>
      </c>
      <c r="AP306" s="19">
        <f t="shared" si="102"/>
        <v>-2.6357920000000001E-3</v>
      </c>
      <c r="AQ306" s="19">
        <f t="shared" si="103"/>
        <v>-1.0849928898994101E-2</v>
      </c>
      <c r="AR306" s="19">
        <f t="shared" si="104"/>
        <v>-3.1296624086462454E-3</v>
      </c>
      <c r="AS306" s="19">
        <f t="shared" si="105"/>
        <v>-2.297624569714227E-3</v>
      </c>
      <c r="AT306" s="19">
        <f t="shared" si="106"/>
        <v>-1.0682591904975045E-2</v>
      </c>
    </row>
    <row r="307" spans="1:46" x14ac:dyDescent="0.3">
      <c r="A307" s="1">
        <v>44203</v>
      </c>
      <c r="C307">
        <v>1.804598E-2</v>
      </c>
      <c r="D307" s="2">
        <v>3.4125291885671136E-2</v>
      </c>
      <c r="E307" s="9">
        <v>-4.209390446354825E-3</v>
      </c>
      <c r="F307" s="3">
        <v>3.0681944357014768E-2</v>
      </c>
      <c r="G307" s="2">
        <v>1.2731911867807571E-2</v>
      </c>
      <c r="H307" s="2">
        <v>5.2318711467392665E-3</v>
      </c>
      <c r="I307" s="5">
        <v>-1.4192190495423383E-2</v>
      </c>
      <c r="J307" s="10">
        <f t="shared" si="107"/>
        <v>-4.1409220996472262</v>
      </c>
      <c r="K307" s="10">
        <v>4.5324980000000003E-3</v>
      </c>
      <c r="L307" s="2">
        <v>-1.2658137748856003E-2</v>
      </c>
      <c r="M307" s="2">
        <v>-2.0952845572368397E-2</v>
      </c>
      <c r="N307" s="2">
        <v>4.8917771447151093E-2</v>
      </c>
      <c r="O307" s="8">
        <v>-1.6554811584535055E-2</v>
      </c>
      <c r="P307" s="17">
        <v>3.5061751581716052E-2</v>
      </c>
      <c r="Q307" s="2">
        <v>-1.8005096656800501E-2</v>
      </c>
      <c r="R307" s="15">
        <v>-1.6193830000000001E-3</v>
      </c>
      <c r="S307" s="12">
        <v>-1.0518232639737132E-2</v>
      </c>
      <c r="T307" s="6">
        <v>-2.605383986133115E-3</v>
      </c>
      <c r="U307" s="16">
        <v>-1.6760057175998445E-3</v>
      </c>
      <c r="V307" s="2">
        <v>-9.3443231885461664E-3</v>
      </c>
      <c r="AA307" s="19">
        <f t="shared" si="87"/>
        <v>1.0788632160194173E-2</v>
      </c>
      <c r="AB307" s="19">
        <f t="shared" si="88"/>
        <v>5.7546308584402236E-3</v>
      </c>
      <c r="AC307" s="19">
        <f t="shared" si="89"/>
        <v>1.7886593033318795E-2</v>
      </c>
      <c r="AD307" s="19">
        <f t="shared" si="90"/>
        <v>4.6361462995068235E-2</v>
      </c>
      <c r="AE307" s="19">
        <f t="shared" si="91"/>
        <v>1.4171628990639243E-2</v>
      </c>
      <c r="AF307" s="19">
        <f t="shared" si="92"/>
        <v>6.0511040017484806E-3</v>
      </c>
      <c r="AG307" s="19">
        <f t="shared" si="93"/>
        <v>-2.0176025861143521E-2</v>
      </c>
      <c r="AH307" s="19">
        <f t="shared" si="94"/>
        <v>0.16549454400634284</v>
      </c>
      <c r="AI307" s="19">
        <f t="shared" si="95"/>
        <v>-1.1141547E-2</v>
      </c>
      <c r="AJ307" s="19">
        <f t="shared" si="96"/>
        <v>-6.9194605054014148E-3</v>
      </c>
      <c r="AK307" s="19">
        <f t="shared" si="97"/>
        <v>8.8600597044617511E-3</v>
      </c>
      <c r="AL307" s="19">
        <f t="shared" si="98"/>
        <v>-1.5193676119681806E-2</v>
      </c>
      <c r="AM307" s="19">
        <f t="shared" si="99"/>
        <v>5.1761085125516394E-2</v>
      </c>
      <c r="AN307" s="19">
        <f t="shared" si="100"/>
        <v>2.2364176804242936E-2</v>
      </c>
      <c r="AO307" s="19">
        <f t="shared" si="101"/>
        <v>4.2169748697804717E-2</v>
      </c>
      <c r="AP307" s="19">
        <f t="shared" si="102"/>
        <v>1.0782671000000001E-2</v>
      </c>
      <c r="AQ307" s="19">
        <f t="shared" si="103"/>
        <v>2.3257544333361475E-3</v>
      </c>
      <c r="AR307" s="19">
        <f t="shared" si="104"/>
        <v>1.0383573937774221E-2</v>
      </c>
      <c r="AS307" s="19">
        <f t="shared" si="105"/>
        <v>1.3708645725169995E-2</v>
      </c>
      <c r="AT307" s="19">
        <f t="shared" si="106"/>
        <v>-1.8790046391375201E-2</v>
      </c>
    </row>
    <row r="308" spans="1:46" x14ac:dyDescent="0.3">
      <c r="A308" s="1">
        <v>44204</v>
      </c>
      <c r="C308">
        <v>1.1817504E-2</v>
      </c>
      <c r="D308" s="2">
        <v>6.6192247264804547E-3</v>
      </c>
      <c r="E308" s="9">
        <v>1.8861733828892436E-2</v>
      </c>
      <c r="F308" s="3">
        <v>4.7733556469804261E-2</v>
      </c>
      <c r="G308" s="2">
        <v>1.4857834647058315E-2</v>
      </c>
      <c r="H308" s="2">
        <v>6.7948364582646713E-3</v>
      </c>
      <c r="I308" s="5">
        <v>-1.9533990625658876E-2</v>
      </c>
      <c r="J308" s="10">
        <f t="shared" si="107"/>
        <v>0.16697592642202505</v>
      </c>
      <c r="K308" s="10">
        <v>-1.015225E-2</v>
      </c>
      <c r="L308" s="2">
        <v>-6.4102101981148608E-3</v>
      </c>
      <c r="M308" s="2">
        <v>9.8717994860840642E-3</v>
      </c>
      <c r="N308" s="2">
        <v>-1.375595416487033E-2</v>
      </c>
      <c r="O308" s="8">
        <v>5.3537897980151045E-2</v>
      </c>
      <c r="P308" s="17">
        <v>2.3685862128315447E-2</v>
      </c>
      <c r="Q308" s="2">
        <v>4.254785600548483E-2</v>
      </c>
      <c r="R308" s="15">
        <v>1.179908E-2</v>
      </c>
      <c r="S308" s="12">
        <v>2.6574506925931165E-3</v>
      </c>
      <c r="T308" s="6">
        <v>1.0907852360287351E-2</v>
      </c>
      <c r="U308" s="16">
        <v>1.4330264577284379E-2</v>
      </c>
      <c r="V308" s="2">
        <v>-1.7451777674946323E-2</v>
      </c>
      <c r="AA308" s="19">
        <f t="shared" si="87"/>
        <v>-6.4658668398058262E-3</v>
      </c>
      <c r="AB308" s="19">
        <f t="shared" si="88"/>
        <v>-1.7884240934144775E-2</v>
      </c>
      <c r="AC308" s="19">
        <f t="shared" si="89"/>
        <v>8.5326833777553076E-4</v>
      </c>
      <c r="AD308" s="19">
        <f t="shared" si="90"/>
        <v>-1.3741634339506403E-2</v>
      </c>
      <c r="AE308" s="19">
        <f t="shared" si="91"/>
        <v>-1.1726470687239803E-2</v>
      </c>
      <c r="AF308" s="19">
        <f t="shared" si="92"/>
        <v>-1.4385368027328628E-2</v>
      </c>
      <c r="AG308" s="19">
        <f t="shared" si="93"/>
        <v>-5.6407964697384834E-3</v>
      </c>
      <c r="AH308" s="19">
        <f t="shared" si="94"/>
        <v>-1.7445415451565955</v>
      </c>
      <c r="AI308" s="19">
        <f t="shared" si="95"/>
        <v>5.8269970999999997E-2</v>
      </c>
      <c r="AJ308" s="19">
        <f t="shared" si="96"/>
        <v>4.453506299971613E-3</v>
      </c>
      <c r="AK308" s="19">
        <f t="shared" si="97"/>
        <v>3.6424185340709412E-3</v>
      </c>
      <c r="AL308" s="19">
        <f t="shared" si="98"/>
        <v>-4.8396387310595907E-3</v>
      </c>
      <c r="AM308" s="19">
        <f t="shared" si="99"/>
        <v>3.5065673092703552E-2</v>
      </c>
      <c r="AN308" s="19">
        <f t="shared" si="100"/>
        <v>-1.2415211302334878E-2</v>
      </c>
      <c r="AO308" s="19">
        <f t="shared" si="101"/>
        <v>2.257777497800046E-2</v>
      </c>
      <c r="AP308" s="19">
        <f t="shared" si="102"/>
        <v>-1.9866188999999999E-2</v>
      </c>
      <c r="AQ308" s="19">
        <f t="shared" si="103"/>
        <v>1.8979250908739208E-2</v>
      </c>
      <c r="AR308" s="19">
        <f t="shared" si="104"/>
        <v>1.2710423959579577E-2</v>
      </c>
      <c r="AS308" s="19">
        <f t="shared" si="105"/>
        <v>9.3575724605097031E-3</v>
      </c>
      <c r="AT308" s="19">
        <f t="shared" si="106"/>
        <v>-1.9888702810132816E-2</v>
      </c>
    </row>
    <row r="309" spans="1:46" x14ac:dyDescent="0.3">
      <c r="A309" s="1">
        <v>44207</v>
      </c>
      <c r="C309">
        <v>-5.436995E-3</v>
      </c>
      <c r="D309" s="2">
        <v>-1.7019647066104544E-2</v>
      </c>
      <c r="E309" s="9">
        <v>1.8284091333491716E-3</v>
      </c>
      <c r="F309" s="3">
        <v>-1.2369540864770379E-2</v>
      </c>
      <c r="G309" s="2">
        <v>-1.104026503082073E-2</v>
      </c>
      <c r="H309" s="2">
        <v>-1.3641635570812436E-2</v>
      </c>
      <c r="I309" s="5">
        <v>-4.9987612342538377E-3</v>
      </c>
      <c r="J309" s="10">
        <f t="shared" si="107"/>
        <v>-1.7430601627409132</v>
      </c>
      <c r="K309" s="10">
        <v>5.9259267999999997E-2</v>
      </c>
      <c r="L309" s="2">
        <v>4.962756607258167E-3</v>
      </c>
      <c r="M309" s="2">
        <v>4.6541583156932548E-3</v>
      </c>
      <c r="N309" s="2">
        <v>-3.401916776248114E-3</v>
      </c>
      <c r="O309" s="8">
        <v>3.6842485947338202E-2</v>
      </c>
      <c r="P309" s="17">
        <v>-1.1093525978262367E-2</v>
      </c>
      <c r="Q309" s="2">
        <v>2.2955882285680573E-2</v>
      </c>
      <c r="R309" s="15">
        <v>-1.884978E-2</v>
      </c>
      <c r="S309" s="12">
        <v>1.9310947167996178E-2</v>
      </c>
      <c r="T309" s="6">
        <v>1.3234702382092707E-2</v>
      </c>
      <c r="U309" s="16">
        <v>9.9791913126240864E-3</v>
      </c>
      <c r="V309" s="2">
        <v>-1.8550434093703938E-2</v>
      </c>
      <c r="AA309" s="19">
        <f t="shared" si="87"/>
        <v>8.2388806160194172E-2</v>
      </c>
      <c r="AB309" s="19">
        <f t="shared" si="88"/>
        <v>4.9396469103955383E-3</v>
      </c>
      <c r="AC309" s="19">
        <f t="shared" si="89"/>
        <v>-4.0249221964433389E-2</v>
      </c>
      <c r="AD309" s="19">
        <f t="shared" si="90"/>
        <v>2.4388661749542649E-2</v>
      </c>
      <c r="AE309" s="19">
        <f t="shared" si="91"/>
        <v>-1.295083386578252E-2</v>
      </c>
      <c r="AF309" s="19">
        <f t="shared" si="92"/>
        <v>2.6047314446804573E-3</v>
      </c>
      <c r="AG309" s="19">
        <f t="shared" si="93"/>
        <v>-7.6604233516545809E-3</v>
      </c>
      <c r="AH309" s="19">
        <f t="shared" si="94"/>
        <v>0.10941841710223742</v>
      </c>
      <c r="AI309" s="19">
        <f t="shared" si="95"/>
        <v>8.1553400000000005E-3</v>
      </c>
      <c r="AJ309" s="19">
        <f t="shared" si="96"/>
        <v>1.8996930640838544E-2</v>
      </c>
      <c r="AK309" s="19">
        <f t="shared" si="97"/>
        <v>-2.234502138764842E-2</v>
      </c>
      <c r="AL309" s="19">
        <f t="shared" si="98"/>
        <v>3.5118137564089753E-3</v>
      </c>
      <c r="AM309" s="19">
        <f t="shared" si="99"/>
        <v>7.8604753270074216E-3</v>
      </c>
      <c r="AN309" s="19">
        <f t="shared" si="100"/>
        <v>6.1050175833630226E-2</v>
      </c>
      <c r="AO309" s="19">
        <f t="shared" si="101"/>
        <v>3.8819373302942002E-2</v>
      </c>
      <c r="AP309" s="19">
        <f t="shared" si="102"/>
        <v>3.0502894999999999E-2</v>
      </c>
      <c r="AQ309" s="19">
        <f t="shared" si="103"/>
        <v>-1.4462586018699265E-3</v>
      </c>
      <c r="AR309" s="19">
        <f t="shared" si="104"/>
        <v>2.0498542377472274E-2</v>
      </c>
      <c r="AS309" s="19">
        <f t="shared" si="105"/>
        <v>4.4076772696912542E-3</v>
      </c>
      <c r="AT309" s="19">
        <f t="shared" si="106"/>
        <v>1.7373673121841973E-2</v>
      </c>
    </row>
    <row r="310" spans="1:46" x14ac:dyDescent="0.3">
      <c r="A310" s="1">
        <v>44208</v>
      </c>
      <c r="C310">
        <v>8.3417677999999995E-2</v>
      </c>
      <c r="D310" s="2">
        <v>5.8042407784357694E-3</v>
      </c>
      <c r="E310" s="9">
        <v>-3.9274081168859748E-2</v>
      </c>
      <c r="F310" s="3">
        <v>2.5760755224278675E-2</v>
      </c>
      <c r="G310" s="2">
        <v>-1.2264628209363448E-2</v>
      </c>
      <c r="H310" s="2">
        <v>3.3484639011966484E-3</v>
      </c>
      <c r="I310" s="5">
        <v>-7.0183881161699352E-3</v>
      </c>
      <c r="J310" s="10">
        <f t="shared" si="107"/>
        <v>0.11089979951791964</v>
      </c>
      <c r="K310" s="10">
        <v>9.1446370000000006E-3</v>
      </c>
      <c r="L310" s="2">
        <v>1.9506180948125097E-2</v>
      </c>
      <c r="M310" s="2">
        <v>-2.1333281606026107E-2</v>
      </c>
      <c r="N310" s="2">
        <v>4.949535711220452E-3</v>
      </c>
      <c r="O310" s="8">
        <v>9.637288181642072E-3</v>
      </c>
      <c r="P310" s="17">
        <v>6.2371861157702733E-2</v>
      </c>
      <c r="Q310" s="2">
        <v>3.9197480610622115E-2</v>
      </c>
      <c r="R310" s="15">
        <v>3.1519303999999998E-2</v>
      </c>
      <c r="S310" s="12">
        <v>-1.1145623426129573E-3</v>
      </c>
      <c r="T310" s="6">
        <v>2.1022820799985405E-2</v>
      </c>
      <c r="U310" s="16">
        <v>5.0292961218056367E-3</v>
      </c>
      <c r="V310" s="2">
        <v>1.8711941838270851E-2</v>
      </c>
      <c r="AA310" s="19">
        <f t="shared" si="87"/>
        <v>4.7186492160194174E-2</v>
      </c>
      <c r="AB310" s="19">
        <f t="shared" si="88"/>
        <v>4.9018056795684939E-2</v>
      </c>
      <c r="AC310" s="19">
        <f t="shared" si="89"/>
        <v>-1.2957802122897426E-2</v>
      </c>
      <c r="AD310" s="19">
        <f t="shared" si="90"/>
        <v>4.3287112664878911E-2</v>
      </c>
      <c r="AE310" s="19">
        <f t="shared" si="91"/>
        <v>2.8762249971732833E-3</v>
      </c>
      <c r="AF310" s="19">
        <f t="shared" si="92"/>
        <v>3.028729963663896E-3</v>
      </c>
      <c r="AG310" s="19">
        <f t="shared" si="93"/>
        <v>2.1298292558252236E-2</v>
      </c>
      <c r="AH310" s="19">
        <f t="shared" si="94"/>
        <v>-1.2919451936931097</v>
      </c>
      <c r="AI310" s="19">
        <f t="shared" si="95"/>
        <v>-9.5178759999999998E-3</v>
      </c>
      <c r="AJ310" s="19">
        <f t="shared" si="96"/>
        <v>2.2740883666157029E-2</v>
      </c>
      <c r="AK310" s="19">
        <f t="shared" si="97"/>
        <v>1.1061216160483819E-4</v>
      </c>
      <c r="AL310" s="19">
        <f t="shared" si="98"/>
        <v>1.7074513718978956E-2</v>
      </c>
      <c r="AM310" s="19">
        <f t="shared" si="99"/>
        <v>2.6007452658512568E-2</v>
      </c>
      <c r="AN310" s="19">
        <f t="shared" si="100"/>
        <v>6.6089730273676461E-5</v>
      </c>
      <c r="AO310" s="19">
        <f t="shared" si="101"/>
        <v>-1.672222971494655E-3</v>
      </c>
      <c r="AP310" s="19">
        <f t="shared" si="102"/>
        <v>-1.0341652E-2</v>
      </c>
      <c r="AQ310" s="19">
        <f t="shared" si="103"/>
        <v>-4.7941343602238258E-3</v>
      </c>
      <c r="AR310" s="19">
        <f t="shared" si="104"/>
        <v>-7.5113749048665423E-3</v>
      </c>
      <c r="AS310" s="19">
        <f t="shared" si="105"/>
        <v>-1.1222538851363194E-3</v>
      </c>
      <c r="AT310" s="19">
        <f t="shared" si="106"/>
        <v>-1.6575502044950216E-2</v>
      </c>
    </row>
    <row r="311" spans="1:46" x14ac:dyDescent="0.3">
      <c r="A311" s="1">
        <v>44209</v>
      </c>
      <c r="C311">
        <v>4.8215363999999997E-2</v>
      </c>
      <c r="D311" s="2">
        <v>4.9882650663725173E-2</v>
      </c>
      <c r="E311" s="9">
        <v>-1.1982661327323785E-2</v>
      </c>
      <c r="F311" s="3">
        <v>4.4659206139614938E-2</v>
      </c>
      <c r="G311" s="2">
        <v>3.5624306535923561E-3</v>
      </c>
      <c r="H311" s="2">
        <v>3.7724624201800868E-3</v>
      </c>
      <c r="I311" s="5">
        <v>2.1940327793736881E-2</v>
      </c>
      <c r="J311" s="10">
        <f t="shared" si="107"/>
        <v>-1.2904638112774274</v>
      </c>
      <c r="K311" s="10">
        <v>-8.5285789999999997E-3</v>
      </c>
      <c r="L311" s="2">
        <v>2.3250133973443582E-2</v>
      </c>
      <c r="M311" s="2">
        <v>1.1223519432271517E-3</v>
      </c>
      <c r="N311" s="2">
        <v>1.8512235673790432E-2</v>
      </c>
      <c r="O311" s="8">
        <v>2.7784265513147218E-2</v>
      </c>
      <c r="P311" s="17">
        <v>1.3877750543461874E-3</v>
      </c>
      <c r="Q311" s="2">
        <v>-1.2941156638145435E-3</v>
      </c>
      <c r="R311" s="15">
        <v>-9.3252430000000004E-3</v>
      </c>
      <c r="S311" s="12">
        <v>-4.4624381009668564E-3</v>
      </c>
      <c r="T311" s="6">
        <v>-6.9870964823534124E-3</v>
      </c>
      <c r="U311" s="16">
        <v>-5.0063503302193667E-4</v>
      </c>
      <c r="V311" s="2">
        <v>-1.5237233328521338E-2</v>
      </c>
      <c r="AA311" s="19">
        <f t="shared" si="87"/>
        <v>3.0715711601941738E-3</v>
      </c>
      <c r="AB311" s="19">
        <f t="shared" si="88"/>
        <v>-1.0509398394486676E-3</v>
      </c>
      <c r="AC311" s="19">
        <f t="shared" si="89"/>
        <v>-1.6135010096127035E-2</v>
      </c>
      <c r="AD311" s="19">
        <f t="shared" si="90"/>
        <v>-6.213013081793909E-2</v>
      </c>
      <c r="AE311" s="19">
        <f t="shared" si="91"/>
        <v>-1.9961357974813399E-2</v>
      </c>
      <c r="AF311" s="19">
        <f t="shared" si="92"/>
        <v>-1.9001630946688637E-3</v>
      </c>
      <c r="AG311" s="19">
        <f t="shared" si="93"/>
        <v>9.0209460597605831E-2</v>
      </c>
      <c r="AH311" s="19">
        <f t="shared" si="94"/>
        <v>-6.4121557765845223</v>
      </c>
      <c r="AI311" s="19">
        <f t="shared" si="95"/>
        <v>-1.0129127E-2</v>
      </c>
      <c r="AJ311" s="19">
        <f t="shared" si="96"/>
        <v>1.3218448740678141E-2</v>
      </c>
      <c r="AK311" s="19">
        <f t="shared" si="97"/>
        <v>5.2757827431522322E-3</v>
      </c>
      <c r="AL311" s="19">
        <f t="shared" si="98"/>
        <v>-2.2114822159140134E-2</v>
      </c>
      <c r="AM311" s="19">
        <f t="shared" si="99"/>
        <v>-5.7845949793265431E-3</v>
      </c>
      <c r="AN311" s="19">
        <f t="shared" si="100"/>
        <v>-1.3854759554822836E-2</v>
      </c>
      <c r="AO311" s="19">
        <f t="shared" si="101"/>
        <v>3.6497513343088213E-2</v>
      </c>
      <c r="AP311" s="19">
        <f t="shared" si="102"/>
        <v>1.0227621000000001E-2</v>
      </c>
      <c r="AQ311" s="19">
        <f t="shared" si="103"/>
        <v>3.9638365245732783E-2</v>
      </c>
      <c r="AR311" s="19">
        <f t="shared" si="104"/>
        <v>-2.4957566258804955E-3</v>
      </c>
      <c r="AS311" s="19">
        <f t="shared" si="105"/>
        <v>1.2340225888203683E-3</v>
      </c>
      <c r="AT311" s="19">
        <f t="shared" si="106"/>
        <v>-1.0358232577642387E-2</v>
      </c>
    </row>
    <row r="312" spans="1:46" x14ac:dyDescent="0.3">
      <c r="A312" s="1">
        <v>44210</v>
      </c>
      <c r="C312">
        <v>4.1004429999999996E-3</v>
      </c>
      <c r="D312" s="2">
        <v>-1.8634597140843631E-4</v>
      </c>
      <c r="E312" s="9">
        <v>-1.5159869300553394E-2</v>
      </c>
      <c r="F312" s="3">
        <v>-6.0758037343203064E-2</v>
      </c>
      <c r="G312" s="2">
        <v>-1.9275152318394325E-2</v>
      </c>
      <c r="H312" s="2">
        <v>-1.1564306381526728E-3</v>
      </c>
      <c r="I312" s="5">
        <v>9.0851495833090476E-2</v>
      </c>
      <c r="J312" s="10">
        <f t="shared" si="107"/>
        <v>-6.41067439416884</v>
      </c>
      <c r="K312" s="10">
        <v>-9.1398299999999998E-3</v>
      </c>
      <c r="L312" s="2">
        <v>1.3727699047964694E-2</v>
      </c>
      <c r="M312" s="2">
        <v>6.2875225247745461E-3</v>
      </c>
      <c r="N312" s="2">
        <v>-2.0677100204328659E-2</v>
      </c>
      <c r="O312" s="8">
        <v>-4.0077821246918928E-3</v>
      </c>
      <c r="P312" s="17">
        <v>-1.2533074230750325E-2</v>
      </c>
      <c r="Q312" s="2">
        <v>3.6875620650768326E-2</v>
      </c>
      <c r="R312" s="15">
        <v>1.124403E-2</v>
      </c>
      <c r="S312" s="12">
        <v>3.9970061504989753E-2</v>
      </c>
      <c r="T312" s="6">
        <v>-1.9714782033673651E-3</v>
      </c>
      <c r="U312" s="16">
        <v>1.8556414409347508E-3</v>
      </c>
      <c r="V312" s="2">
        <v>-9.0199638612135091E-3</v>
      </c>
      <c r="AA312" s="19">
        <f t="shared" si="87"/>
        <v>-8.6637368398058256E-3</v>
      </c>
      <c r="AB312" s="19">
        <f t="shared" si="88"/>
        <v>-1.7077723324206723E-2</v>
      </c>
      <c r="AC312" s="19">
        <f t="shared" si="89"/>
        <v>-2.8570440362883146E-2</v>
      </c>
      <c r="AD312" s="19">
        <f t="shared" si="90"/>
        <v>-3.7758247869653018E-2</v>
      </c>
      <c r="AE312" s="19">
        <f t="shared" si="91"/>
        <v>-3.0411960060814518E-2</v>
      </c>
      <c r="AF312" s="19">
        <f t="shared" si="92"/>
        <v>3.0189032040326457E-3</v>
      </c>
      <c r="AG312" s="19">
        <f t="shared" si="93"/>
        <v>-4.3302917062079248E-2</v>
      </c>
      <c r="AH312" s="19">
        <f t="shared" si="94"/>
        <v>0.540698617688809</v>
      </c>
      <c r="AI312" s="19">
        <f t="shared" si="95"/>
        <v>-1.2383824999999999E-2</v>
      </c>
      <c r="AJ312" s="19">
        <f t="shared" si="96"/>
        <v>1.676853127356457E-2</v>
      </c>
      <c r="AK312" s="19">
        <f t="shared" si="97"/>
        <v>-1.747915960458107E-2</v>
      </c>
      <c r="AL312" s="19">
        <f t="shared" si="98"/>
        <v>1.7121899628275549E-2</v>
      </c>
      <c r="AM312" s="19">
        <f t="shared" si="99"/>
        <v>-2.6467941251468383E-2</v>
      </c>
      <c r="AN312" s="19">
        <f t="shared" si="100"/>
        <v>-1.4990220177448931E-2</v>
      </c>
      <c r="AO312" s="19">
        <f t="shared" si="101"/>
        <v>-1.4185065016422962E-2</v>
      </c>
      <c r="AP312" s="19">
        <f t="shared" si="102"/>
        <v>-1.2824064999999999E-2</v>
      </c>
      <c r="AQ312" s="19">
        <f t="shared" si="103"/>
        <v>-4.1998424655166983E-2</v>
      </c>
      <c r="AR312" s="19">
        <f t="shared" si="104"/>
        <v>-1.6823662967544051E-3</v>
      </c>
      <c r="AS312" s="19">
        <f t="shared" si="105"/>
        <v>-1.1703585351093195E-2</v>
      </c>
      <c r="AT312" s="19">
        <f t="shared" si="106"/>
        <v>-5.0271213328735007E-2</v>
      </c>
    </row>
    <row r="313" spans="1:46" x14ac:dyDescent="0.3">
      <c r="A313" s="1">
        <v>44211</v>
      </c>
      <c r="C313">
        <v>-7.6348650000000002E-3</v>
      </c>
      <c r="D313" s="2">
        <v>-1.6213129456166493E-2</v>
      </c>
      <c r="E313" s="9">
        <v>-2.7595299567309505E-2</v>
      </c>
      <c r="F313" s="3">
        <v>-3.6386154394916992E-2</v>
      </c>
      <c r="G313" s="2">
        <v>-2.9725754404395444E-2</v>
      </c>
      <c r="H313" s="2">
        <v>3.7626356605488368E-3</v>
      </c>
      <c r="I313" s="5">
        <v>-4.2660881826594603E-2</v>
      </c>
      <c r="J313" s="10">
        <f t="shared" si="107"/>
        <v>0.54218000010449119</v>
      </c>
      <c r="K313" s="10">
        <v>-1.1394527999999999E-2</v>
      </c>
      <c r="L313" s="2">
        <v>1.7277781580851123E-2</v>
      </c>
      <c r="M313" s="2">
        <v>-1.6467419822958757E-2</v>
      </c>
      <c r="N313" s="2">
        <v>1.8559621583087025E-2</v>
      </c>
      <c r="O313" s="8">
        <v>-2.4691128396833732E-2</v>
      </c>
      <c r="P313" s="17">
        <v>-1.3668534853376419E-2</v>
      </c>
      <c r="Q313" s="2">
        <v>-1.3806957708742851E-2</v>
      </c>
      <c r="R313" s="15">
        <v>-1.1807656E-2</v>
      </c>
      <c r="S313" s="12">
        <v>-4.1666728395910013E-2</v>
      </c>
      <c r="T313" s="6">
        <v>-1.1580878742412748E-3</v>
      </c>
      <c r="U313" s="16">
        <v>-1.1081966498978812E-2</v>
      </c>
      <c r="V313" s="2">
        <v>-4.8932944612306128E-2</v>
      </c>
      <c r="AA313" s="19">
        <f t="shared" si="87"/>
        <v>-9.2593268398058256E-3</v>
      </c>
      <c r="AB313" s="19">
        <f t="shared" si="88"/>
        <v>-2.4827570137386137E-2</v>
      </c>
      <c r="AC313" s="19">
        <f t="shared" si="89"/>
        <v>-1.3420019138379717E-3</v>
      </c>
      <c r="AD313" s="19">
        <f t="shared" si="90"/>
        <v>7.3606347351088067E-3</v>
      </c>
      <c r="AE313" s="19">
        <f t="shared" si="91"/>
        <v>6.0724226291663692E-3</v>
      </c>
      <c r="AF313" s="19">
        <f t="shared" si="92"/>
        <v>-2.5974452973843147E-2</v>
      </c>
      <c r="AG313" s="19">
        <f t="shared" si="93"/>
        <v>-6.5013390641959039E-3</v>
      </c>
      <c r="AH313" s="19">
        <f t="shared" si="94"/>
        <v>-1.2288474634792488</v>
      </c>
      <c r="AI313" s="19">
        <f t="shared" si="95"/>
        <v>-3.7335280000000003E-3</v>
      </c>
      <c r="AJ313" s="19">
        <f t="shared" si="96"/>
        <v>8.2122589586125366E-3</v>
      </c>
      <c r="AK313" s="19">
        <f t="shared" si="97"/>
        <v>-1.2411326557270447E-2</v>
      </c>
      <c r="AL313" s="19">
        <f t="shared" si="98"/>
        <v>-5.8107798996282732E-2</v>
      </c>
      <c r="AM313" s="19">
        <f t="shared" si="99"/>
        <v>-6.3091851321070883E-2</v>
      </c>
      <c r="AN313" s="19">
        <f t="shared" si="100"/>
        <v>-1.3835598918021696E-3</v>
      </c>
      <c r="AO313" s="19">
        <f t="shared" si="101"/>
        <v>-2.0174663966244614E-2</v>
      </c>
      <c r="AP313" s="19">
        <f t="shared" si="102"/>
        <v>2.2984226999999999E-2</v>
      </c>
      <c r="AQ313" s="19">
        <f t="shared" si="103"/>
        <v>1.1675291230660448E-3</v>
      </c>
      <c r="AR313" s="19">
        <f t="shared" si="104"/>
        <v>1.0966838402089146E-2</v>
      </c>
      <c r="AS313" s="19">
        <f t="shared" si="105"/>
        <v>-1.0214831164953472E-2</v>
      </c>
      <c r="AT313" s="19">
        <f t="shared" si="106"/>
        <v>-1.8630439368831221E-3</v>
      </c>
    </row>
    <row r="314" spans="1:46" x14ac:dyDescent="0.3">
      <c r="A314" s="1">
        <v>44214</v>
      </c>
      <c r="C314">
        <v>-8.2304549999999994E-3</v>
      </c>
      <c r="D314" s="2">
        <v>-2.3962976269345907E-2</v>
      </c>
      <c r="E314" s="9">
        <v>-3.6686111826433085E-4</v>
      </c>
      <c r="F314" s="3">
        <v>8.7327282098448311E-3</v>
      </c>
      <c r="G314" s="2">
        <v>6.7586282855854416E-3</v>
      </c>
      <c r="H314" s="2">
        <v>-2.5230720517326957E-2</v>
      </c>
      <c r="I314" s="5">
        <v>-5.8593038287112582E-3</v>
      </c>
      <c r="J314" s="10">
        <f t="shared" si="107"/>
        <v>-1.2273660810635665</v>
      </c>
      <c r="K314" s="10">
        <v>-2.7442310000000002E-3</v>
      </c>
      <c r="L314" s="2">
        <v>8.7215092658990898E-3</v>
      </c>
      <c r="M314" s="2">
        <v>-1.1399586775648134E-2</v>
      </c>
      <c r="N314" s="2">
        <v>-5.6670077041471256E-2</v>
      </c>
      <c r="O314" s="8">
        <v>-6.1315038466436239E-2</v>
      </c>
      <c r="P314" s="17">
        <v>-6.1874567729658503E-5</v>
      </c>
      <c r="Q314" s="2">
        <v>-1.9796556658564501E-2</v>
      </c>
      <c r="R314" s="15">
        <v>2.4000635999999999E-2</v>
      </c>
      <c r="S314" s="12">
        <v>1.499225382323014E-3</v>
      </c>
      <c r="T314" s="6">
        <v>1.1491116824602276E-2</v>
      </c>
      <c r="U314" s="16">
        <v>-9.5932123128390882E-3</v>
      </c>
      <c r="V314" s="2">
        <v>-5.247752204542433E-4</v>
      </c>
      <c r="AA314" s="19">
        <f t="shared" si="87"/>
        <v>4.172781316019418E-2</v>
      </c>
      <c r="AB314" s="19">
        <f t="shared" si="88"/>
        <v>3.009127186190319E-2</v>
      </c>
      <c r="AC314" s="19">
        <f t="shared" si="89"/>
        <v>2.0866923847635787E-2</v>
      </c>
      <c r="AD314" s="19">
        <f t="shared" si="90"/>
        <v>-6.6840093156537966E-2</v>
      </c>
      <c r="AE314" s="19">
        <f t="shared" si="91"/>
        <v>-2.3178301399229976E-3</v>
      </c>
      <c r="AF314" s="19">
        <f t="shared" si="92"/>
        <v>3.9894033382916532E-3</v>
      </c>
      <c r="AG314" s="19">
        <f t="shared" si="93"/>
        <v>8.3661141424947721E-3</v>
      </c>
      <c r="AH314" s="19">
        <f t="shared" si="94"/>
        <v>-1.2428949377348577</v>
      </c>
      <c r="AI314" s="19">
        <f t="shared" si="95"/>
        <v>-3.7411359999999999E-3</v>
      </c>
      <c r="AJ314" s="19">
        <f t="shared" si="96"/>
        <v>-4.6046718688990624E-3</v>
      </c>
      <c r="AK314" s="19">
        <f t="shared" si="97"/>
        <v>6.0213942831836027E-3</v>
      </c>
      <c r="AL314" s="19">
        <f t="shared" si="98"/>
        <v>4.7295240463957902E-2</v>
      </c>
      <c r="AM314" s="19">
        <f t="shared" si="99"/>
        <v>1.7522869770627704E-2</v>
      </c>
      <c r="AN314" s="19">
        <f t="shared" si="100"/>
        <v>1.8476548427070163E-2</v>
      </c>
      <c r="AO314" s="19">
        <f t="shared" si="101"/>
        <v>1.6676021569869755E-2</v>
      </c>
      <c r="AP314" s="19">
        <f t="shared" si="102"/>
        <v>1.5339874999999999E-2</v>
      </c>
      <c r="AQ314" s="19">
        <f t="shared" si="103"/>
        <v>2.5117430568700114E-2</v>
      </c>
      <c r="AR314" s="19">
        <f t="shared" si="104"/>
        <v>1.3095027596359487E-2</v>
      </c>
      <c r="AS314" s="19">
        <f t="shared" si="105"/>
        <v>1.6551912223303905E-2</v>
      </c>
      <c r="AT314" s="19">
        <f t="shared" si="106"/>
        <v>1.8162640700394375E-2</v>
      </c>
    </row>
    <row r="315" spans="1:46" x14ac:dyDescent="0.3">
      <c r="A315" s="1">
        <v>44215</v>
      </c>
      <c r="C315">
        <v>4.2756685000000003E-2</v>
      </c>
      <c r="D315" s="2">
        <v>3.0955865729943421E-2</v>
      </c>
      <c r="E315" s="9">
        <v>2.1842064643209428E-2</v>
      </c>
      <c r="F315" s="3">
        <v>-6.5467999681801947E-2</v>
      </c>
      <c r="G315" s="2">
        <v>-1.6316244835039248E-3</v>
      </c>
      <c r="H315" s="2">
        <v>4.733135794807844E-3</v>
      </c>
      <c r="I315" s="5">
        <v>9.0081493779794169E-3</v>
      </c>
      <c r="J315" s="10">
        <f t="shared" si="107"/>
        <v>-1.2414135553191754</v>
      </c>
      <c r="K315" s="10">
        <v>-2.7518389999999998E-3</v>
      </c>
      <c r="L315" s="2">
        <v>-4.0954215616125084E-3</v>
      </c>
      <c r="M315" s="2">
        <v>7.0331340648059158E-3</v>
      </c>
      <c r="N315" s="2">
        <v>4.8732962418769378E-2</v>
      </c>
      <c r="O315" s="8">
        <v>1.9299682625262354E-2</v>
      </c>
      <c r="P315" s="17">
        <v>1.9798233751142674E-2</v>
      </c>
      <c r="Q315" s="2">
        <v>1.7054128877549868E-2</v>
      </c>
      <c r="R315" s="15">
        <v>1.6356283999999999E-2</v>
      </c>
      <c r="S315" s="12">
        <v>2.5449126827957084E-2</v>
      </c>
      <c r="T315" s="6">
        <v>1.3619306018872616E-2</v>
      </c>
      <c r="U315" s="16">
        <v>1.7173531075418288E-2</v>
      </c>
      <c r="V315" s="2">
        <v>1.9500909416823253E-2</v>
      </c>
      <c r="AA315" s="19">
        <f t="shared" si="87"/>
        <v>3.9884801601941747E-3</v>
      </c>
      <c r="AB315" s="19">
        <f t="shared" si="88"/>
        <v>5.0057860579457922E-2</v>
      </c>
      <c r="AC315" s="19">
        <f t="shared" si="89"/>
        <v>1.8793390587146221E-2</v>
      </c>
      <c r="AD315" s="19">
        <f t="shared" si="90"/>
        <v>-1.7238367884670255E-3</v>
      </c>
      <c r="AE315" s="19">
        <f t="shared" si="91"/>
        <v>-5.8056470123990624E-3</v>
      </c>
      <c r="AF315" s="19">
        <f t="shared" si="92"/>
        <v>-7.4373245651619094E-4</v>
      </c>
      <c r="AG315" s="19">
        <f t="shared" si="93"/>
        <v>-7.4515450099330168E-4</v>
      </c>
      <c r="AH315" s="19">
        <f t="shared" si="94"/>
        <v>2.1361531699820326</v>
      </c>
      <c r="AI315" s="19">
        <f t="shared" si="95"/>
        <v>1.446331E-2</v>
      </c>
      <c r="AJ315" s="19">
        <f t="shared" si="96"/>
        <v>-5.992599914619195E-3</v>
      </c>
      <c r="AK315" s="19">
        <f t="shared" si="97"/>
        <v>-5.1456399439995266E-3</v>
      </c>
      <c r="AL315" s="19">
        <f t="shared" si="98"/>
        <v>2.9147030034373779E-2</v>
      </c>
      <c r="AM315" s="19">
        <f t="shared" si="99"/>
        <v>-2.0333352742071945E-3</v>
      </c>
      <c r="AN315" s="19">
        <f t="shared" si="100"/>
        <v>-2.3162274402568551E-2</v>
      </c>
      <c r="AO315" s="19">
        <f t="shared" si="101"/>
        <v>6.4112464851603782E-2</v>
      </c>
      <c r="AP315" s="19">
        <f t="shared" si="102"/>
        <v>1.7977793000000002E-2</v>
      </c>
      <c r="AQ315" s="19">
        <f t="shared" si="103"/>
        <v>-1.1280637605965703E-2</v>
      </c>
      <c r="AR315" s="19">
        <f t="shared" si="104"/>
        <v>-8.8056547631076409E-3</v>
      </c>
      <c r="AS315" s="19">
        <f t="shared" si="105"/>
        <v>7.3509243270118941E-3</v>
      </c>
      <c r="AT315" s="19">
        <f t="shared" si="106"/>
        <v>2.0364603585631594E-2</v>
      </c>
    </row>
    <row r="316" spans="1:46" x14ac:dyDescent="0.3">
      <c r="A316" s="1">
        <v>44216</v>
      </c>
      <c r="C316">
        <v>5.0173520000000001E-3</v>
      </c>
      <c r="D316" s="2">
        <v>5.0922454447498156E-2</v>
      </c>
      <c r="E316" s="9">
        <v>1.9768531382719862E-2</v>
      </c>
      <c r="F316" s="3">
        <v>-3.5174331373100109E-4</v>
      </c>
      <c r="G316" s="2">
        <v>-5.11944135597999E-3</v>
      </c>
      <c r="H316" s="2">
        <v>0</v>
      </c>
      <c r="I316" s="5">
        <v>-1.0311926550865632E-4</v>
      </c>
      <c r="J316" s="10">
        <f t="shared" si="107"/>
        <v>2.1376345523977149</v>
      </c>
      <c r="K316" s="10">
        <v>1.5452607E-2</v>
      </c>
      <c r="L316" s="2">
        <v>-5.483349607332641E-3</v>
      </c>
      <c r="M316" s="2">
        <v>-4.1339001623772135E-3</v>
      </c>
      <c r="N316" s="2">
        <v>3.0584751989185255E-2</v>
      </c>
      <c r="O316" s="8">
        <v>-2.5652241957254448E-4</v>
      </c>
      <c r="P316" s="17">
        <v>-2.184058907849604E-2</v>
      </c>
      <c r="Q316" s="2">
        <v>6.4490572159283888E-2</v>
      </c>
      <c r="R316" s="15">
        <v>1.8994202000000002E-2</v>
      </c>
      <c r="S316" s="12">
        <v>-1.0948941346708733E-2</v>
      </c>
      <c r="T316" s="6">
        <v>-8.2813763405945109E-3</v>
      </c>
      <c r="U316" s="16">
        <v>7.9725431791262766E-3</v>
      </c>
      <c r="V316" s="2">
        <v>2.1702872302060472E-2</v>
      </c>
      <c r="AA316" s="19">
        <f t="shared" si="87"/>
        <v>-2.7711664839805826E-2</v>
      </c>
      <c r="AB316" s="19">
        <f t="shared" si="88"/>
        <v>-1.9225585063217608E-2</v>
      </c>
      <c r="AC316" s="19">
        <f t="shared" si="89"/>
        <v>5.2334006941560486E-3</v>
      </c>
      <c r="AD316" s="19">
        <f t="shared" si="90"/>
        <v>0.11447190393180504</v>
      </c>
      <c r="AE316" s="19">
        <f t="shared" si="91"/>
        <v>-4.4169565187520948E-3</v>
      </c>
      <c r="AF316" s="19">
        <f t="shared" si="92"/>
        <v>-4.7184670056547263E-3</v>
      </c>
      <c r="AG316" s="19">
        <f t="shared" si="93"/>
        <v>-2.1379342346014157E-3</v>
      </c>
      <c r="AH316" s="19">
        <f t="shared" si="94"/>
        <v>-0.27273959148274124</v>
      </c>
      <c r="AI316" s="19">
        <f t="shared" si="95"/>
        <v>-1.1858837000000001E-2</v>
      </c>
      <c r="AJ316" s="19">
        <f t="shared" si="96"/>
        <v>-1.8657662470613477E-2</v>
      </c>
      <c r="AK316" s="19">
        <f t="shared" si="97"/>
        <v>9.6762221911773395E-4</v>
      </c>
      <c r="AL316" s="19">
        <f t="shared" si="98"/>
        <v>-1.4062820455032767E-2</v>
      </c>
      <c r="AM316" s="19">
        <f t="shared" si="99"/>
        <v>-2.9672522520237492E-2</v>
      </c>
      <c r="AN316" s="19">
        <f t="shared" si="100"/>
        <v>-1.0997464550209196E-2</v>
      </c>
      <c r="AO316" s="19">
        <f t="shared" si="101"/>
        <v>-1.3654176347824445E-2</v>
      </c>
      <c r="AP316" s="19">
        <f t="shared" si="102"/>
        <v>2.0738619E-2</v>
      </c>
      <c r="AQ316" s="19">
        <f t="shared" si="103"/>
        <v>-1.3246777411090815E-2</v>
      </c>
      <c r="AR316" s="19">
        <f t="shared" si="104"/>
        <v>-1.1959891584673038E-2</v>
      </c>
      <c r="AS316" s="19">
        <f t="shared" si="105"/>
        <v>-3.9827932708778454E-3</v>
      </c>
      <c r="AT316" s="19">
        <f t="shared" si="106"/>
        <v>1.8703456363747886E-2</v>
      </c>
    </row>
    <row r="317" spans="1:46" x14ac:dyDescent="0.3">
      <c r="A317" s="1">
        <v>44217</v>
      </c>
      <c r="C317">
        <v>-2.6682793E-2</v>
      </c>
      <c r="D317" s="2">
        <v>-1.8360991195177378E-2</v>
      </c>
      <c r="E317" s="9">
        <v>6.2085414897296897E-3</v>
      </c>
      <c r="F317" s="3">
        <v>0.11584399740654105</v>
      </c>
      <c r="G317" s="2">
        <v>-3.730750862333022E-3</v>
      </c>
      <c r="H317" s="2">
        <v>-3.9747345491385356E-3</v>
      </c>
      <c r="I317" s="5">
        <v>-1.4958989991167703E-3</v>
      </c>
      <c r="J317" s="10">
        <f t="shared" si="107"/>
        <v>-0.271258209067059</v>
      </c>
      <c r="K317" s="10">
        <v>-1.086954E-2</v>
      </c>
      <c r="L317" s="2">
        <v>-1.8148412163326924E-2</v>
      </c>
      <c r="M317" s="2">
        <v>1.9793620007400475E-3</v>
      </c>
      <c r="N317" s="2">
        <v>-1.2625098500221291E-2</v>
      </c>
      <c r="O317" s="8">
        <v>-2.7895709665602841E-2</v>
      </c>
      <c r="P317" s="17">
        <v>-9.6757792261366847E-3</v>
      </c>
      <c r="Q317" s="2">
        <v>-1.3276069040144334E-2</v>
      </c>
      <c r="R317" s="15">
        <v>2.1755027999999999E-2</v>
      </c>
      <c r="S317" s="12">
        <v>-1.2915081151833846E-2</v>
      </c>
      <c r="T317" s="6">
        <v>-1.1435613162159908E-2</v>
      </c>
      <c r="U317" s="16">
        <v>-3.3611744187634625E-3</v>
      </c>
      <c r="V317" s="2">
        <v>2.0041725080176764E-2</v>
      </c>
      <c r="AA317" s="19">
        <f t="shared" si="87"/>
        <v>-4.8075314839805823E-2</v>
      </c>
      <c r="AB317" s="19">
        <f t="shared" si="88"/>
        <v>-2.2762369214404075E-2</v>
      </c>
      <c r="AC317" s="19">
        <f t="shared" si="89"/>
        <v>-4.4406124949977643E-2</v>
      </c>
      <c r="AD317" s="19">
        <f t="shared" si="90"/>
        <v>-1.82133726686469E-2</v>
      </c>
      <c r="AE317" s="19">
        <f t="shared" si="91"/>
        <v>8.9089298848045919E-3</v>
      </c>
      <c r="AF317" s="19">
        <f t="shared" si="92"/>
        <v>-1.5966892905873366E-2</v>
      </c>
      <c r="AG317" s="19">
        <f t="shared" si="93"/>
        <v>-2.2139238171561153E-2</v>
      </c>
      <c r="AH317" s="19">
        <f t="shared" si="94"/>
        <v>-3.5733860459244524</v>
      </c>
      <c r="AI317" s="19">
        <f t="shared" si="95"/>
        <v>-2.0883200000000003E-3</v>
      </c>
      <c r="AJ317" s="19">
        <f t="shared" si="96"/>
        <v>-1.4547631631667822E-2</v>
      </c>
      <c r="AK317" s="19">
        <f t="shared" si="97"/>
        <v>-8.1634895165389656E-3</v>
      </c>
      <c r="AL317" s="19">
        <f t="shared" si="98"/>
        <v>-6.6034220104362232E-2</v>
      </c>
      <c r="AM317" s="19">
        <f t="shared" si="99"/>
        <v>-1.4408984682504613E-2</v>
      </c>
      <c r="AN317" s="19">
        <f t="shared" si="100"/>
        <v>-6.0188493581581799E-3</v>
      </c>
      <c r="AO317" s="19">
        <f t="shared" si="101"/>
        <v>6.417663200888277E-3</v>
      </c>
      <c r="AP317" s="19">
        <f t="shared" si="102"/>
        <v>-2.4737426999999999E-2</v>
      </c>
      <c r="AQ317" s="19">
        <f t="shared" si="103"/>
        <v>-1.1172688178189056E-2</v>
      </c>
      <c r="AR317" s="19">
        <f t="shared" si="104"/>
        <v>-2.1048059800127403E-2</v>
      </c>
      <c r="AS317" s="19">
        <f t="shared" si="105"/>
        <v>-1.5658870417663538E-2</v>
      </c>
      <c r="AT317" s="19">
        <f t="shared" si="106"/>
        <v>-4.6324734776494328E-3</v>
      </c>
    </row>
    <row r="318" spans="1:46" x14ac:dyDescent="0.3">
      <c r="A318" s="1">
        <v>44218</v>
      </c>
      <c r="C318">
        <v>-4.7046443E-2</v>
      </c>
      <c r="D318" s="2">
        <v>-2.1897775346363845E-2</v>
      </c>
      <c r="E318" s="9">
        <v>-4.3430984154404002E-2</v>
      </c>
      <c r="F318" s="3">
        <v>-1.6841279193910874E-2</v>
      </c>
      <c r="G318" s="2">
        <v>9.5951355412236643E-3</v>
      </c>
      <c r="H318" s="2">
        <v>-1.5223160449357176E-2</v>
      </c>
      <c r="I318" s="5">
        <v>-2.1497202936076508E-2</v>
      </c>
      <c r="J318" s="10">
        <f t="shared" si="107"/>
        <v>-3.5719046635087701</v>
      </c>
      <c r="K318" s="10">
        <v>-1.099023E-3</v>
      </c>
      <c r="L318" s="2">
        <v>-1.4038381324381269E-2</v>
      </c>
      <c r="M318" s="2">
        <v>-7.1517497349166516E-3</v>
      </c>
      <c r="N318" s="2">
        <v>-6.4596498149550749E-2</v>
      </c>
      <c r="O318" s="8">
        <v>-1.2632171827869963E-2</v>
      </c>
      <c r="P318" s="17">
        <v>-4.6971640340856685E-3</v>
      </c>
      <c r="Q318" s="2">
        <v>6.7957705085683884E-3</v>
      </c>
      <c r="R318" s="15">
        <v>-2.3721018E-2</v>
      </c>
      <c r="S318" s="12">
        <v>-1.0840991918932086E-2</v>
      </c>
      <c r="T318" s="6">
        <v>-2.0523781377614271E-2</v>
      </c>
      <c r="U318" s="16">
        <v>-1.5037251565549156E-2</v>
      </c>
      <c r="V318" s="2">
        <v>-3.2942047612205538E-3</v>
      </c>
      <c r="AA318" s="19">
        <f t="shared" si="87"/>
        <v>1.0128231601941743E-3</v>
      </c>
      <c r="AB318" s="19">
        <f t="shared" si="88"/>
        <v>-2.4278740257531961E-2</v>
      </c>
      <c r="AC318" s="19">
        <f t="shared" si="89"/>
        <v>-3.2630037819520445E-2</v>
      </c>
      <c r="AD318" s="19">
        <f t="shared" si="90"/>
        <v>1.8896491231190936E-2</v>
      </c>
      <c r="AE318" s="19">
        <f t="shared" si="91"/>
        <v>-3.4776429002968123E-2</v>
      </c>
      <c r="AF318" s="19">
        <f t="shared" si="92"/>
        <v>-2.0254504630535228E-2</v>
      </c>
      <c r="AG318" s="19">
        <f t="shared" si="93"/>
        <v>-5.7711752521315881E-3</v>
      </c>
      <c r="AH318" s="19">
        <f t="shared" si="94"/>
        <v>-4.5543466025146504</v>
      </c>
      <c r="AI318" s="19">
        <f t="shared" si="95"/>
        <v>-1.5290672999999999E-2</v>
      </c>
      <c r="AJ318" s="19">
        <f t="shared" si="96"/>
        <v>-1.4272867721073704E-2</v>
      </c>
      <c r="AK318" s="19">
        <f t="shared" si="97"/>
        <v>-1.0923790337667804E-2</v>
      </c>
      <c r="AL318" s="19">
        <f t="shared" si="98"/>
        <v>-8.7161901611063543E-3</v>
      </c>
      <c r="AM318" s="19">
        <f t="shared" si="99"/>
        <v>-1.0407959675061621E-2</v>
      </c>
      <c r="AN318" s="19">
        <f t="shared" si="100"/>
        <v>-3.2469386417968642E-2</v>
      </c>
      <c r="AO318" s="19">
        <f t="shared" si="101"/>
        <v>-2.9522605560167108E-2</v>
      </c>
      <c r="AP318" s="19">
        <f t="shared" si="102"/>
        <v>-5.4002383000000001E-2</v>
      </c>
      <c r="AQ318" s="19">
        <f t="shared" si="103"/>
        <v>-1.2425564853541991E-2</v>
      </c>
      <c r="AR318" s="19">
        <f t="shared" si="104"/>
        <v>1.2463674109438588E-2</v>
      </c>
      <c r="AS318" s="19">
        <f t="shared" si="105"/>
        <v>-1.1484259184661231E-2</v>
      </c>
      <c r="AT318" s="19">
        <f t="shared" si="106"/>
        <v>-1.3382687164288788E-3</v>
      </c>
    </row>
    <row r="319" spans="1:46" x14ac:dyDescent="0.3">
      <c r="A319" s="1">
        <v>44221</v>
      </c>
      <c r="C319">
        <v>2.0416950000000001E-3</v>
      </c>
      <c r="D319" s="2">
        <v>-2.3414146389491731E-2</v>
      </c>
      <c r="E319" s="9">
        <v>-3.1654897023946804E-2</v>
      </c>
      <c r="F319" s="3">
        <v>2.0268584705926962E-2</v>
      </c>
      <c r="G319" s="2">
        <v>-3.4090223346549049E-2</v>
      </c>
      <c r="H319" s="2">
        <v>-1.9510772174019038E-2</v>
      </c>
      <c r="I319" s="5">
        <v>-5.1291400166469424E-3</v>
      </c>
      <c r="J319" s="10">
        <f t="shared" si="107"/>
        <v>-4.5528652200989681</v>
      </c>
      <c r="K319" s="10">
        <v>-1.4301375999999999E-2</v>
      </c>
      <c r="L319" s="2">
        <v>-1.3763617413787151E-2</v>
      </c>
      <c r="M319" s="2">
        <v>-9.9120505560454913E-3</v>
      </c>
      <c r="N319" s="2">
        <v>-7.2784682062948776E-3</v>
      </c>
      <c r="O319" s="8">
        <v>-8.6311468204269704E-3</v>
      </c>
      <c r="P319" s="17">
        <v>-3.1147701093896134E-2</v>
      </c>
      <c r="Q319" s="2">
        <v>-2.9144498252486994E-2</v>
      </c>
      <c r="R319" s="15">
        <v>-5.2985973999999998E-2</v>
      </c>
      <c r="S319" s="12">
        <v>-1.2093868594285021E-2</v>
      </c>
      <c r="T319" s="6">
        <v>1.2987952531951718E-2</v>
      </c>
      <c r="U319" s="16">
        <v>-1.0862640332546847E-2</v>
      </c>
      <c r="V319" s="2">
        <v>0</v>
      </c>
      <c r="AA319" s="19">
        <f t="shared" si="87"/>
        <v>-4.2518045839805819E-2</v>
      </c>
      <c r="AB319" s="19">
        <f t="shared" si="88"/>
        <v>-1.0034472870741136E-2</v>
      </c>
      <c r="AC319" s="19">
        <f t="shared" si="89"/>
        <v>-3.2233228105880522E-2</v>
      </c>
      <c r="AD319" s="19">
        <f t="shared" si="90"/>
        <v>-4.909974006254151E-2</v>
      </c>
      <c r="AE319" s="19">
        <f t="shared" si="91"/>
        <v>-7.306837263089002E-3</v>
      </c>
      <c r="AF319" s="19">
        <f t="shared" si="92"/>
        <v>-1.0999360433896871E-2</v>
      </c>
      <c r="AG319" s="19">
        <f t="shared" si="93"/>
        <v>-2.9905606341239559E-2</v>
      </c>
      <c r="AH319" s="19">
        <f t="shared" si="94"/>
        <v>-0.80727228207137081</v>
      </c>
      <c r="AI319" s="19">
        <f t="shared" si="95"/>
        <v>-4.8954350000000001E-3</v>
      </c>
      <c r="AJ319" s="19">
        <f t="shared" si="96"/>
        <v>1.3205847410881866E-2</v>
      </c>
      <c r="AK319" s="19">
        <f t="shared" si="97"/>
        <v>6.0425116545327756E-3</v>
      </c>
      <c r="AL319" s="19">
        <f t="shared" si="98"/>
        <v>-3.0586472689712336E-2</v>
      </c>
      <c r="AM319" s="19">
        <f t="shared" si="99"/>
        <v>3.1905383201281508E-2</v>
      </c>
      <c r="AN319" s="19">
        <f t="shared" si="100"/>
        <v>-6.6473572685912825E-3</v>
      </c>
      <c r="AO319" s="19">
        <f t="shared" si="101"/>
        <v>-1.2965280451198316E-2</v>
      </c>
      <c r="AP319" s="19">
        <f t="shared" si="102"/>
        <v>-2.4715523999999999E-2</v>
      </c>
      <c r="AQ319" s="19">
        <f t="shared" si="103"/>
        <v>1.191022451622842E-2</v>
      </c>
      <c r="AR319" s="19">
        <f t="shared" si="104"/>
        <v>-3.6492464107877889E-2</v>
      </c>
      <c r="AS319" s="19">
        <f t="shared" si="105"/>
        <v>-2.0015760318110854E-2</v>
      </c>
      <c r="AT319" s="19">
        <f t="shared" si="106"/>
        <v>-7.8466471891281683E-2</v>
      </c>
    </row>
    <row r="320" spans="1:46" x14ac:dyDescent="0.3">
      <c r="A320" s="1">
        <v>44223</v>
      </c>
      <c r="C320">
        <v>-4.1489173999999997E-2</v>
      </c>
      <c r="D320" s="2">
        <v>-9.1698790027009043E-3</v>
      </c>
      <c r="E320" s="9">
        <v>-3.1258087310306881E-2</v>
      </c>
      <c r="F320" s="3">
        <v>-4.7727646587805483E-2</v>
      </c>
      <c r="G320" s="2">
        <v>-6.6206316066699297E-3</v>
      </c>
      <c r="H320" s="2">
        <v>-1.025562797738068E-2</v>
      </c>
      <c r="I320" s="5">
        <v>-2.9263571105754914E-2</v>
      </c>
      <c r="J320" s="10">
        <f t="shared" si="107"/>
        <v>-0.80579089965568862</v>
      </c>
      <c r="K320" s="10">
        <v>-3.906138E-3</v>
      </c>
      <c r="L320" s="2">
        <v>1.371509771816842E-2</v>
      </c>
      <c r="M320" s="2">
        <v>7.0542514361550896E-3</v>
      </c>
      <c r="N320" s="2">
        <v>-2.914875073490086E-2</v>
      </c>
      <c r="O320" s="8">
        <v>3.3682196055916158E-2</v>
      </c>
      <c r="P320" s="17">
        <v>-5.3256719445187719E-3</v>
      </c>
      <c r="Q320" s="2">
        <v>-1.2587173143518204E-2</v>
      </c>
      <c r="R320" s="15">
        <v>-2.3699115E-2</v>
      </c>
      <c r="S320" s="12">
        <v>1.2241920775485389E-2</v>
      </c>
      <c r="T320" s="6">
        <v>-3.5968185685364758E-2</v>
      </c>
      <c r="U320" s="16">
        <v>-1.9394141465996471E-2</v>
      </c>
      <c r="V320" s="2">
        <v>-7.7128203174852805E-2</v>
      </c>
      <c r="AA320" s="19">
        <f t="shared" si="87"/>
        <v>7.6668511601941745E-3</v>
      </c>
      <c r="AB320" s="19">
        <f t="shared" si="88"/>
        <v>7.7428814661305127E-4</v>
      </c>
      <c r="AC320" s="19">
        <f t="shared" si="89"/>
        <v>1.7958576857051818E-3</v>
      </c>
      <c r="AD320" s="19">
        <f t="shared" si="90"/>
        <v>9.8350028964805908E-2</v>
      </c>
      <c r="AE320" s="19">
        <f t="shared" si="91"/>
        <v>-5.7634608422717046E-2</v>
      </c>
      <c r="AF320" s="19">
        <f t="shared" si="92"/>
        <v>-1.7291682463192921E-2</v>
      </c>
      <c r="AG320" s="19">
        <f t="shared" si="93"/>
        <v>7.8917586385757518E-3</v>
      </c>
      <c r="AH320" s="19">
        <f t="shared" si="94"/>
        <v>7.6001757025255072</v>
      </c>
      <c r="AI320" s="19">
        <f t="shared" si="95"/>
        <v>-2.2277980999999999E-2</v>
      </c>
      <c r="AJ320" s="19">
        <f t="shared" si="96"/>
        <v>-1.9735349996966634E-2</v>
      </c>
      <c r="AK320" s="19">
        <f t="shared" si="97"/>
        <v>-9.5903229000261093E-3</v>
      </c>
      <c r="AL320" s="19">
        <f t="shared" si="98"/>
        <v>-3.8324113741291955E-3</v>
      </c>
      <c r="AM320" s="19">
        <f t="shared" si="99"/>
        <v>-1.5392029748143387E-2</v>
      </c>
      <c r="AN320" s="19">
        <f t="shared" si="100"/>
        <v>-2.2020326116679288E-2</v>
      </c>
      <c r="AO320" s="19">
        <f t="shared" si="101"/>
        <v>-1.1075035264261171E-2</v>
      </c>
      <c r="AP320" s="19">
        <f t="shared" si="102"/>
        <v>-1.0752523E-2</v>
      </c>
      <c r="AQ320" s="19">
        <f t="shared" si="103"/>
        <v>-8.2683606332545779E-3</v>
      </c>
      <c r="AR320" s="19">
        <f t="shared" si="104"/>
        <v>-2.861343811849007E-2</v>
      </c>
      <c r="AS320" s="19">
        <f t="shared" si="105"/>
        <v>-1.1918197438077276E-2</v>
      </c>
      <c r="AT320" s="19">
        <f t="shared" si="106"/>
        <v>-9.5835648792980052E-2</v>
      </c>
    </row>
    <row r="321" spans="1:46" x14ac:dyDescent="0.3">
      <c r="A321" s="1">
        <v>44224</v>
      </c>
      <c r="C321">
        <v>8.6957230000000007E-3</v>
      </c>
      <c r="D321" s="2">
        <v>1.6388820146532826E-3</v>
      </c>
      <c r="E321" s="9">
        <v>2.7709984812788226E-3</v>
      </c>
      <c r="F321" s="3">
        <v>9.9722122439541927E-2</v>
      </c>
      <c r="G321" s="2">
        <v>-5.6948402766297972E-2</v>
      </c>
      <c r="H321" s="2">
        <v>-1.6547950006676731E-2</v>
      </c>
      <c r="I321" s="5">
        <v>8.5337938740603966E-3</v>
      </c>
      <c r="J321" s="10">
        <f t="shared" si="107"/>
        <v>7.6016570849411895</v>
      </c>
      <c r="K321" s="10">
        <v>-2.1288683999999999E-2</v>
      </c>
      <c r="L321" s="2">
        <v>-1.922609968968008E-2</v>
      </c>
      <c r="M321" s="2">
        <v>-8.5785831184037962E-3</v>
      </c>
      <c r="N321" s="2">
        <v>-2.3946894193177188E-3</v>
      </c>
      <c r="O321" s="8">
        <v>-1.3615216893508737E-2</v>
      </c>
      <c r="P321" s="17">
        <v>-2.0698640792606776E-2</v>
      </c>
      <c r="Q321" s="2">
        <v>-1.0696927956581059E-2</v>
      </c>
      <c r="R321" s="15">
        <v>-9.7361140000000006E-3</v>
      </c>
      <c r="S321" s="12">
        <v>-7.9366643739976084E-3</v>
      </c>
      <c r="T321" s="6">
        <v>-2.8089159695976938E-2</v>
      </c>
      <c r="U321" s="16">
        <v>-1.1296578585962893E-2</v>
      </c>
      <c r="V321" s="2">
        <v>-9.4497380076551174E-2</v>
      </c>
      <c r="AA321" s="19">
        <f t="shared" si="87"/>
        <v>-2.2293400839805827E-2</v>
      </c>
      <c r="AB321" s="19">
        <f t="shared" si="88"/>
        <v>-2.0113976089334733E-2</v>
      </c>
      <c r="AC321" s="19">
        <f t="shared" si="89"/>
        <v>-1.5446826781367383E-2</v>
      </c>
      <c r="AD321" s="19">
        <f t="shared" si="90"/>
        <v>2.6576183087355286E-2</v>
      </c>
      <c r="AE321" s="19">
        <f t="shared" si="91"/>
        <v>-3.7664493317347281E-2</v>
      </c>
      <c r="AF321" s="19">
        <f t="shared" si="92"/>
        <v>1.7497997197208594E-2</v>
      </c>
      <c r="AG321" s="19">
        <f t="shared" si="93"/>
        <v>9.8037604405273697E-4</v>
      </c>
      <c r="AH321" s="19">
        <f t="shared" si="94"/>
        <v>-0.35215171091149855</v>
      </c>
      <c r="AI321" s="19">
        <f t="shared" si="95"/>
        <v>8.7417199999999997E-3</v>
      </c>
      <c r="AJ321" s="19">
        <f t="shared" si="96"/>
        <v>-1.6724212963622215E-2</v>
      </c>
      <c r="AK321" s="19">
        <f t="shared" si="97"/>
        <v>-1.9855458053656114E-2</v>
      </c>
      <c r="AL321" s="19">
        <f t="shared" si="98"/>
        <v>-3.5226441263939708E-2</v>
      </c>
      <c r="AM321" s="19">
        <f t="shared" si="99"/>
        <v>-4.3711723991629453E-3</v>
      </c>
      <c r="AN321" s="19">
        <f t="shared" si="100"/>
        <v>5.928625778380877E-2</v>
      </c>
      <c r="AO321" s="19">
        <f t="shared" si="101"/>
        <v>-3.754421403540114E-2</v>
      </c>
      <c r="AP321" s="19">
        <f t="shared" si="102"/>
        <v>-1.9454550000000001E-2</v>
      </c>
      <c r="AQ321" s="19">
        <f t="shared" si="103"/>
        <v>-7.5697193243125785E-3</v>
      </c>
      <c r="AR321" s="19">
        <f t="shared" si="104"/>
        <v>1.451003005312723E-2</v>
      </c>
      <c r="AS321" s="19">
        <f t="shared" si="105"/>
        <v>-1.3178376960385169E-2</v>
      </c>
      <c r="AT321" s="19">
        <f t="shared" si="106"/>
        <v>1.9821562094112968E-2</v>
      </c>
    </row>
    <row r="322" spans="1:46" x14ac:dyDescent="0.3">
      <c r="A322" s="1">
        <v>44225</v>
      </c>
      <c r="C322">
        <v>-2.1264529000000001E-2</v>
      </c>
      <c r="D322" s="2">
        <v>-1.9249382221294502E-2</v>
      </c>
      <c r="E322" s="9">
        <v>-1.4471685985793742E-2</v>
      </c>
      <c r="F322" s="3">
        <v>2.7948276562091312E-2</v>
      </c>
      <c r="G322" s="2">
        <v>-3.6978287660928207E-2</v>
      </c>
      <c r="H322" s="2">
        <v>1.8241729653724784E-2</v>
      </c>
      <c r="I322" s="5">
        <v>1.6224112795373822E-3</v>
      </c>
      <c r="J322" s="10">
        <f t="shared" si="107"/>
        <v>-0.35067032849581631</v>
      </c>
      <c r="K322" s="10">
        <v>9.7310169999999998E-3</v>
      </c>
      <c r="L322" s="2">
        <v>-1.6214962656335662E-2</v>
      </c>
      <c r="M322" s="2">
        <v>-1.8843718272033801E-2</v>
      </c>
      <c r="N322" s="2">
        <v>-3.3788719309128232E-2</v>
      </c>
      <c r="O322" s="8">
        <v>-2.5943595445282949E-3</v>
      </c>
      <c r="P322" s="17">
        <v>6.0607943107881278E-2</v>
      </c>
      <c r="Q322" s="2">
        <v>-3.7166106727721027E-2</v>
      </c>
      <c r="R322" s="15">
        <v>-1.8438141000000002E-2</v>
      </c>
      <c r="S322" s="12">
        <v>-7.238023065055609E-3</v>
      </c>
      <c r="T322" s="6">
        <v>1.503430847564036E-2</v>
      </c>
      <c r="U322" s="16">
        <v>-1.2556758108270786E-2</v>
      </c>
      <c r="V322" s="2">
        <v>2.1159830810541846E-2</v>
      </c>
      <c r="AA322" s="19">
        <f t="shared" si="87"/>
        <v>0.10153530916019418</v>
      </c>
      <c r="AB322" s="19">
        <f t="shared" si="88"/>
        <v>6.4591740518938581E-2</v>
      </c>
      <c r="AC322" s="19">
        <f t="shared" si="89"/>
        <v>1.5079811245963425E-2</v>
      </c>
      <c r="AD322" s="19">
        <f t="shared" si="90"/>
        <v>5.5707028845704779E-3</v>
      </c>
      <c r="AE322" s="19">
        <f t="shared" si="91"/>
        <v>1.1879833848315445E-2</v>
      </c>
      <c r="AF322" s="19">
        <f t="shared" si="92"/>
        <v>1.3155877974257555E-2</v>
      </c>
      <c r="AG322" s="19">
        <f t="shared" si="93"/>
        <v>-1.8414937344223403E-2</v>
      </c>
      <c r="AH322" s="19">
        <f t="shared" si="94"/>
        <v>-1.3413034861312088</v>
      </c>
      <c r="AI322" s="19">
        <f t="shared" si="95"/>
        <v>-4.4073135999999999E-2</v>
      </c>
      <c r="AJ322" s="19">
        <f t="shared" si="96"/>
        <v>6.1975349097490647E-2</v>
      </c>
      <c r="AK322" s="19">
        <f t="shared" si="97"/>
        <v>6.1183154319678938E-4</v>
      </c>
      <c r="AL322" s="19">
        <f t="shared" si="98"/>
        <v>5.9139304242261562E-2</v>
      </c>
      <c r="AM322" s="19">
        <f t="shared" si="99"/>
        <v>-6.9664733155353157E-3</v>
      </c>
      <c r="AN322" s="19">
        <f t="shared" si="100"/>
        <v>2.5396134580004698E-2</v>
      </c>
      <c r="AO322" s="19">
        <f t="shared" si="101"/>
        <v>4.5974714431751891E-2</v>
      </c>
      <c r="AP322" s="19">
        <f t="shared" si="102"/>
        <v>2.7947453000000001E-2</v>
      </c>
      <c r="AQ322" s="19">
        <f t="shared" si="103"/>
        <v>2.4610847457349826E-2</v>
      </c>
      <c r="AR322" s="19">
        <f t="shared" si="104"/>
        <v>6.1598209871405261E-2</v>
      </c>
      <c r="AS322" s="19">
        <f t="shared" si="105"/>
        <v>4.9390296257000234E-2</v>
      </c>
      <c r="AT322" s="19">
        <f t="shared" si="106"/>
        <v>-6.1787523010915876E-2</v>
      </c>
    </row>
    <row r="323" spans="1:46" x14ac:dyDescent="0.3">
      <c r="A323" s="1">
        <v>44228</v>
      </c>
      <c r="C323">
        <v>0.102564181</v>
      </c>
      <c r="D323" s="2">
        <v>6.5456334386978815E-2</v>
      </c>
      <c r="E323" s="9">
        <v>1.6054952041537066E-2</v>
      </c>
      <c r="F323" s="3">
        <v>6.9427963593065023E-3</v>
      </c>
      <c r="G323" s="2">
        <v>1.2566039504734517E-2</v>
      </c>
      <c r="H323" s="2">
        <v>1.3899610430773746E-2</v>
      </c>
      <c r="I323" s="5">
        <v>-1.7772902108738758E-2</v>
      </c>
      <c r="J323" s="10">
        <f t="shared" si="107"/>
        <v>-1.3398221037155265</v>
      </c>
      <c r="K323" s="10">
        <v>-4.3083838999999999E-2</v>
      </c>
      <c r="L323" s="2">
        <v>6.24845994047772E-2</v>
      </c>
      <c r="M323" s="2">
        <v>1.6235713248191029E-3</v>
      </c>
      <c r="N323" s="2">
        <v>6.0577026197073038E-2</v>
      </c>
      <c r="O323" s="8">
        <v>-5.1896604609006653E-3</v>
      </c>
      <c r="P323" s="17">
        <v>2.6717819904077209E-2</v>
      </c>
      <c r="Q323" s="2">
        <v>4.6352821739432004E-2</v>
      </c>
      <c r="R323" s="15">
        <v>2.8963862E-2</v>
      </c>
      <c r="S323" s="12">
        <v>2.4942543716606796E-2</v>
      </c>
      <c r="T323" s="6">
        <v>6.2122488293918393E-2</v>
      </c>
      <c r="U323" s="16">
        <v>5.0011915109114617E-2</v>
      </c>
      <c r="V323" s="2">
        <v>-6.0449254294486998E-2</v>
      </c>
      <c r="AA323" s="19">
        <f t="shared" si="87"/>
        <v>4.4595213160194179E-2</v>
      </c>
      <c r="AB323" s="19">
        <f t="shared" si="88"/>
        <v>1.4332927199436924E-2</v>
      </c>
      <c r="AC323" s="19">
        <f t="shared" si="89"/>
        <v>6.0772145386130206E-3</v>
      </c>
      <c r="AD323" s="19">
        <f t="shared" si="90"/>
        <v>-4.6153643074770913E-2</v>
      </c>
      <c r="AE323" s="19">
        <f t="shared" si="91"/>
        <v>3.6443827217786828E-2</v>
      </c>
      <c r="AF323" s="19">
        <f t="shared" si="92"/>
        <v>1.9819959065018829E-2</v>
      </c>
      <c r="AG323" s="19">
        <f t="shared" si="93"/>
        <v>2.729198444425962E-2</v>
      </c>
      <c r="AH323" s="19">
        <f t="shared" si="94"/>
        <v>1.9533106075519113</v>
      </c>
      <c r="AI323" s="19">
        <f t="shared" si="95"/>
        <v>2.8631427000000001E-2</v>
      </c>
      <c r="AJ323" s="19">
        <f t="shared" si="96"/>
        <v>9.9097789770119724E-3</v>
      </c>
      <c r="AK323" s="19">
        <f t="shared" si="97"/>
        <v>4.9926038354762385E-3</v>
      </c>
      <c r="AL323" s="19">
        <f t="shared" si="98"/>
        <v>-7.7438792064383399E-3</v>
      </c>
      <c r="AM323" s="19">
        <f t="shared" si="99"/>
        <v>2.2136287549775143E-2</v>
      </c>
      <c r="AN323" s="19">
        <f t="shared" si="100"/>
        <v>1.8761590008315957E-2</v>
      </c>
      <c r="AO323" s="19">
        <f t="shared" si="101"/>
        <v>2.8977621382167702E-2</v>
      </c>
      <c r="AP323" s="19">
        <f t="shared" si="102"/>
        <v>1.5076081000000002E-2</v>
      </c>
      <c r="AQ323" s="19">
        <f t="shared" si="103"/>
        <v>-7.0625462706242013E-4</v>
      </c>
      <c r="AR323" s="19">
        <f t="shared" si="104"/>
        <v>5.5798492791464253E-2</v>
      </c>
      <c r="AS323" s="19">
        <f t="shared" si="105"/>
        <v>2.4009964990146043E-2</v>
      </c>
      <c r="AT323" s="19">
        <f t="shared" si="106"/>
        <v>-2.4806399031407952E-2</v>
      </c>
    </row>
    <row r="324" spans="1:46" x14ac:dyDescent="0.3">
      <c r="A324" s="1">
        <v>44229</v>
      </c>
      <c r="C324">
        <v>4.5624085000000002E-2</v>
      </c>
      <c r="D324" s="2">
        <v>1.5197521067477156E-2</v>
      </c>
      <c r="E324" s="9">
        <v>7.0523553341866616E-3</v>
      </c>
      <c r="F324" s="3">
        <v>-4.4781549600034887E-2</v>
      </c>
      <c r="G324" s="2">
        <v>3.7130032874205902E-2</v>
      </c>
      <c r="H324" s="2">
        <v>2.0563691521535019E-2</v>
      </c>
      <c r="I324" s="5">
        <v>2.7934019679744265E-2</v>
      </c>
      <c r="J324" s="10">
        <f t="shared" si="107"/>
        <v>1.9547919899675936</v>
      </c>
      <c r="K324" s="10">
        <v>2.9620724000000001E-2</v>
      </c>
      <c r="L324" s="2">
        <v>1.0419029284298525E-2</v>
      </c>
      <c r="M324" s="2">
        <v>6.0043436170985516E-3</v>
      </c>
      <c r="N324" s="2">
        <v>-6.3061572516268632E-3</v>
      </c>
      <c r="O324" s="8">
        <v>2.3913100404409793E-2</v>
      </c>
      <c r="P324" s="17">
        <v>2.0083275332388469E-2</v>
      </c>
      <c r="Q324" s="2">
        <v>2.9355728689847815E-2</v>
      </c>
      <c r="R324" s="15">
        <v>1.6092490000000001E-2</v>
      </c>
      <c r="S324" s="12">
        <v>-3.7455836780545091E-4</v>
      </c>
      <c r="T324" s="6">
        <v>5.6322771213977385E-2</v>
      </c>
      <c r="U324" s="16">
        <v>2.4631583842260427E-2</v>
      </c>
      <c r="V324" s="2">
        <v>-2.3468130314979074E-2</v>
      </c>
      <c r="AA324" s="19">
        <f t="shared" ref="AA324:AA387" si="108">C325-C$751</f>
        <v>-1.6478797839805825E-2</v>
      </c>
      <c r="AB324" s="19">
        <f t="shared" ref="AB324:AB387" si="109">D325-D$751</f>
        <v>1.5466383313157086E-2</v>
      </c>
      <c r="AC324" s="19">
        <f t="shared" ref="AC324:AC387" si="110">E325-E$751</f>
        <v>-5.1769418393369411E-3</v>
      </c>
      <c r="AD324" s="19">
        <f t="shared" ref="AD324:AD387" si="111">F325-F$751</f>
        <v>-3.2502634053131248E-3</v>
      </c>
      <c r="AE324" s="19">
        <f t="shared" ref="AE324:AE387" si="112">G325-G$751</f>
        <v>2.5284750419927214E-3</v>
      </c>
      <c r="AF324" s="19">
        <f t="shared" ref="AF324:AF387" si="113">H325-H$751</f>
        <v>5.5248536031509586E-3</v>
      </c>
      <c r="AG324" s="19">
        <f t="shared" ref="AG324:AG387" si="114">I325-I$751</f>
        <v>3.0896035522900413E-2</v>
      </c>
      <c r="AH324" s="19">
        <f t="shared" ref="AH324:AH387" si="115">J325-J$751</f>
        <v>-0.91490239366813875</v>
      </c>
      <c r="AI324" s="19">
        <f t="shared" ref="AI324:AI387" si="116">K325-K$751</f>
        <v>2.463153E-3</v>
      </c>
      <c r="AJ324" s="19">
        <f t="shared" ref="AJ324:AJ387" si="117">L325-L$751</f>
        <v>-7.154514067152843E-3</v>
      </c>
      <c r="AK324" s="19">
        <f t="shared" ref="AK324:AK387" si="118">M325-M$751</f>
        <v>-2.4019961821793332E-3</v>
      </c>
      <c r="AL324" s="19">
        <f t="shared" ref="AL324:AL387" si="119">N325-N$751</f>
        <v>3.3557675076942149E-2</v>
      </c>
      <c r="AM324" s="19">
        <f t="shared" ref="AM324:AM387" si="120">O325-O$751</f>
        <v>6.6898938626557408E-2</v>
      </c>
      <c r="AN324" s="19">
        <f t="shared" ref="AN324:AN387" si="121">P325-P$751</f>
        <v>3.8894453131798692E-2</v>
      </c>
      <c r="AO324" s="19">
        <f t="shared" ref="AO324:AO387" si="122">Q325-Q$751</f>
        <v>-8.7468394716730315E-3</v>
      </c>
      <c r="AP324" s="19">
        <f t="shared" ref="AP324:AP387" si="123">R325-R$751</f>
        <v>1.5020299999999999E-3</v>
      </c>
      <c r="AQ324" s="19">
        <f t="shared" ref="AQ324:AQ387" si="124">S325-S$751</f>
        <v>4.124137721539415E-2</v>
      </c>
      <c r="AR324" s="19">
        <f t="shared" ref="AR324:AR387" si="125">T325-T$751</f>
        <v>8.9604653546656501E-3</v>
      </c>
      <c r="AS324" s="19">
        <f t="shared" ref="AS324:AS387" si="126">U325-U$751</f>
        <v>8.5761918107030866E-3</v>
      </c>
      <c r="AT324" s="19">
        <f t="shared" ref="AT324:AT387" si="127">V325-V$751</f>
        <v>-5.7104580122553797E-3</v>
      </c>
    </row>
    <row r="325" spans="1:46" x14ac:dyDescent="0.3">
      <c r="A325" s="1">
        <v>44230</v>
      </c>
      <c r="C325">
        <v>-1.5449925999999999E-2</v>
      </c>
      <c r="D325" s="2">
        <v>1.6330977181197318E-2</v>
      </c>
      <c r="E325" s="9">
        <v>-4.2018010437633001E-3</v>
      </c>
      <c r="F325" s="3">
        <v>-1.8781699305771005E-3</v>
      </c>
      <c r="G325" s="2">
        <v>3.2146806984117943E-3</v>
      </c>
      <c r="H325" s="2">
        <v>6.2685860596671493E-3</v>
      </c>
      <c r="I325" s="5">
        <v>3.1538070758385058E-2</v>
      </c>
      <c r="J325" s="10">
        <f t="shared" si="107"/>
        <v>-0.91342101125245656</v>
      </c>
      <c r="K325" s="10">
        <v>3.4524500000000001E-3</v>
      </c>
      <c r="L325" s="2">
        <v>-6.645263759866289E-3</v>
      </c>
      <c r="M325" s="2">
        <v>-1.3902564005570197E-3</v>
      </c>
      <c r="N325" s="2">
        <v>3.4995397031753625E-2</v>
      </c>
      <c r="O325" s="8">
        <v>6.8675751481192052E-2</v>
      </c>
      <c r="P325" s="17">
        <v>4.02161384558712E-2</v>
      </c>
      <c r="Q325" s="2">
        <v>-8.3687321639929202E-3</v>
      </c>
      <c r="R325" s="15">
        <v>2.5184389999999999E-3</v>
      </c>
      <c r="S325" s="12">
        <v>4.1573073474651119E-2</v>
      </c>
      <c r="T325" s="6">
        <v>9.48474377717878E-3</v>
      </c>
      <c r="U325" s="16">
        <v>9.19781066281747E-3</v>
      </c>
      <c r="V325" s="2">
        <v>-4.3721892958265007E-3</v>
      </c>
      <c r="AA325" s="19">
        <f t="shared" si="108"/>
        <v>5.0014339160194175E-2</v>
      </c>
      <c r="AB325" s="19">
        <f t="shared" si="109"/>
        <v>1.3954263416592569E-2</v>
      </c>
      <c r="AC325" s="19">
        <f t="shared" si="110"/>
        <v>-2.1726016351979564E-2</v>
      </c>
      <c r="AD325" s="19">
        <f t="shared" si="111"/>
        <v>-6.2320354486593489E-2</v>
      </c>
      <c r="AE325" s="19">
        <f t="shared" si="112"/>
        <v>2.8301802483793517E-2</v>
      </c>
      <c r="AF325" s="19">
        <f t="shared" si="113"/>
        <v>-3.26519216422451E-3</v>
      </c>
      <c r="AG325" s="19">
        <f t="shared" si="114"/>
        <v>1.1361884254064059E-2</v>
      </c>
      <c r="AH325" s="19">
        <f t="shared" si="115"/>
        <v>8.0159019472985413</v>
      </c>
      <c r="AI325" s="19">
        <f t="shared" si="116"/>
        <v>1.1051876E-2</v>
      </c>
      <c r="AJ325" s="19">
        <f t="shared" si="117"/>
        <v>6.0390520292109819E-2</v>
      </c>
      <c r="AK325" s="19">
        <f t="shared" si="118"/>
        <v>-6.3944718887321509E-3</v>
      </c>
      <c r="AL325" s="19">
        <f t="shared" si="119"/>
        <v>9.5993913737236619E-3</v>
      </c>
      <c r="AM325" s="19">
        <f t="shared" si="120"/>
        <v>-4.177972397965319E-3</v>
      </c>
      <c r="AN325" s="19">
        <f t="shared" si="121"/>
        <v>-2.3603523170283632E-3</v>
      </c>
      <c r="AO325" s="19">
        <f t="shared" si="122"/>
        <v>2.4197106065564973E-2</v>
      </c>
      <c r="AP325" s="19">
        <f t="shared" si="123"/>
        <v>-4.3055360000000004E-3</v>
      </c>
      <c r="AQ325" s="19">
        <f t="shared" si="124"/>
        <v>1.297280716750043E-2</v>
      </c>
      <c r="AR325" s="19">
        <f t="shared" si="125"/>
        <v>1.3485323294857607E-3</v>
      </c>
      <c r="AS325" s="19">
        <f t="shared" si="126"/>
        <v>6.5126891623914374E-3</v>
      </c>
      <c r="AT325" s="19">
        <f t="shared" si="127"/>
        <v>-3.077285800809946E-3</v>
      </c>
    </row>
    <row r="326" spans="1:46" x14ac:dyDescent="0.3">
      <c r="A326" s="1">
        <v>44231</v>
      </c>
      <c r="C326">
        <v>5.1043210999999998E-2</v>
      </c>
      <c r="D326" s="2">
        <v>1.4818857284632801E-2</v>
      </c>
      <c r="E326" s="9">
        <v>-2.0750875556405923E-2</v>
      </c>
      <c r="F326" s="3">
        <v>-6.0948261011857463E-2</v>
      </c>
      <c r="G326" s="2">
        <v>2.8988008140212591E-2</v>
      </c>
      <c r="H326" s="2">
        <v>-2.5214597077083192E-3</v>
      </c>
      <c r="I326" s="5">
        <v>1.2003919489548704E-2</v>
      </c>
      <c r="J326" s="10">
        <f t="shared" si="107"/>
        <v>8.0173833297142227</v>
      </c>
      <c r="K326" s="10">
        <v>1.2041173000000001E-2</v>
      </c>
      <c r="L326" s="2">
        <v>6.0899770599396372E-2</v>
      </c>
      <c r="M326" s="2">
        <v>-5.3827321071098369E-3</v>
      </c>
      <c r="N326" s="2">
        <v>1.1037113328535138E-2</v>
      </c>
      <c r="O326" s="8">
        <v>-2.4011595433306686E-3</v>
      </c>
      <c r="P326" s="17">
        <v>-1.0386669929558522E-3</v>
      </c>
      <c r="Q326" s="2">
        <v>2.4575213373245086E-2</v>
      </c>
      <c r="R326" s="15">
        <v>-3.2891270000000002E-3</v>
      </c>
      <c r="S326" s="12">
        <v>1.3304503426757399E-2</v>
      </c>
      <c r="T326" s="6">
        <v>1.8728107519988908E-3</v>
      </c>
      <c r="U326" s="16">
        <v>7.13430801450582E-3</v>
      </c>
      <c r="V326" s="2">
        <v>-1.7390170843810671E-3</v>
      </c>
      <c r="AA326" s="19">
        <f t="shared" si="108"/>
        <v>7.7579016019417428E-4</v>
      </c>
      <c r="AB326" s="19">
        <f t="shared" si="109"/>
        <v>-3.8553584052454229E-3</v>
      </c>
      <c r="AC326" s="19">
        <f t="shared" si="110"/>
        <v>-1.1466404096361172E-2</v>
      </c>
      <c r="AD326" s="19">
        <f t="shared" si="111"/>
        <v>-6.1608316018199379E-3</v>
      </c>
      <c r="AE326" s="19">
        <f t="shared" si="112"/>
        <v>1.0988681218661518E-2</v>
      </c>
      <c r="AF326" s="19">
        <f t="shared" si="113"/>
        <v>-1.0260487941351462E-2</v>
      </c>
      <c r="AG326" s="19">
        <f t="shared" si="114"/>
        <v>3.6553789940859567E-2</v>
      </c>
      <c r="AH326" s="19">
        <f t="shared" si="115"/>
        <v>-0.5987325347332153</v>
      </c>
      <c r="AI326" s="19">
        <f t="shared" si="116"/>
        <v>-4.3886990000000002E-3</v>
      </c>
      <c r="AJ326" s="19">
        <f t="shared" si="117"/>
        <v>1.8625354752293235E-2</v>
      </c>
      <c r="AK326" s="19">
        <f t="shared" si="118"/>
        <v>1.4335806615158012E-3</v>
      </c>
      <c r="AL326" s="19">
        <f t="shared" si="119"/>
        <v>3.4951101153374187E-2</v>
      </c>
      <c r="AM326" s="19">
        <f t="shared" si="120"/>
        <v>-4.3461924532067681E-2</v>
      </c>
      <c r="AN326" s="19">
        <f t="shared" si="121"/>
        <v>7.0998102828666435E-2</v>
      </c>
      <c r="AO326" s="19">
        <f t="shared" si="122"/>
        <v>-1.7116555344078681E-2</v>
      </c>
      <c r="AP326" s="19">
        <f t="shared" si="123"/>
        <v>-1.3021840000000001E-3</v>
      </c>
      <c r="AQ326" s="19">
        <f t="shared" si="124"/>
        <v>-5.6545840335557448E-3</v>
      </c>
      <c r="AR326" s="19">
        <f t="shared" si="125"/>
        <v>1.1325007081963332E-2</v>
      </c>
      <c r="AS326" s="19">
        <f t="shared" si="126"/>
        <v>1.6966987613500463E-3</v>
      </c>
      <c r="AT326" s="19">
        <f t="shared" si="127"/>
        <v>9.7616765409106535E-2</v>
      </c>
    </row>
    <row r="327" spans="1:46" x14ac:dyDescent="0.3">
      <c r="A327" s="1">
        <v>44232</v>
      </c>
      <c r="C327">
        <v>1.8046620000000001E-3</v>
      </c>
      <c r="D327" s="2">
        <v>-2.9907645372051913E-3</v>
      </c>
      <c r="E327" s="9">
        <v>-1.0491263300787531E-2</v>
      </c>
      <c r="F327" s="3">
        <v>-4.7887381270839136E-3</v>
      </c>
      <c r="G327" s="2">
        <v>1.167488687508059E-2</v>
      </c>
      <c r="H327" s="2">
        <v>-9.5167554848352709E-3</v>
      </c>
      <c r="I327" s="5">
        <v>3.7195825176344212E-2</v>
      </c>
      <c r="J327" s="10">
        <f t="shared" si="107"/>
        <v>-0.59725115231753312</v>
      </c>
      <c r="K327" s="10">
        <v>-3.3994020000000002E-3</v>
      </c>
      <c r="L327" s="2">
        <v>1.9134605059579788E-2</v>
      </c>
      <c r="M327" s="2">
        <v>2.4453204431381147E-3</v>
      </c>
      <c r="N327" s="2">
        <v>3.6388823108185663E-2</v>
      </c>
      <c r="O327" s="8">
        <v>-4.168511167743303E-2</v>
      </c>
      <c r="P327" s="17">
        <v>7.2319788152738942E-2</v>
      </c>
      <c r="Q327" s="2">
        <v>-1.6738448036398568E-2</v>
      </c>
      <c r="R327" s="15">
        <v>-2.8577499999999999E-4</v>
      </c>
      <c r="S327" s="12">
        <v>-5.3228877742987754E-3</v>
      </c>
      <c r="T327" s="6">
        <v>1.1849285504476462E-2</v>
      </c>
      <c r="U327" s="16">
        <v>2.3183176134644289E-3</v>
      </c>
      <c r="V327" s="2">
        <v>9.8955034125535413E-2</v>
      </c>
      <c r="AA327" s="19">
        <f t="shared" si="108"/>
        <v>2.4356056160194175E-2</v>
      </c>
      <c r="AB327" s="19">
        <f t="shared" si="109"/>
        <v>2.5604363557278652E-2</v>
      </c>
      <c r="AC327" s="19">
        <f t="shared" si="110"/>
        <v>1.6190900698336213E-2</v>
      </c>
      <c r="AD327" s="19">
        <f t="shared" si="111"/>
        <v>9.4281732659692342E-4</v>
      </c>
      <c r="AE327" s="19">
        <f t="shared" si="112"/>
        <v>-3.0541714449292849E-3</v>
      </c>
      <c r="AF327" s="19">
        <f t="shared" si="113"/>
        <v>4.0603647039026284E-3</v>
      </c>
      <c r="AG327" s="19">
        <f t="shared" si="114"/>
        <v>2.0207796737196415E-2</v>
      </c>
      <c r="AH327" s="19">
        <f t="shared" si="115"/>
        <v>-1.2043069698365338</v>
      </c>
      <c r="AI327" s="19">
        <f t="shared" si="116"/>
        <v>1.2846820000000001E-3</v>
      </c>
      <c r="AJ327" s="19">
        <f t="shared" si="117"/>
        <v>-5.8432669255989592E-3</v>
      </c>
      <c r="AK327" s="19">
        <f t="shared" si="118"/>
        <v>4.9739171761763457E-3</v>
      </c>
      <c r="AL327" s="19">
        <f t="shared" si="119"/>
        <v>2.4979342882644077E-2</v>
      </c>
      <c r="AM327" s="19">
        <f t="shared" si="120"/>
        <v>-6.3631832293313739E-3</v>
      </c>
      <c r="AN327" s="19">
        <f t="shared" si="121"/>
        <v>-3.7520840243249552E-2</v>
      </c>
      <c r="AO327" s="19">
        <f t="shared" si="122"/>
        <v>8.5003778476284444E-4</v>
      </c>
      <c r="AP327" s="19">
        <f t="shared" si="123"/>
        <v>1.33825E-2</v>
      </c>
      <c r="AQ327" s="19">
        <f t="shared" si="124"/>
        <v>7.3045414048734996E-3</v>
      </c>
      <c r="AR327" s="19">
        <f t="shared" si="125"/>
        <v>4.4543416047580584E-3</v>
      </c>
      <c r="AS327" s="19">
        <f t="shared" si="126"/>
        <v>1.1543178533658544E-2</v>
      </c>
      <c r="AT327" s="19">
        <f t="shared" si="127"/>
        <v>-7.6616364790615774E-2</v>
      </c>
    </row>
    <row r="328" spans="1:46" x14ac:dyDescent="0.3">
      <c r="A328" s="1">
        <v>44235</v>
      </c>
      <c r="C328">
        <v>2.5384928000000001E-2</v>
      </c>
      <c r="D328" s="2">
        <v>2.6468957425318882E-2</v>
      </c>
      <c r="E328" s="9">
        <v>1.7166041493909854E-2</v>
      </c>
      <c r="F328" s="3">
        <v>2.3149108013329478E-3</v>
      </c>
      <c r="G328" s="2">
        <v>-2.3679657885102121E-3</v>
      </c>
      <c r="H328" s="2">
        <v>4.8040971604188191E-3</v>
      </c>
      <c r="I328" s="5">
        <v>2.084983197268106E-2</v>
      </c>
      <c r="J328" s="10">
        <f t="shared" si="107"/>
        <v>-1.2028255874208515</v>
      </c>
      <c r="K328" s="10">
        <v>2.2739790000000002E-3</v>
      </c>
      <c r="L328" s="2">
        <v>-5.3340166183124052E-3</v>
      </c>
      <c r="M328" s="2">
        <v>5.9856569577986588E-3</v>
      </c>
      <c r="N328" s="2">
        <v>2.6417064837455553E-2</v>
      </c>
      <c r="O328" s="8">
        <v>-4.5863703746967235E-3</v>
      </c>
      <c r="P328" s="17">
        <v>-3.6199154919177044E-2</v>
      </c>
      <c r="Q328" s="2">
        <v>1.228145092442956E-3</v>
      </c>
      <c r="R328" s="15">
        <v>1.4398909E-2</v>
      </c>
      <c r="S328" s="12">
        <v>7.6362376641304691E-3</v>
      </c>
      <c r="T328" s="6">
        <v>4.9786200272711884E-3</v>
      </c>
      <c r="U328" s="16">
        <v>1.2164797385772927E-2</v>
      </c>
      <c r="V328" s="2">
        <v>-7.5278096074186895E-2</v>
      </c>
      <c r="AA328" s="19">
        <f t="shared" si="108"/>
        <v>-2.0354912839805825E-2</v>
      </c>
      <c r="AB328" s="19">
        <f t="shared" si="109"/>
        <v>-5.2073491809073258E-4</v>
      </c>
      <c r="AC328" s="19">
        <f t="shared" si="110"/>
        <v>3.6044856696358145E-2</v>
      </c>
      <c r="AD328" s="19">
        <f t="shared" si="111"/>
        <v>-0.11413148262084141</v>
      </c>
      <c r="AE328" s="19">
        <f t="shared" si="112"/>
        <v>-5.7215980266870749E-3</v>
      </c>
      <c r="AF328" s="19">
        <f t="shared" si="113"/>
        <v>4.5147894356715795E-4</v>
      </c>
      <c r="AG328" s="19">
        <f t="shared" si="114"/>
        <v>-1.8880168351239558E-2</v>
      </c>
      <c r="AH328" s="19">
        <f t="shared" si="115"/>
        <v>1.124981928287798</v>
      </c>
      <c r="AI328" s="19">
        <f t="shared" si="116"/>
        <v>1.7728742999999998E-2</v>
      </c>
      <c r="AJ328" s="19">
        <f t="shared" si="117"/>
        <v>-1.8098230265130199E-2</v>
      </c>
      <c r="AK328" s="19">
        <f t="shared" si="118"/>
        <v>4.8396054118191329E-3</v>
      </c>
      <c r="AL328" s="19">
        <f t="shared" si="119"/>
        <v>8.0100502137030755E-3</v>
      </c>
      <c r="AM328" s="19">
        <f t="shared" si="120"/>
        <v>-1.0114347690622E-2</v>
      </c>
      <c r="AN328" s="19">
        <f t="shared" si="121"/>
        <v>2.0755276325587161E-2</v>
      </c>
      <c r="AO328" s="19">
        <f t="shared" si="122"/>
        <v>3.2009740258791726E-2</v>
      </c>
      <c r="AP328" s="19">
        <f t="shared" si="123"/>
        <v>1.3921359999999998E-3</v>
      </c>
      <c r="AQ328" s="19">
        <f t="shared" si="124"/>
        <v>-2.0580483314887828E-2</v>
      </c>
      <c r="AR328" s="19">
        <f t="shared" si="125"/>
        <v>3.9934111695539782E-3</v>
      </c>
      <c r="AS328" s="19">
        <f t="shared" si="126"/>
        <v>-1.0050749699531362E-3</v>
      </c>
      <c r="AT328" s="19">
        <f t="shared" si="127"/>
        <v>2.2839893794289592E-2</v>
      </c>
    </row>
    <row r="329" spans="1:46" x14ac:dyDescent="0.3">
      <c r="A329" s="1">
        <v>44236</v>
      </c>
      <c r="C329">
        <v>-1.9326040999999999E-2</v>
      </c>
      <c r="D329" s="2">
        <v>3.4385894994949878E-4</v>
      </c>
      <c r="E329" s="9">
        <v>3.7019997491931786E-2</v>
      </c>
      <c r="F329" s="3">
        <v>-0.11275938914610539</v>
      </c>
      <c r="G329" s="2">
        <v>-5.0353923702680025E-3</v>
      </c>
      <c r="H329" s="2">
        <v>1.1952114000833489E-3</v>
      </c>
      <c r="I329" s="5">
        <v>-1.8238133115754913E-2</v>
      </c>
      <c r="J329" s="10">
        <f t="shared" si="107"/>
        <v>1.1264633107034803</v>
      </c>
      <c r="K329" s="10">
        <v>1.8718039999999998E-2</v>
      </c>
      <c r="L329" s="2">
        <v>-1.7588979957843646E-2</v>
      </c>
      <c r="M329" s="2">
        <v>5.851345193441446E-3</v>
      </c>
      <c r="N329" s="2">
        <v>9.4477721685145514E-3</v>
      </c>
      <c r="O329" s="8">
        <v>-8.3375348359873494E-3</v>
      </c>
      <c r="P329" s="17">
        <v>2.2076961649659672E-2</v>
      </c>
      <c r="Q329" s="2">
        <v>3.2387847566471839E-2</v>
      </c>
      <c r="R329" s="15">
        <v>2.4085449999999998E-3</v>
      </c>
      <c r="S329" s="12">
        <v>-2.0248787055630858E-2</v>
      </c>
      <c r="T329" s="6">
        <v>4.5176895920671081E-3</v>
      </c>
      <c r="U329" s="16">
        <v>-3.8345611783875358E-4</v>
      </c>
      <c r="V329" s="2">
        <v>2.4178162510718471E-2</v>
      </c>
      <c r="AA329" s="19">
        <f t="shared" si="108"/>
        <v>1.3303417160194174E-2</v>
      </c>
      <c r="AB329" s="19">
        <f t="shared" si="109"/>
        <v>-9.1994824410248713E-3</v>
      </c>
      <c r="AC329" s="19">
        <f t="shared" si="110"/>
        <v>2.0154713831395583E-4</v>
      </c>
      <c r="AD329" s="19">
        <f t="shared" si="111"/>
        <v>2.7524384852798699E-2</v>
      </c>
      <c r="AE329" s="19">
        <f t="shared" si="112"/>
        <v>1.0201774314874343E-4</v>
      </c>
      <c r="AF329" s="19">
        <f t="shared" si="113"/>
        <v>-6.2674795145900325E-2</v>
      </c>
      <c r="AG329" s="19">
        <f t="shared" si="114"/>
        <v>-6.91162447846676E-3</v>
      </c>
      <c r="AH329" s="19">
        <f t="shared" si="115"/>
        <v>-1.1580180217890035</v>
      </c>
      <c r="AI329" s="19">
        <f t="shared" si="116"/>
        <v>-1.8806640999999999E-2</v>
      </c>
      <c r="AJ329" s="19">
        <f t="shared" si="117"/>
        <v>-6.8411895815547481E-3</v>
      </c>
      <c r="AK329" s="19">
        <f t="shared" si="118"/>
        <v>-9.1876713124059914E-3</v>
      </c>
      <c r="AL329" s="19">
        <f t="shared" si="119"/>
        <v>3.5647468018273256E-3</v>
      </c>
      <c r="AM329" s="19">
        <f t="shared" si="120"/>
        <v>-1.8653494321906161E-2</v>
      </c>
      <c r="AN329" s="19">
        <f t="shared" si="121"/>
        <v>-1.5950749993058908E-3</v>
      </c>
      <c r="AO329" s="19">
        <f t="shared" si="122"/>
        <v>3.4360064190223256E-2</v>
      </c>
      <c r="AP329" s="19">
        <f t="shared" si="123"/>
        <v>8.2620110000000014E-3</v>
      </c>
      <c r="AQ329" s="19">
        <f t="shared" si="124"/>
        <v>1.4896849849882191E-2</v>
      </c>
      <c r="AR329" s="19">
        <f t="shared" si="125"/>
        <v>-1.8234642679663911E-2</v>
      </c>
      <c r="AS329" s="19">
        <f t="shared" si="126"/>
        <v>-1.0052220649520631E-3</v>
      </c>
      <c r="AT329" s="19">
        <f t="shared" si="127"/>
        <v>2.7642380680356363E-2</v>
      </c>
    </row>
    <row r="330" spans="1:46" x14ac:dyDescent="0.3">
      <c r="A330" s="1">
        <v>44237</v>
      </c>
      <c r="C330">
        <v>1.4332289E-2</v>
      </c>
      <c r="D330" s="2">
        <v>-8.3348885729846393E-3</v>
      </c>
      <c r="E330" s="9">
        <v>1.1766879338875966E-3</v>
      </c>
      <c r="F330" s="3">
        <v>2.8896478327534725E-2</v>
      </c>
      <c r="G330" s="2">
        <v>7.8822339956781601E-4</v>
      </c>
      <c r="H330" s="2">
        <v>-6.1931062689384128E-2</v>
      </c>
      <c r="I330" s="5">
        <v>-6.2695892429821144E-3</v>
      </c>
      <c r="J330" s="10">
        <f t="shared" si="107"/>
        <v>-1.1565366393733212</v>
      </c>
      <c r="K330" s="10">
        <v>-1.7817343999999999E-2</v>
      </c>
      <c r="L330" s="2">
        <v>-6.3319392742681941E-3</v>
      </c>
      <c r="M330" s="2">
        <v>-8.1759315307836783E-3</v>
      </c>
      <c r="N330" s="2">
        <v>5.0024687566388023E-3</v>
      </c>
      <c r="O330" s="8">
        <v>-1.6876681467271511E-2</v>
      </c>
      <c r="P330" s="17">
        <v>-2.7338967523337976E-4</v>
      </c>
      <c r="Q330" s="2">
        <v>3.473817149790337E-2</v>
      </c>
      <c r="R330" s="15">
        <v>9.2784200000000008E-3</v>
      </c>
      <c r="S330" s="12">
        <v>1.522854610913916E-2</v>
      </c>
      <c r="T330" s="6">
        <v>-1.7710364257150779E-2</v>
      </c>
      <c r="U330" s="16">
        <v>-3.8360321283768047E-4</v>
      </c>
      <c r="V330" s="2">
        <v>2.8980649396785241E-2</v>
      </c>
      <c r="AA330" s="19">
        <f t="shared" si="108"/>
        <v>-6.6486518398058258E-3</v>
      </c>
      <c r="AB330" s="19">
        <f t="shared" si="109"/>
        <v>2.4523228888252563E-2</v>
      </c>
      <c r="AC330" s="19">
        <f t="shared" si="110"/>
        <v>-2.8277146829279757E-3</v>
      </c>
      <c r="AD330" s="19">
        <f t="shared" si="111"/>
        <v>3.4888184825062472E-2</v>
      </c>
      <c r="AE330" s="19">
        <f t="shared" si="112"/>
        <v>-6.8210803175067147E-3</v>
      </c>
      <c r="AF330" s="19">
        <f t="shared" si="113"/>
        <v>5.7787340896524597E-3</v>
      </c>
      <c r="AG330" s="19">
        <f t="shared" si="114"/>
        <v>-1.6112949285613729E-2</v>
      </c>
      <c r="AH330" s="19">
        <f t="shared" si="115"/>
        <v>-8.784648774364971</v>
      </c>
      <c r="AI330" s="19">
        <f t="shared" si="116"/>
        <v>-8.9257520000000003E-3</v>
      </c>
      <c r="AJ330" s="19">
        <f t="shared" si="117"/>
        <v>-5.3433003156767916E-3</v>
      </c>
      <c r="AK330" s="19">
        <f t="shared" si="118"/>
        <v>1.2663080931753912E-2</v>
      </c>
      <c r="AL330" s="19">
        <f t="shared" si="119"/>
        <v>1.1407409495840749E-2</v>
      </c>
      <c r="AM330" s="19">
        <f t="shared" si="120"/>
        <v>5.3748719372796383E-3</v>
      </c>
      <c r="AN330" s="19">
        <f t="shared" si="121"/>
        <v>-7.1744635530515341E-3</v>
      </c>
      <c r="AO330" s="19">
        <f t="shared" si="122"/>
        <v>-7.1827797714531336E-2</v>
      </c>
      <c r="AP330" s="19">
        <f t="shared" si="123"/>
        <v>4.0213370999999998E-2</v>
      </c>
      <c r="AQ330" s="19">
        <f t="shared" si="124"/>
        <v>-3.3545892532204857E-2</v>
      </c>
      <c r="AR330" s="19">
        <f t="shared" si="125"/>
        <v>-7.53404394195479E-3</v>
      </c>
      <c r="AS330" s="19">
        <f t="shared" si="126"/>
        <v>3.7076082152897975E-3</v>
      </c>
      <c r="AT330" s="19">
        <f t="shared" si="127"/>
        <v>2.9765575737144293E-2</v>
      </c>
    </row>
    <row r="331" spans="1:46" x14ac:dyDescent="0.3">
      <c r="A331" s="1">
        <v>44238</v>
      </c>
      <c r="C331">
        <v>-5.6197799999999996E-3</v>
      </c>
      <c r="D331" s="2">
        <v>2.5387822756292793E-2</v>
      </c>
      <c r="E331" s="9">
        <v>-1.8525738873543351E-3</v>
      </c>
      <c r="F331" s="3">
        <v>3.6260278299798498E-2</v>
      </c>
      <c r="G331" s="2">
        <v>-6.1348746610876423E-3</v>
      </c>
      <c r="H331" s="2">
        <v>6.5224665461686504E-3</v>
      </c>
      <c r="I331" s="5">
        <v>-1.5470914050129084E-2</v>
      </c>
      <c r="J331" s="10">
        <f t="shared" si="107"/>
        <v>-8.7831673919492896</v>
      </c>
      <c r="K331" s="10">
        <v>-7.9364550000000002E-3</v>
      </c>
      <c r="L331" s="2">
        <v>-4.8340500083902376E-3</v>
      </c>
      <c r="M331" s="2">
        <v>1.3674820713376225E-2</v>
      </c>
      <c r="N331" s="2">
        <v>1.2845131450652225E-2</v>
      </c>
      <c r="O331" s="8">
        <v>7.1516847919142887E-3</v>
      </c>
      <c r="P331" s="17">
        <v>-5.8527782289790227E-3</v>
      </c>
      <c r="Q331" s="2">
        <v>-7.144969040685123E-2</v>
      </c>
      <c r="R331" s="15">
        <v>4.1229780000000001E-2</v>
      </c>
      <c r="S331" s="12">
        <v>-3.3214196272947888E-2</v>
      </c>
      <c r="T331" s="6">
        <v>-7.0097655194416601E-3</v>
      </c>
      <c r="U331" s="16">
        <v>4.3292270674041801E-3</v>
      </c>
      <c r="V331" s="2">
        <v>3.1103844453573171E-2</v>
      </c>
      <c r="AA331" s="19">
        <f t="shared" si="108"/>
        <v>5.7530141601941746E-3</v>
      </c>
      <c r="AB331" s="19">
        <f t="shared" si="109"/>
        <v>4.155549271374849E-2</v>
      </c>
      <c r="AC331" s="19">
        <f t="shared" si="110"/>
        <v>-8.7183860993673631E-3</v>
      </c>
      <c r="AD331" s="19">
        <f t="shared" si="111"/>
        <v>2.5701140988392789E-2</v>
      </c>
      <c r="AE331" s="19">
        <f t="shared" si="112"/>
        <v>-1.8432804748892209E-2</v>
      </c>
      <c r="AF331" s="19">
        <f t="shared" si="113"/>
        <v>-1.718119837124317E-2</v>
      </c>
      <c r="AG331" s="19">
        <f t="shared" si="114"/>
        <v>3.1380076378187557E-2</v>
      </c>
      <c r="AH331" s="19">
        <f t="shared" si="115"/>
        <v>1.8912589053421884</v>
      </c>
      <c r="AI331" s="19">
        <f t="shared" si="116"/>
        <v>1.7867850000000001E-2</v>
      </c>
      <c r="AJ331" s="19">
        <f t="shared" si="117"/>
        <v>-4.0253081323748441E-2</v>
      </c>
      <c r="AK331" s="19">
        <f t="shared" si="118"/>
        <v>-7.7855151941931718E-3</v>
      </c>
      <c r="AL331" s="19">
        <f t="shared" si="119"/>
        <v>-2.3790225478552387E-2</v>
      </c>
      <c r="AM331" s="19">
        <f t="shared" si="120"/>
        <v>-5.9754655443238934E-4</v>
      </c>
      <c r="AN331" s="19">
        <f t="shared" si="121"/>
        <v>3.1899719263298342E-3</v>
      </c>
      <c r="AO331" s="19">
        <f t="shared" si="122"/>
        <v>1.2237166491341165E-2</v>
      </c>
      <c r="AP331" s="19">
        <f t="shared" si="123"/>
        <v>-7.8754340000000006E-3</v>
      </c>
      <c r="AQ331" s="19">
        <f t="shared" si="124"/>
        <v>6.3177382089917846E-3</v>
      </c>
      <c r="AR331" s="19">
        <f t="shared" si="125"/>
        <v>5.7717663011948471E-3</v>
      </c>
      <c r="AS331" s="19">
        <f t="shared" si="126"/>
        <v>-3.7361530011346917E-4</v>
      </c>
      <c r="AT331" s="19">
        <f t="shared" si="127"/>
        <v>5.2483323274517676E-3</v>
      </c>
    </row>
    <row r="332" spans="1:46" x14ac:dyDescent="0.3">
      <c r="A332" s="1">
        <v>44239</v>
      </c>
      <c r="C332">
        <v>6.781886E-3</v>
      </c>
      <c r="D332" s="2">
        <v>4.2420086581788724E-2</v>
      </c>
      <c r="E332" s="9">
        <v>-7.7432453037937221E-3</v>
      </c>
      <c r="F332" s="3">
        <v>2.7073234463128815E-2</v>
      </c>
      <c r="G332" s="2">
        <v>-1.7746599092473135E-2</v>
      </c>
      <c r="H332" s="2">
        <v>-1.643746591472698E-2</v>
      </c>
      <c r="I332" s="5">
        <v>3.2022111613672202E-2</v>
      </c>
      <c r="J332" s="10">
        <f t="shared" si="107"/>
        <v>1.8927402877578707</v>
      </c>
      <c r="K332" s="10">
        <v>1.8857147000000001E-2</v>
      </c>
      <c r="L332" s="2">
        <v>-3.9743831016461888E-2</v>
      </c>
      <c r="M332" s="2">
        <v>-6.7737754125708578E-3</v>
      </c>
      <c r="N332" s="2">
        <v>-2.2352503523740911E-2</v>
      </c>
      <c r="O332" s="8">
        <v>1.1792663002022608E-3</v>
      </c>
      <c r="P332" s="17">
        <v>4.5116572504023452E-3</v>
      </c>
      <c r="Q332" s="2">
        <v>1.2615273799021276E-2</v>
      </c>
      <c r="R332" s="15">
        <v>-6.8590250000000004E-3</v>
      </c>
      <c r="S332" s="12">
        <v>6.6494344682487541E-3</v>
      </c>
      <c r="T332" s="6">
        <v>6.296044723707977E-3</v>
      </c>
      <c r="U332" s="16">
        <v>2.4800355200091346E-4</v>
      </c>
      <c r="V332" s="2">
        <v>6.5866010438806466E-3</v>
      </c>
      <c r="AA332" s="19">
        <f t="shared" si="108"/>
        <v>1.6613419160194175E-2</v>
      </c>
      <c r="AB332" s="19">
        <f t="shared" si="109"/>
        <v>1.6969366285383231E-2</v>
      </c>
      <c r="AC332" s="19">
        <f t="shared" si="110"/>
        <v>-1.2358910032379385E-2</v>
      </c>
      <c r="AD332" s="19">
        <f t="shared" si="111"/>
        <v>-8.8714912962139986E-2</v>
      </c>
      <c r="AE332" s="19">
        <f t="shared" si="112"/>
        <v>-3.7009278020290895E-3</v>
      </c>
      <c r="AF332" s="19">
        <f t="shared" si="113"/>
        <v>-1.8686276754722583E-3</v>
      </c>
      <c r="AG332" s="19">
        <f t="shared" si="114"/>
        <v>8.90790875024099E-3</v>
      </c>
      <c r="AH332" s="19">
        <f t="shared" si="115"/>
        <v>-0.83160533293143746</v>
      </c>
      <c r="AI332" s="19">
        <f t="shared" si="116"/>
        <v>1.2471097E-2</v>
      </c>
      <c r="AJ332" s="19">
        <f t="shared" si="117"/>
        <v>4.7792466853328495E-3</v>
      </c>
      <c r="AK332" s="19">
        <f t="shared" si="118"/>
        <v>9.7171919206290903E-3</v>
      </c>
      <c r="AL332" s="19">
        <f t="shared" si="119"/>
        <v>-1.4377219548114765E-3</v>
      </c>
      <c r="AM332" s="19">
        <f t="shared" si="120"/>
        <v>-2.0371935146669485E-3</v>
      </c>
      <c r="AN332" s="19">
        <f t="shared" si="121"/>
        <v>-1.9789938568712264E-3</v>
      </c>
      <c r="AO332" s="19">
        <f t="shared" si="122"/>
        <v>-8.82153377430577E-3</v>
      </c>
      <c r="AP332" s="19">
        <f t="shared" si="123"/>
        <v>-5.4246570000000003E-3</v>
      </c>
      <c r="AQ332" s="19">
        <f t="shared" si="124"/>
        <v>-1.7996678073568942E-3</v>
      </c>
      <c r="AR332" s="19">
        <f t="shared" si="125"/>
        <v>2.099502425617112E-2</v>
      </c>
      <c r="AS332" s="19">
        <f t="shared" si="126"/>
        <v>1.1209563257255507E-2</v>
      </c>
      <c r="AT332" s="19">
        <f t="shared" si="127"/>
        <v>-2.4680179311592207E-2</v>
      </c>
    </row>
    <row r="333" spans="1:46" x14ac:dyDescent="0.3">
      <c r="A333" s="1">
        <v>44242</v>
      </c>
      <c r="C333">
        <v>1.7642291000000001E-2</v>
      </c>
      <c r="D333" s="2">
        <v>1.7833960153423461E-2</v>
      </c>
      <c r="E333" s="9">
        <v>-1.1383769236805744E-2</v>
      </c>
      <c r="F333" s="3">
        <v>-8.7342819487403967E-2</v>
      </c>
      <c r="G333" s="2">
        <v>-3.0147221456100172E-3</v>
      </c>
      <c r="H333" s="2">
        <v>-1.1248952189560674E-3</v>
      </c>
      <c r="I333" s="5">
        <v>9.5499439857256348E-3</v>
      </c>
      <c r="J333" s="10">
        <f t="shared" si="107"/>
        <v>-0.83012395051575527</v>
      </c>
      <c r="K333" s="10">
        <v>1.3460394000000001E-2</v>
      </c>
      <c r="L333" s="2">
        <v>5.2884969926194035E-3</v>
      </c>
      <c r="M333" s="2">
        <v>1.0728931702251403E-2</v>
      </c>
      <c r="N333" s="2">
        <v>0</v>
      </c>
      <c r="O333" s="8">
        <v>-2.603806600322984E-4</v>
      </c>
      <c r="P333" s="17">
        <v>-6.5730853279871552E-4</v>
      </c>
      <c r="Q333" s="2">
        <v>-8.4434264666256587E-3</v>
      </c>
      <c r="R333" s="15">
        <v>-4.408248E-3</v>
      </c>
      <c r="S333" s="12">
        <v>-1.467971548099925E-3</v>
      </c>
      <c r="T333" s="6">
        <v>2.1519302678684252E-2</v>
      </c>
      <c r="U333" s="16">
        <v>1.1831182109369891E-2</v>
      </c>
      <c r="V333" s="2">
        <v>-2.3341910595163329E-2</v>
      </c>
      <c r="AA333" s="19">
        <f t="shared" si="108"/>
        <v>4.4872781601941747E-3</v>
      </c>
      <c r="AB333" s="19">
        <f t="shared" si="109"/>
        <v>1.3073020240648896E-2</v>
      </c>
      <c r="AC333" s="19">
        <f t="shared" si="110"/>
        <v>-4.1081254804472278E-3</v>
      </c>
      <c r="AD333" s="19">
        <f t="shared" si="111"/>
        <v>1.5964735508580873E-2</v>
      </c>
      <c r="AE333" s="19">
        <f t="shared" si="112"/>
        <v>-2.0777940901742498E-2</v>
      </c>
      <c r="AF333" s="19">
        <f t="shared" si="113"/>
        <v>-3.8003937261898279E-3</v>
      </c>
      <c r="AG333" s="19">
        <f t="shared" si="114"/>
        <v>-1.9440668430532413E-2</v>
      </c>
      <c r="AH333" s="19">
        <f t="shared" si="115"/>
        <v>5.6630582583537459</v>
      </c>
      <c r="AI333" s="19">
        <f t="shared" si="116"/>
        <v>-1.8698236E-2</v>
      </c>
      <c r="AJ333" s="19">
        <f t="shared" si="117"/>
        <v>-2.1103063051011433E-3</v>
      </c>
      <c r="AK333" s="19">
        <f t="shared" si="118"/>
        <v>-1.6034597739296091E-2</v>
      </c>
      <c r="AL333" s="19">
        <f t="shared" si="119"/>
        <v>7.7206667320136563E-2</v>
      </c>
      <c r="AM333" s="19">
        <f t="shared" si="120"/>
        <v>-2.2253587715448796E-2</v>
      </c>
      <c r="AN333" s="19">
        <f t="shared" si="121"/>
        <v>1.1995764795935879E-3</v>
      </c>
      <c r="AO333" s="19">
        <f t="shared" si="122"/>
        <v>-1.0733670838083789E-2</v>
      </c>
      <c r="AP333" s="19">
        <f t="shared" si="123"/>
        <v>1.2217883000000001E-2</v>
      </c>
      <c r="AQ333" s="19">
        <f t="shared" si="124"/>
        <v>-2.2014718872801126E-2</v>
      </c>
      <c r="AR333" s="19">
        <f t="shared" si="125"/>
        <v>5.8171839232230458E-3</v>
      </c>
      <c r="AS333" s="19">
        <f t="shared" si="126"/>
        <v>-1.5795487418469719E-3</v>
      </c>
      <c r="AT333" s="19">
        <f t="shared" si="127"/>
        <v>2.5067087919064715E-2</v>
      </c>
    </row>
    <row r="334" spans="1:46" x14ac:dyDescent="0.3">
      <c r="A334" s="1">
        <v>44243</v>
      </c>
      <c r="C334">
        <v>5.51615E-3</v>
      </c>
      <c r="D334" s="2">
        <v>1.3937614108689128E-2</v>
      </c>
      <c r="E334" s="9">
        <v>-3.1329846848735872E-3</v>
      </c>
      <c r="F334" s="3">
        <v>1.7336828983316899E-2</v>
      </c>
      <c r="G334" s="2">
        <v>-2.0091735245323424E-2</v>
      </c>
      <c r="H334" s="2">
        <v>-3.0566612696736372E-3</v>
      </c>
      <c r="I334" s="5">
        <v>-1.8798633195047768E-2</v>
      </c>
      <c r="J334" s="10">
        <f t="shared" si="107"/>
        <v>5.6645396407694282</v>
      </c>
      <c r="K334" s="10">
        <v>-1.7708939E-2</v>
      </c>
      <c r="L334" s="2">
        <v>-1.6010559978145897E-3</v>
      </c>
      <c r="M334" s="2">
        <v>-1.5022857957673776E-2</v>
      </c>
      <c r="N334" s="2">
        <v>7.8644389274948046E-2</v>
      </c>
      <c r="O334" s="8">
        <v>-2.0476774860814145E-2</v>
      </c>
      <c r="P334" s="17">
        <v>2.5212618036660988E-3</v>
      </c>
      <c r="Q334" s="2">
        <v>-1.0355563530403677E-2</v>
      </c>
      <c r="R334" s="15">
        <v>1.3234292E-2</v>
      </c>
      <c r="S334" s="12">
        <v>-2.1683022613544156E-2</v>
      </c>
      <c r="T334" s="6">
        <v>6.3414623457361758E-3</v>
      </c>
      <c r="U334" s="16">
        <v>-9.579298897325893E-4</v>
      </c>
      <c r="V334" s="2">
        <v>2.6405356635493593E-2</v>
      </c>
      <c r="AA334" s="19">
        <f t="shared" si="108"/>
        <v>-1.3881525839805826E-2</v>
      </c>
      <c r="AB334" s="19">
        <f t="shared" si="109"/>
        <v>2.9141011192762682E-2</v>
      </c>
      <c r="AC334" s="19">
        <f t="shared" si="110"/>
        <v>-2.5791375510813588E-2</v>
      </c>
      <c r="AD334" s="19">
        <f t="shared" si="111"/>
        <v>7.5694265727543092E-2</v>
      </c>
      <c r="AE334" s="19">
        <f t="shared" si="112"/>
        <v>2.834356959653745E-3</v>
      </c>
      <c r="AF334" s="19">
        <f t="shared" si="113"/>
        <v>-2.196066017227616E-3</v>
      </c>
      <c r="AG334" s="19">
        <f t="shared" si="114"/>
        <v>2.1576274260178385E-2</v>
      </c>
      <c r="AH334" s="19">
        <f t="shared" si="115"/>
        <v>-1.1767058004704778</v>
      </c>
      <c r="AI334" s="19">
        <f t="shared" si="116"/>
        <v>-9.4399830000000007E-3</v>
      </c>
      <c r="AJ334" s="19">
        <f t="shared" si="117"/>
        <v>-2.8001907649299095E-3</v>
      </c>
      <c r="AK334" s="19">
        <f t="shared" si="118"/>
        <v>-2.866156267572852E-2</v>
      </c>
      <c r="AL334" s="19">
        <f t="shared" si="119"/>
        <v>-2.4137680342597074E-2</v>
      </c>
      <c r="AM334" s="19">
        <f t="shared" si="120"/>
        <v>-1.7933407146375369E-2</v>
      </c>
      <c r="AN334" s="19">
        <f t="shared" si="121"/>
        <v>-2.3190322461041139E-2</v>
      </c>
      <c r="AO334" s="19">
        <f t="shared" si="122"/>
        <v>-8.108004726579068E-3</v>
      </c>
      <c r="AP334" s="19">
        <f t="shared" si="123"/>
        <v>1.0515517E-2</v>
      </c>
      <c r="AQ334" s="19">
        <f t="shared" si="124"/>
        <v>4.4747206728975329E-2</v>
      </c>
      <c r="AR334" s="19">
        <f t="shared" si="125"/>
        <v>-2.5299865832166792E-2</v>
      </c>
      <c r="AS334" s="19">
        <f t="shared" si="126"/>
        <v>-8.3050729787226083E-3</v>
      </c>
      <c r="AT334" s="19">
        <f t="shared" si="127"/>
        <v>-6.3596614741918064E-2</v>
      </c>
    </row>
    <row r="335" spans="1:46" x14ac:dyDescent="0.3">
      <c r="A335" s="1">
        <v>44244</v>
      </c>
      <c r="C335">
        <v>-1.2852654E-2</v>
      </c>
      <c r="D335" s="2">
        <v>3.0005605060802912E-2</v>
      </c>
      <c r="E335" s="9">
        <v>-2.4816234715239947E-2</v>
      </c>
      <c r="F335" s="3">
        <v>7.7066359202279111E-2</v>
      </c>
      <c r="G335" s="2">
        <v>3.5205626160728174E-3</v>
      </c>
      <c r="H335" s="2">
        <v>-1.4523335607114249E-3</v>
      </c>
      <c r="I335" s="5">
        <v>2.221830949566303E-2</v>
      </c>
      <c r="J335" s="10">
        <f t="shared" si="107"/>
        <v>-1.1752244180547955</v>
      </c>
      <c r="K335" s="10">
        <v>-8.4506860000000007E-3</v>
      </c>
      <c r="L335" s="2">
        <v>-2.2909404576433555E-3</v>
      </c>
      <c r="M335" s="2">
        <v>-2.7649822894106207E-2</v>
      </c>
      <c r="N335" s="2">
        <v>-2.2699958387785598E-2</v>
      </c>
      <c r="O335" s="8">
        <v>-1.6156594291740718E-2</v>
      </c>
      <c r="P335" s="17">
        <v>-2.1868637136968627E-2</v>
      </c>
      <c r="Q335" s="2">
        <v>-7.7298974188989567E-3</v>
      </c>
      <c r="R335" s="15">
        <v>1.1531926E-2</v>
      </c>
      <c r="S335" s="12">
        <v>4.5078902988232299E-2</v>
      </c>
      <c r="T335" s="6">
        <v>-2.477558740965366E-2</v>
      </c>
      <c r="U335" s="16">
        <v>-7.6834541266082258E-3</v>
      </c>
      <c r="V335" s="2">
        <v>-6.2258346025489186E-2</v>
      </c>
      <c r="AA335" s="19">
        <f t="shared" si="108"/>
        <v>-2.8497913839805825E-2</v>
      </c>
      <c r="AB335" s="19">
        <f t="shared" si="109"/>
        <v>1.2023281189795607E-2</v>
      </c>
      <c r="AC335" s="19">
        <f t="shared" si="110"/>
        <v>3.2927379451724491E-2</v>
      </c>
      <c r="AD335" s="19">
        <f t="shared" si="111"/>
        <v>-6.7134738423391457E-3</v>
      </c>
      <c r="AE335" s="19">
        <f t="shared" si="112"/>
        <v>1.3887788936445433E-2</v>
      </c>
      <c r="AF335" s="19">
        <f t="shared" si="113"/>
        <v>7.4981741575430036E-3</v>
      </c>
      <c r="AG335" s="19">
        <f t="shared" si="114"/>
        <v>1.2019082939330131E-2</v>
      </c>
      <c r="AH335" s="19">
        <f t="shared" si="115"/>
        <v>3.1381963288479158</v>
      </c>
      <c r="AI335" s="19">
        <f t="shared" si="116"/>
        <v>1.2078960999999999E-2</v>
      </c>
      <c r="AJ335" s="19">
        <f t="shared" si="117"/>
        <v>4.5425111180924021E-3</v>
      </c>
      <c r="AK335" s="19">
        <f t="shared" si="118"/>
        <v>-2.350103226732457E-2</v>
      </c>
      <c r="AL335" s="19">
        <f t="shared" si="119"/>
        <v>7.0224601655343921E-3</v>
      </c>
      <c r="AM335" s="19">
        <f t="shared" si="120"/>
        <v>-5.3288325302640379E-3</v>
      </c>
      <c r="AN335" s="19">
        <f t="shared" si="121"/>
        <v>-2.1555319629218722E-2</v>
      </c>
      <c r="AO335" s="19">
        <f t="shared" si="122"/>
        <v>7.1179966035201671E-4</v>
      </c>
      <c r="AP335" s="19">
        <f t="shared" si="123"/>
        <v>-8.4808260000000003E-3</v>
      </c>
      <c r="AQ335" s="19">
        <f t="shared" si="124"/>
        <v>1.728150282460373E-2</v>
      </c>
      <c r="AR335" s="19">
        <f t="shared" si="125"/>
        <v>-2.0696999479778648E-2</v>
      </c>
      <c r="AS335" s="19">
        <f t="shared" si="126"/>
        <v>-7.9545379027920488E-3</v>
      </c>
      <c r="AT335" s="19">
        <f t="shared" si="127"/>
        <v>-3.3598173292854458E-2</v>
      </c>
    </row>
    <row r="336" spans="1:46" x14ac:dyDescent="0.3">
      <c r="A336" s="1">
        <v>44245</v>
      </c>
      <c r="C336">
        <v>-2.7469041999999999E-2</v>
      </c>
      <c r="D336" s="2">
        <v>1.2887875057835839E-2</v>
      </c>
      <c r="E336" s="9">
        <v>3.3902520247298132E-2</v>
      </c>
      <c r="F336" s="3">
        <v>-5.3413803676031213E-3</v>
      </c>
      <c r="G336" s="2">
        <v>1.4573994592864506E-2</v>
      </c>
      <c r="H336" s="2">
        <v>8.2419066140591943E-3</v>
      </c>
      <c r="I336" s="5">
        <v>1.2661118174814776E-2</v>
      </c>
      <c r="J336" s="10">
        <f t="shared" si="107"/>
        <v>3.1396777112635981</v>
      </c>
      <c r="K336" s="10">
        <v>1.3068257999999999E-2</v>
      </c>
      <c r="L336" s="2">
        <v>5.0517614253789561E-3</v>
      </c>
      <c r="M336" s="2">
        <v>-2.2489292485702257E-2</v>
      </c>
      <c r="N336" s="2">
        <v>8.4601821203458688E-3</v>
      </c>
      <c r="O336" s="8">
        <v>-3.5520196756293875E-3</v>
      </c>
      <c r="P336" s="17">
        <v>-2.0233634305146211E-2</v>
      </c>
      <c r="Q336" s="2">
        <v>1.0899069680321283E-3</v>
      </c>
      <c r="R336" s="15">
        <v>-7.4644170000000001E-3</v>
      </c>
      <c r="S336" s="12">
        <v>1.7613199083860699E-2</v>
      </c>
      <c r="T336" s="6">
        <v>-2.0172721057265516E-2</v>
      </c>
      <c r="U336" s="16">
        <v>-7.3329190506776654E-3</v>
      </c>
      <c r="V336" s="2">
        <v>-3.225990457642558E-2</v>
      </c>
      <c r="AA336" s="19">
        <f t="shared" si="108"/>
        <v>-1.9477772839805826E-2</v>
      </c>
      <c r="AB336" s="19">
        <f t="shared" si="109"/>
        <v>-1.8331836242226517E-2</v>
      </c>
      <c r="AC336" s="19">
        <f t="shared" si="110"/>
        <v>-2.1742809013626751E-2</v>
      </c>
      <c r="AD336" s="19">
        <f t="shared" si="111"/>
        <v>4.0286901113565664E-2</v>
      </c>
      <c r="AE336" s="19">
        <f t="shared" si="112"/>
        <v>-4.8347349178389912E-2</v>
      </c>
      <c r="AF336" s="19">
        <f t="shared" si="113"/>
        <v>-3.4685789455054508E-3</v>
      </c>
      <c r="AG336" s="19">
        <f t="shared" si="114"/>
        <v>7.1139289221139063E-3</v>
      </c>
      <c r="AH336" s="19">
        <f t="shared" si="115"/>
        <v>-4.2717682772184258</v>
      </c>
      <c r="AI336" s="19">
        <f t="shared" si="116"/>
        <v>5.1800429999999996E-3</v>
      </c>
      <c r="AJ336" s="19">
        <f t="shared" si="117"/>
        <v>-1.3760452824696547E-2</v>
      </c>
      <c r="AK336" s="19">
        <f t="shared" si="118"/>
        <v>-2.9675989540244973E-4</v>
      </c>
      <c r="AL336" s="19">
        <f t="shared" si="119"/>
        <v>-2.2182021286332922E-2</v>
      </c>
      <c r="AM336" s="19">
        <f t="shared" si="120"/>
        <v>-1.3039372512616164E-2</v>
      </c>
      <c r="AN336" s="19">
        <f t="shared" si="121"/>
        <v>-4.6446884358322539E-2</v>
      </c>
      <c r="AO336" s="19">
        <f t="shared" si="122"/>
        <v>-9.4649890301731678E-3</v>
      </c>
      <c r="AP336" s="19">
        <f t="shared" si="123"/>
        <v>5.0774739999999994E-3</v>
      </c>
      <c r="AQ336" s="19">
        <f t="shared" si="124"/>
        <v>-4.5192258935524275E-2</v>
      </c>
      <c r="AR336" s="19">
        <f t="shared" si="125"/>
        <v>-1.0496605463486118E-2</v>
      </c>
      <c r="AS336" s="19">
        <f t="shared" si="126"/>
        <v>-9.0957080282984045E-3</v>
      </c>
      <c r="AT336" s="19">
        <f t="shared" si="127"/>
        <v>7.1588310607587927E-2</v>
      </c>
    </row>
    <row r="337" spans="1:46" x14ac:dyDescent="0.3">
      <c r="A337" s="1">
        <v>44246</v>
      </c>
      <c r="C337">
        <v>-1.8448901E-2</v>
      </c>
      <c r="D337" s="2">
        <v>-1.7467242374186287E-2</v>
      </c>
      <c r="E337" s="9">
        <v>-2.076766821805311E-2</v>
      </c>
      <c r="F337" s="3">
        <v>4.165899458830169E-2</v>
      </c>
      <c r="G337" s="2">
        <v>-4.7661143521970838E-2</v>
      </c>
      <c r="H337" s="2">
        <v>-2.7248464889892596E-3</v>
      </c>
      <c r="I337" s="5">
        <v>7.755964157598552E-3</v>
      </c>
      <c r="J337" s="10">
        <f t="shared" si="107"/>
        <v>-4.2702868948027435</v>
      </c>
      <c r="K337" s="10">
        <v>6.1693399999999997E-3</v>
      </c>
      <c r="L337" s="2">
        <v>-1.3251202517409993E-2</v>
      </c>
      <c r="M337" s="2">
        <v>7.149798862198638E-4</v>
      </c>
      <c r="N337" s="2">
        <v>-2.0744299331521446E-2</v>
      </c>
      <c r="O337" s="8">
        <v>-1.1262559657981513E-2</v>
      </c>
      <c r="P337" s="17">
        <v>-4.5125199034250031E-2</v>
      </c>
      <c r="Q337" s="2">
        <v>-9.0868817224930565E-3</v>
      </c>
      <c r="R337" s="15">
        <v>6.0938829999999996E-3</v>
      </c>
      <c r="S337" s="12">
        <v>-4.4860562676267306E-2</v>
      </c>
      <c r="T337" s="6">
        <v>-9.9723270409729885E-3</v>
      </c>
      <c r="U337" s="16">
        <v>-8.4740891761840211E-3</v>
      </c>
      <c r="V337" s="2">
        <v>7.2926579324016805E-2</v>
      </c>
      <c r="AA337" s="19">
        <f t="shared" si="108"/>
        <v>-2.2652364839805827E-2</v>
      </c>
      <c r="AB337" s="19">
        <f t="shared" si="109"/>
        <v>3.139582720217117E-2</v>
      </c>
      <c r="AC337" s="19">
        <f t="shared" si="110"/>
        <v>-1.4100805189836493E-2</v>
      </c>
      <c r="AD337" s="19">
        <f t="shared" si="111"/>
        <v>-2.3327761428272788E-2</v>
      </c>
      <c r="AE337" s="19">
        <f t="shared" si="112"/>
        <v>5.4210289878675252E-3</v>
      </c>
      <c r="AF337" s="19">
        <f t="shared" si="113"/>
        <v>-1.9548034276429222E-2</v>
      </c>
      <c r="AG337" s="19">
        <f t="shared" si="114"/>
        <v>-8.3030734541011831E-3</v>
      </c>
      <c r="AH337" s="19">
        <f t="shared" si="115"/>
        <v>-1.1296200335890703</v>
      </c>
      <c r="AI337" s="19">
        <f t="shared" si="116"/>
        <v>-1.9383892999999999E-2</v>
      </c>
      <c r="AJ337" s="19">
        <f t="shared" si="117"/>
        <v>-1.8997015948412795E-2</v>
      </c>
      <c r="AK337" s="19">
        <f t="shared" si="118"/>
        <v>-1.8115749588107286E-2</v>
      </c>
      <c r="AL337" s="19">
        <f t="shared" si="119"/>
        <v>-1.749304759103064E-3</v>
      </c>
      <c r="AM337" s="19">
        <f t="shared" si="120"/>
        <v>-1.0293681235462655E-2</v>
      </c>
      <c r="AN337" s="19">
        <f t="shared" si="121"/>
        <v>2.9201771598236898E-3</v>
      </c>
      <c r="AO337" s="19">
        <f t="shared" si="122"/>
        <v>-1.2925239389894696E-2</v>
      </c>
      <c r="AP337" s="19">
        <f t="shared" si="123"/>
        <v>-3.5723050000000006E-2</v>
      </c>
      <c r="AQ337" s="19">
        <f t="shared" si="124"/>
        <v>-3.6204456184160773E-2</v>
      </c>
      <c r="AR337" s="19">
        <f t="shared" si="125"/>
        <v>5.8767602290693225E-3</v>
      </c>
      <c r="AS337" s="19">
        <f t="shared" si="126"/>
        <v>-2.3129879846074706E-2</v>
      </c>
      <c r="AT337" s="19">
        <f t="shared" si="127"/>
        <v>-4.0463924236639512E-2</v>
      </c>
    </row>
    <row r="338" spans="1:46" x14ac:dyDescent="0.3">
      <c r="A338" s="1">
        <v>44249</v>
      </c>
      <c r="C338">
        <v>-2.1623493000000001E-2</v>
      </c>
      <c r="D338" s="2">
        <v>3.2260421070211404E-2</v>
      </c>
      <c r="E338" s="9">
        <v>-1.3125664394262852E-2</v>
      </c>
      <c r="F338" s="3">
        <v>-2.1955667953536762E-2</v>
      </c>
      <c r="G338" s="2">
        <v>6.1072346442865976E-3</v>
      </c>
      <c r="H338" s="2">
        <v>-1.8804301819913032E-2</v>
      </c>
      <c r="I338" s="5">
        <v>-7.6610382186165383E-3</v>
      </c>
      <c r="J338" s="10">
        <f t="shared" si="107"/>
        <v>-1.128138651173388</v>
      </c>
      <c r="K338" s="10">
        <v>-1.8394595999999999E-2</v>
      </c>
      <c r="L338" s="2">
        <v>-1.8487765641126242E-2</v>
      </c>
      <c r="M338" s="2">
        <v>-1.7104009806484972E-2</v>
      </c>
      <c r="N338" s="2">
        <v>-3.1158280429158757E-4</v>
      </c>
      <c r="O338" s="8">
        <v>-8.5168683808280049E-3</v>
      </c>
      <c r="P338" s="17">
        <v>4.2418624838962008E-3</v>
      </c>
      <c r="Q338" s="2">
        <v>-1.2547132082214585E-2</v>
      </c>
      <c r="R338" s="15">
        <v>-3.4706641000000003E-2</v>
      </c>
      <c r="S338" s="12">
        <v>-3.5872759924903803E-2</v>
      </c>
      <c r="T338" s="6">
        <v>6.4010386515824524E-3</v>
      </c>
      <c r="U338" s="16">
        <v>-2.2508260993960322E-2</v>
      </c>
      <c r="V338" s="2">
        <v>-3.9125655520210634E-2</v>
      </c>
      <c r="AA338" s="19">
        <f t="shared" si="108"/>
        <v>3.7393479160194178E-2</v>
      </c>
      <c r="AB338" s="19">
        <f t="shared" si="109"/>
        <v>-1.8235161619349179E-2</v>
      </c>
      <c r="AC338" s="19">
        <f t="shared" si="110"/>
        <v>-6.7561749071527117E-3</v>
      </c>
      <c r="AD338" s="19">
        <f t="shared" si="111"/>
        <v>-4.0889840337982077E-2</v>
      </c>
      <c r="AE338" s="19">
        <f t="shared" si="112"/>
        <v>-1.4319176124375034E-2</v>
      </c>
      <c r="AF338" s="19">
        <f t="shared" si="113"/>
        <v>3.5292450244091111E-2</v>
      </c>
      <c r="AG338" s="19">
        <f t="shared" si="114"/>
        <v>-2.2769746526706627E-2</v>
      </c>
      <c r="AH338" s="19">
        <f t="shared" si="115"/>
        <v>-3.2337470905475607</v>
      </c>
      <c r="AI338" s="19">
        <f t="shared" si="116"/>
        <v>-1.4050192E-2</v>
      </c>
      <c r="AJ338" s="19">
        <f t="shared" si="117"/>
        <v>6.4938426314324286E-3</v>
      </c>
      <c r="AK338" s="19">
        <f t="shared" si="118"/>
        <v>3.5638564762915151E-3</v>
      </c>
      <c r="AL338" s="19">
        <f t="shared" si="119"/>
        <v>4.5773271628934131E-2</v>
      </c>
      <c r="AM338" s="19">
        <f t="shared" si="120"/>
        <v>-1.2448669552441191E-2</v>
      </c>
      <c r="AN338" s="19">
        <f t="shared" si="121"/>
        <v>1.0219786475112767E-2</v>
      </c>
      <c r="AO338" s="19">
        <f t="shared" si="122"/>
        <v>5.6205060699944884E-3</v>
      </c>
      <c r="AP338" s="19">
        <f t="shared" si="123"/>
        <v>6.6276489999999993E-3</v>
      </c>
      <c r="AQ338" s="19">
        <f t="shared" si="124"/>
        <v>2.8820435869428965E-2</v>
      </c>
      <c r="AR338" s="19">
        <f t="shared" si="125"/>
        <v>-1.3115832421273206E-2</v>
      </c>
      <c r="AS338" s="19">
        <f t="shared" si="126"/>
        <v>-4.7909001666133425E-4</v>
      </c>
      <c r="AT338" s="19">
        <f t="shared" si="127"/>
        <v>3.4016004586807494E-2</v>
      </c>
    </row>
    <row r="339" spans="1:46" x14ac:dyDescent="0.3">
      <c r="A339" s="1">
        <v>44250</v>
      </c>
      <c r="C339">
        <v>3.8422351E-2</v>
      </c>
      <c r="D339" s="2">
        <v>-1.7370567751308949E-2</v>
      </c>
      <c r="E339" s="9">
        <v>-5.7810341115790706E-3</v>
      </c>
      <c r="F339" s="3">
        <v>-3.951774686324605E-2</v>
      </c>
      <c r="G339" s="2">
        <v>-1.3632970467955962E-2</v>
      </c>
      <c r="H339" s="2">
        <v>3.6036182700607301E-2</v>
      </c>
      <c r="I339" s="5">
        <v>-2.2127711291221982E-2</v>
      </c>
      <c r="J339" s="10">
        <f t="shared" si="107"/>
        <v>-3.2322657081318784</v>
      </c>
      <c r="K339" s="10">
        <v>-1.3060894999999999E-2</v>
      </c>
      <c r="L339" s="2">
        <v>7.0030929387189826E-3</v>
      </c>
      <c r="M339" s="2">
        <v>4.5755962579138287E-3</v>
      </c>
      <c r="N339" s="2">
        <v>4.7210993583745607E-2</v>
      </c>
      <c r="O339" s="8">
        <v>-1.067185669780654E-2</v>
      </c>
      <c r="P339" s="17">
        <v>1.1541471799185278E-2</v>
      </c>
      <c r="Q339" s="2">
        <v>5.9986133776745998E-3</v>
      </c>
      <c r="R339" s="15">
        <v>7.6440579999999996E-3</v>
      </c>
      <c r="S339" s="12">
        <v>2.9152132128685934E-2</v>
      </c>
      <c r="T339" s="6">
        <v>-1.2591553998760076E-2</v>
      </c>
      <c r="U339" s="16">
        <v>1.4252883545304838E-4</v>
      </c>
      <c r="V339" s="2">
        <v>3.5354273303236372E-2</v>
      </c>
      <c r="AA339" s="19">
        <f t="shared" si="108"/>
        <v>2.4511350160194175E-2</v>
      </c>
      <c r="AB339" s="19">
        <f t="shared" si="109"/>
        <v>6.1611468300913621E-3</v>
      </c>
      <c r="AC339" s="19">
        <f t="shared" si="110"/>
        <v>-5.8416912290505151E-3</v>
      </c>
      <c r="AD339" s="19">
        <f t="shared" si="111"/>
        <v>7.2846340639210697E-3</v>
      </c>
      <c r="AE339" s="19">
        <f t="shared" si="112"/>
        <v>1.0910682669682772E-2</v>
      </c>
      <c r="AF339" s="19">
        <f t="shared" si="113"/>
        <v>-4.6963779425163513E-3</v>
      </c>
      <c r="AG339" s="19">
        <f t="shared" si="114"/>
        <v>3.1828351314902678E-2</v>
      </c>
      <c r="AH339" s="19">
        <f t="shared" si="115"/>
        <v>-1.8521315289380496</v>
      </c>
      <c r="AI339" s="19">
        <f t="shared" si="116"/>
        <v>1.6272063E-2</v>
      </c>
      <c r="AJ339" s="19">
        <f t="shared" si="117"/>
        <v>1.1694838283275357E-3</v>
      </c>
      <c r="AK339" s="19">
        <f t="shared" si="118"/>
        <v>9.8850647658030866E-3</v>
      </c>
      <c r="AL339" s="19">
        <f t="shared" si="119"/>
        <v>2.2820315278885943E-3</v>
      </c>
      <c r="AM339" s="19">
        <f t="shared" si="120"/>
        <v>-6.4511392053272594E-3</v>
      </c>
      <c r="AN339" s="19">
        <f t="shared" si="121"/>
        <v>9.5586323233855294E-3</v>
      </c>
      <c r="AO339" s="19">
        <f t="shared" si="122"/>
        <v>4.2507711700936011E-3</v>
      </c>
      <c r="AP339" s="19">
        <f t="shared" si="123"/>
        <v>1.7540955E-2</v>
      </c>
      <c r="AQ339" s="19">
        <f t="shared" si="124"/>
        <v>1.6440699072006931E-2</v>
      </c>
      <c r="AR339" s="19">
        <f t="shared" si="125"/>
        <v>5.0713259439655128E-2</v>
      </c>
      <c r="AS339" s="19">
        <f t="shared" si="126"/>
        <v>2.0086939960590598E-2</v>
      </c>
      <c r="AT339" s="19">
        <f t="shared" si="127"/>
        <v>-5.5853886130180922E-3</v>
      </c>
    </row>
    <row r="340" spans="1:46" x14ac:dyDescent="0.3">
      <c r="A340" s="1">
        <v>44251</v>
      </c>
      <c r="C340">
        <v>2.5540222000000001E-2</v>
      </c>
      <c r="D340" s="2">
        <v>7.0257406981315933E-3</v>
      </c>
      <c r="E340" s="9">
        <v>-4.8665504334768741E-3</v>
      </c>
      <c r="F340" s="3">
        <v>8.6567275386570941E-3</v>
      </c>
      <c r="G340" s="2">
        <v>1.1596888326101845E-2</v>
      </c>
      <c r="H340" s="2">
        <v>-3.9526454860001605E-3</v>
      </c>
      <c r="I340" s="5">
        <v>3.2470386550387323E-2</v>
      </c>
      <c r="J340" s="10">
        <f t="shared" si="107"/>
        <v>-1.8506501465223673</v>
      </c>
      <c r="K340" s="10">
        <v>1.726136E-2</v>
      </c>
      <c r="L340" s="2">
        <v>1.6787341356140895E-3</v>
      </c>
      <c r="M340" s="2">
        <v>1.08968045474254E-2</v>
      </c>
      <c r="N340" s="2">
        <v>3.7197534827000706E-3</v>
      </c>
      <c r="O340" s="8">
        <v>-4.674326350692609E-3</v>
      </c>
      <c r="P340" s="17">
        <v>1.0880317647458041E-2</v>
      </c>
      <c r="Q340" s="2">
        <v>4.6288784777737124E-3</v>
      </c>
      <c r="R340" s="15">
        <v>1.8557364E-2</v>
      </c>
      <c r="S340" s="12">
        <v>1.6772395331263901E-2</v>
      </c>
      <c r="T340" s="6">
        <v>5.123753786216826E-2</v>
      </c>
      <c r="U340" s="16">
        <v>2.0708558812704982E-2</v>
      </c>
      <c r="V340" s="2">
        <v>-4.2471198965892132E-3</v>
      </c>
      <c r="AA340" s="19">
        <f t="shared" si="108"/>
        <v>3.7604391601941743E-3</v>
      </c>
      <c r="AB340" s="19">
        <f t="shared" si="109"/>
        <v>5.6299699666279651E-2</v>
      </c>
      <c r="AC340" s="19">
        <f t="shared" si="110"/>
        <v>3.9788078940279099E-3</v>
      </c>
      <c r="AD340" s="19">
        <f t="shared" si="111"/>
        <v>2.1400418265667819E-2</v>
      </c>
      <c r="AE340" s="19">
        <f t="shared" si="112"/>
        <v>-1.2886904514763606E-2</v>
      </c>
      <c r="AF340" s="19">
        <f t="shared" si="113"/>
        <v>2.1161001049040389E-2</v>
      </c>
      <c r="AG340" s="19">
        <f t="shared" si="114"/>
        <v>2.9212311139587839E-2</v>
      </c>
      <c r="AH340" s="19">
        <f t="shared" si="115"/>
        <v>-2.0535479812535491</v>
      </c>
      <c r="AI340" s="19">
        <f t="shared" si="116"/>
        <v>-1.7392230000000002E-2</v>
      </c>
      <c r="AJ340" s="19">
        <f t="shared" si="117"/>
        <v>9.2709193991629009E-4</v>
      </c>
      <c r="AK340" s="19">
        <f t="shared" si="118"/>
        <v>-1.5219947290377548E-2</v>
      </c>
      <c r="AL340" s="19">
        <f t="shared" si="119"/>
        <v>2.079762452125614E-2</v>
      </c>
      <c r="AM340" s="19">
        <f t="shared" si="120"/>
        <v>-2.2903381076217148E-2</v>
      </c>
      <c r="AN340" s="19">
        <f t="shared" si="121"/>
        <v>-6.4796239454064875E-2</v>
      </c>
      <c r="AO340" s="19">
        <f t="shared" si="122"/>
        <v>-3.2084318809440433E-3</v>
      </c>
      <c r="AP340" s="19">
        <f t="shared" si="123"/>
        <v>3.9425322999999998E-2</v>
      </c>
      <c r="AQ340" s="19">
        <f t="shared" si="124"/>
        <v>3.8158063220405908E-2</v>
      </c>
      <c r="AR340" s="19">
        <f t="shared" si="125"/>
        <v>-1.6129183374042773E-3</v>
      </c>
      <c r="AS340" s="19">
        <f t="shared" si="126"/>
        <v>4.4514694992184569E-3</v>
      </c>
      <c r="AT340" s="19">
        <f t="shared" si="127"/>
        <v>-1.4958709543781909E-2</v>
      </c>
    </row>
    <row r="341" spans="1:46" x14ac:dyDescent="0.3">
      <c r="A341" s="1">
        <v>44252</v>
      </c>
      <c r="C341">
        <v>4.7893110000000001E-3</v>
      </c>
      <c r="D341" s="2">
        <v>5.7164293534319885E-2</v>
      </c>
      <c r="E341" s="9">
        <v>4.9539486896015509E-3</v>
      </c>
      <c r="F341" s="3">
        <v>2.2772511740403845E-2</v>
      </c>
      <c r="G341" s="2">
        <v>-1.2200698858344534E-2</v>
      </c>
      <c r="H341" s="2">
        <v>2.1904733505556578E-2</v>
      </c>
      <c r="I341" s="5">
        <v>2.9854346375072484E-2</v>
      </c>
      <c r="J341" s="10">
        <f t="shared" si="107"/>
        <v>-2.0520665988378668</v>
      </c>
      <c r="K341" s="10">
        <v>-1.6402933000000001E-2</v>
      </c>
      <c r="L341" s="2">
        <v>1.4363422472028439E-3</v>
      </c>
      <c r="M341" s="2">
        <v>-1.4208207508755235E-2</v>
      </c>
      <c r="N341" s="2">
        <v>2.2235346476067615E-2</v>
      </c>
      <c r="O341" s="8">
        <v>-2.1126568221582497E-2</v>
      </c>
      <c r="P341" s="17">
        <v>-6.3474554129992367E-2</v>
      </c>
      <c r="Q341" s="2">
        <v>-2.8303245732639315E-3</v>
      </c>
      <c r="R341" s="15">
        <v>4.0441732000000001E-2</v>
      </c>
      <c r="S341" s="12">
        <v>3.8489759479662877E-2</v>
      </c>
      <c r="T341" s="6">
        <v>-1.088639914891147E-3</v>
      </c>
      <c r="U341" s="16">
        <v>5.0730883513328395E-3</v>
      </c>
      <c r="V341" s="2">
        <v>-1.3620440827353031E-2</v>
      </c>
      <c r="AA341" s="19">
        <f t="shared" si="108"/>
        <v>-3.9795936839805826E-2</v>
      </c>
      <c r="AB341" s="19">
        <f t="shared" si="109"/>
        <v>-4.4222593260337173E-2</v>
      </c>
      <c r="AC341" s="19">
        <f t="shared" si="110"/>
        <v>-4.1442885287837447E-2</v>
      </c>
      <c r="AD341" s="19">
        <f t="shared" si="111"/>
        <v>1.6477015376838398E-2</v>
      </c>
      <c r="AE341" s="19">
        <f t="shared" si="112"/>
        <v>5.8001617022068802E-3</v>
      </c>
      <c r="AF341" s="19">
        <f t="shared" si="113"/>
        <v>-2.7304754569185366E-2</v>
      </c>
      <c r="AG341" s="19">
        <f t="shared" si="114"/>
        <v>-9.252028429325914E-3</v>
      </c>
      <c r="AH341" s="19">
        <f t="shared" si="115"/>
        <v>-1.5331203839135081</v>
      </c>
      <c r="AI341" s="19">
        <f t="shared" si="116"/>
        <v>-1.6515203999999999E-2</v>
      </c>
      <c r="AJ341" s="19">
        <f t="shared" si="117"/>
        <v>-2.5849901767755555E-2</v>
      </c>
      <c r="AK341" s="19">
        <f t="shared" si="118"/>
        <v>-1.7751237554345651E-3</v>
      </c>
      <c r="AL341" s="19">
        <f t="shared" si="119"/>
        <v>-2.7394739422951422E-2</v>
      </c>
      <c r="AM341" s="19">
        <f t="shared" si="120"/>
        <v>-1.8342971250610306E-2</v>
      </c>
      <c r="AN341" s="19">
        <f t="shared" si="121"/>
        <v>1.6383559494984604E-2</v>
      </c>
      <c r="AO341" s="19">
        <f t="shared" si="122"/>
        <v>-3.6909784388955029E-2</v>
      </c>
      <c r="AP341" s="19">
        <f t="shared" si="123"/>
        <v>-2.8320805000000001E-2</v>
      </c>
      <c r="AQ341" s="19">
        <f t="shared" si="124"/>
        <v>-3.17472077042193E-2</v>
      </c>
      <c r="AR341" s="19">
        <f t="shared" si="125"/>
        <v>-4.4989504788709424E-2</v>
      </c>
      <c r="AS341" s="19">
        <f t="shared" si="126"/>
        <v>-3.8618214025520917E-2</v>
      </c>
      <c r="AT341" s="19">
        <f t="shared" si="127"/>
        <v>-1.2206193703376986E-2</v>
      </c>
    </row>
    <row r="342" spans="1:46" x14ac:dyDescent="0.3">
      <c r="A342" s="1">
        <v>44253</v>
      </c>
      <c r="C342">
        <v>-3.8767065000000003E-2</v>
      </c>
      <c r="D342" s="2">
        <v>-4.3357999392296939E-2</v>
      </c>
      <c r="E342" s="9">
        <v>-4.0467744492263806E-2</v>
      </c>
      <c r="F342" s="3">
        <v>1.7849108851574425E-2</v>
      </c>
      <c r="G342" s="2">
        <v>6.4863673586259525E-3</v>
      </c>
      <c r="H342" s="2">
        <v>-2.6561022112669176E-2</v>
      </c>
      <c r="I342" s="5">
        <v>-8.6099931938412692E-3</v>
      </c>
      <c r="J342" s="10">
        <f t="shared" si="107"/>
        <v>-1.5316390014978258</v>
      </c>
      <c r="K342" s="10">
        <v>-1.5525907E-2</v>
      </c>
      <c r="L342" s="2">
        <v>-2.5340651460469002E-2</v>
      </c>
      <c r="M342" s="2">
        <v>-7.6338397381225161E-4</v>
      </c>
      <c r="N342" s="2">
        <v>-2.5957017468139946E-2</v>
      </c>
      <c r="O342" s="8">
        <v>-1.6566158395975656E-2</v>
      </c>
      <c r="P342" s="17">
        <v>1.7705244819057116E-2</v>
      </c>
      <c r="Q342" s="2">
        <v>-3.6531677081274916E-2</v>
      </c>
      <c r="R342" s="15">
        <v>-2.7304396000000002E-2</v>
      </c>
      <c r="S342" s="12">
        <v>-3.1415511444962331E-2</v>
      </c>
      <c r="T342" s="6">
        <v>-4.4465226366196292E-2</v>
      </c>
      <c r="U342" s="16">
        <v>-3.7996595173406533E-2</v>
      </c>
      <c r="V342" s="2">
        <v>-1.0867924986948108E-2</v>
      </c>
      <c r="AA342" s="19">
        <f t="shared" si="108"/>
        <v>1.4838863160194175E-2</v>
      </c>
      <c r="AB342" s="19">
        <f t="shared" si="109"/>
        <v>2.7026654630679169E-2</v>
      </c>
      <c r="AC342" s="19">
        <f t="shared" si="110"/>
        <v>3.6610780801489384E-2</v>
      </c>
      <c r="AD342" s="19">
        <f t="shared" si="111"/>
        <v>-4.7169367460337432E-2</v>
      </c>
      <c r="AE342" s="19">
        <f t="shared" si="112"/>
        <v>-1.1262682345118477E-2</v>
      </c>
      <c r="AF342" s="19">
        <f t="shared" si="113"/>
        <v>9.1325801951193358E-2</v>
      </c>
      <c r="AG342" s="19">
        <f t="shared" si="114"/>
        <v>-2.2993103553041673E-3</v>
      </c>
      <c r="AH342" s="19">
        <f t="shared" si="115"/>
        <v>-2.6320514848990366</v>
      </c>
      <c r="AI342" s="19">
        <f t="shared" si="116"/>
        <v>3.0552708999999997E-2</v>
      </c>
      <c r="AJ342" s="19">
        <f t="shared" si="117"/>
        <v>1.4452707996056673E-2</v>
      </c>
      <c r="AK342" s="19">
        <f t="shared" si="118"/>
        <v>1.0841164802170173E-2</v>
      </c>
      <c r="AL342" s="19">
        <f t="shared" si="119"/>
        <v>2.7146429677399466E-2</v>
      </c>
      <c r="AM342" s="19">
        <f t="shared" si="120"/>
        <v>2.3511091049053245E-3</v>
      </c>
      <c r="AN342" s="19">
        <f t="shared" si="121"/>
        <v>4.848905137713834E-2</v>
      </c>
      <c r="AO342" s="19">
        <f t="shared" si="122"/>
        <v>5.4166603794898634E-2</v>
      </c>
      <c r="AP342" s="19">
        <f t="shared" si="123"/>
        <v>6.6065999999999998E-3</v>
      </c>
      <c r="AQ342" s="19">
        <f t="shared" si="124"/>
        <v>6.3079417016996486E-2</v>
      </c>
      <c r="AR342" s="19">
        <f t="shared" si="125"/>
        <v>1.5345566686663129E-2</v>
      </c>
      <c r="AS342" s="19">
        <f t="shared" si="126"/>
        <v>1.4650278351937971E-2</v>
      </c>
      <c r="AT342" s="19">
        <f t="shared" si="127"/>
        <v>5.1820994856640226E-2</v>
      </c>
    </row>
    <row r="343" spans="1:46" x14ac:dyDescent="0.3">
      <c r="A343" s="1">
        <v>44256</v>
      </c>
      <c r="C343">
        <v>1.5867735000000001E-2</v>
      </c>
      <c r="D343" s="2">
        <v>2.78912484987194E-2</v>
      </c>
      <c r="E343" s="9">
        <v>3.7585921597063025E-2</v>
      </c>
      <c r="F343" s="3">
        <v>-4.5797273985601405E-2</v>
      </c>
      <c r="G343" s="2">
        <v>-1.0576476688699404E-2</v>
      </c>
      <c r="H343" s="2">
        <v>9.2069534407709555E-2</v>
      </c>
      <c r="I343" s="5">
        <v>-1.6572751198195219E-3</v>
      </c>
      <c r="J343" s="10">
        <f t="shared" si="107"/>
        <v>-2.6305701024833543</v>
      </c>
      <c r="K343" s="10">
        <v>3.1542005999999997E-2</v>
      </c>
      <c r="L343" s="2">
        <v>1.4961958303343226E-2</v>
      </c>
      <c r="M343" s="2">
        <v>1.1852904583792486E-2</v>
      </c>
      <c r="N343" s="2">
        <v>2.8584151632210942E-2</v>
      </c>
      <c r="O343" s="8">
        <v>4.1279219595399749E-3</v>
      </c>
      <c r="P343" s="17">
        <v>4.9810736701210848E-2</v>
      </c>
      <c r="Q343" s="2">
        <v>5.4544711102578747E-2</v>
      </c>
      <c r="R343" s="15">
        <v>7.623009E-3</v>
      </c>
      <c r="S343" s="12">
        <v>6.3411113276253456E-2</v>
      </c>
      <c r="T343" s="6">
        <v>1.5869845109176259E-2</v>
      </c>
      <c r="U343" s="16">
        <v>1.5271897204052354E-2</v>
      </c>
      <c r="V343" s="2">
        <v>5.3159263573069104E-2</v>
      </c>
      <c r="AA343" s="19">
        <f t="shared" si="108"/>
        <v>1.9472377160194173E-2</v>
      </c>
      <c r="AB343" s="19">
        <f t="shared" si="109"/>
        <v>3.8826444331590507E-2</v>
      </c>
      <c r="AC343" s="19">
        <f t="shared" si="110"/>
        <v>1.0789321563817175E-2</v>
      </c>
      <c r="AD343" s="19">
        <f t="shared" si="111"/>
        <v>1.9146864987832878E-2</v>
      </c>
      <c r="AE343" s="19">
        <f t="shared" si="112"/>
        <v>2.0783664460474378E-2</v>
      </c>
      <c r="AF343" s="19">
        <f t="shared" si="113"/>
        <v>3.6222998806285732E-2</v>
      </c>
      <c r="AG343" s="19">
        <f t="shared" si="114"/>
        <v>1.8930159579776284E-2</v>
      </c>
      <c r="AH343" s="19">
        <f t="shared" si="115"/>
        <v>-3.0314456842169863</v>
      </c>
      <c r="AI343" s="19">
        <f t="shared" si="116"/>
        <v>1.9395859000000001E-2</v>
      </c>
      <c r="AJ343" s="19">
        <f t="shared" si="117"/>
        <v>1.3990467384569012E-2</v>
      </c>
      <c r="AK343" s="19">
        <f t="shared" si="118"/>
        <v>1.6401301676670355E-2</v>
      </c>
      <c r="AL343" s="19">
        <f t="shared" si="119"/>
        <v>-2.2280165062622745E-2</v>
      </c>
      <c r="AM343" s="19">
        <f t="shared" si="120"/>
        <v>5.9499848363549955E-2</v>
      </c>
      <c r="AN343" s="19">
        <f t="shared" si="121"/>
        <v>-1.0276132617769176E-2</v>
      </c>
      <c r="AO343" s="19">
        <f t="shared" si="122"/>
        <v>6.9389124653773202E-3</v>
      </c>
      <c r="AP343" s="19">
        <f t="shared" si="123"/>
        <v>1.0294809999999998E-3</v>
      </c>
      <c r="AQ343" s="19">
        <f t="shared" si="124"/>
        <v>3.7707967610114898E-2</v>
      </c>
      <c r="AR343" s="19">
        <f t="shared" si="125"/>
        <v>4.415784407171529E-3</v>
      </c>
      <c r="AS343" s="19">
        <f t="shared" si="126"/>
        <v>8.3463136427542658E-3</v>
      </c>
      <c r="AT343" s="19">
        <f t="shared" si="127"/>
        <v>5.3033263947995365E-3</v>
      </c>
    </row>
    <row r="344" spans="1:46" x14ac:dyDescent="0.3">
      <c r="A344" s="1">
        <v>44257</v>
      </c>
      <c r="C344">
        <v>2.0501248999999999E-2</v>
      </c>
      <c r="D344" s="2">
        <v>3.969103819963074E-2</v>
      </c>
      <c r="E344" s="9">
        <v>1.1764462359390816E-2</v>
      </c>
      <c r="F344" s="3">
        <v>2.0518958462568904E-2</v>
      </c>
      <c r="G344" s="2">
        <v>2.1469870116893452E-2</v>
      </c>
      <c r="H344" s="2">
        <v>3.6966731262801922E-2</v>
      </c>
      <c r="I344" s="5">
        <v>1.9572194815260929E-2</v>
      </c>
      <c r="J344" s="10">
        <f t="shared" si="107"/>
        <v>-3.029964301801304</v>
      </c>
      <c r="K344" s="10">
        <v>2.0385156000000001E-2</v>
      </c>
      <c r="L344" s="2">
        <v>1.4499717691855565E-2</v>
      </c>
      <c r="M344" s="2">
        <v>1.7413041458292668E-2</v>
      </c>
      <c r="N344" s="2">
        <v>-2.0842443107811269E-2</v>
      </c>
      <c r="O344" s="8">
        <v>6.1276661218184605E-2</v>
      </c>
      <c r="P344" s="17">
        <v>-8.954447293696665E-3</v>
      </c>
      <c r="Q344" s="2">
        <v>7.3170197730574316E-3</v>
      </c>
      <c r="R344" s="15">
        <v>2.0458899999999999E-3</v>
      </c>
      <c r="S344" s="12">
        <v>3.8039663869371867E-2</v>
      </c>
      <c r="T344" s="6">
        <v>4.9400628296846589E-3</v>
      </c>
      <c r="U344" s="16">
        <v>8.9679324948686492E-3</v>
      </c>
      <c r="V344" s="2">
        <v>6.6415951112284155E-3</v>
      </c>
      <c r="AA344" s="19">
        <f t="shared" si="108"/>
        <v>3.2772014160194179E-2</v>
      </c>
      <c r="AB344" s="19">
        <f t="shared" si="109"/>
        <v>1.1907009218470889E-2</v>
      </c>
      <c r="AC344" s="19">
        <f t="shared" si="110"/>
        <v>3.7930653221897714E-3</v>
      </c>
      <c r="AD344" s="19">
        <f t="shared" si="111"/>
        <v>-1.1635643834449627E-2</v>
      </c>
      <c r="AE344" s="19">
        <f t="shared" si="112"/>
        <v>1.5644148941570048E-2</v>
      </c>
      <c r="AF344" s="19">
        <f t="shared" si="113"/>
        <v>9.1195680470846068E-3</v>
      </c>
      <c r="AG344" s="19">
        <f t="shared" si="114"/>
        <v>4.6749918396493447E-3</v>
      </c>
      <c r="AH344" s="19">
        <f t="shared" si="115"/>
        <v>-0.24086408435668416</v>
      </c>
      <c r="AI344" s="19">
        <f t="shared" si="116"/>
        <v>2.3427752E-2</v>
      </c>
      <c r="AJ344" s="19">
        <f t="shared" si="117"/>
        <v>-2.7094205530107777E-4</v>
      </c>
      <c r="AK344" s="19">
        <f t="shared" si="118"/>
        <v>6.4144466485404304E-3</v>
      </c>
      <c r="AL344" s="19">
        <f t="shared" si="119"/>
        <v>3.1230379254250061E-2</v>
      </c>
      <c r="AM344" s="19">
        <f t="shared" si="120"/>
        <v>1.873893815549664E-2</v>
      </c>
      <c r="AN344" s="19">
        <f t="shared" si="121"/>
        <v>-8.8903997113563872E-3</v>
      </c>
      <c r="AO344" s="19">
        <f t="shared" si="122"/>
        <v>-7.6447703257870783E-3</v>
      </c>
      <c r="AP344" s="19">
        <f t="shared" si="123"/>
        <v>4.4615162E-2</v>
      </c>
      <c r="AQ344" s="19">
        <f t="shared" si="124"/>
        <v>9.5726697040406008E-3</v>
      </c>
      <c r="AR344" s="19">
        <f t="shared" si="125"/>
        <v>1.2275747032753772E-2</v>
      </c>
      <c r="AS344" s="19">
        <f t="shared" si="126"/>
        <v>2.2198082326228892E-2</v>
      </c>
      <c r="AT344" s="19">
        <f t="shared" si="127"/>
        <v>-4.6175546928633834E-2</v>
      </c>
    </row>
    <row r="345" spans="1:46" x14ac:dyDescent="0.3">
      <c r="A345" s="1">
        <v>44258</v>
      </c>
      <c r="C345">
        <v>3.3800886000000002E-2</v>
      </c>
      <c r="D345" s="2">
        <v>1.2771603086511121E-2</v>
      </c>
      <c r="E345" s="9">
        <v>4.7682061177634124E-3</v>
      </c>
      <c r="F345" s="3">
        <v>-1.0263550359713602E-2</v>
      </c>
      <c r="G345" s="2">
        <v>1.6330354597989122E-2</v>
      </c>
      <c r="H345" s="2">
        <v>9.8633005036007984E-3</v>
      </c>
      <c r="I345" s="5">
        <v>5.3170270751339904E-3</v>
      </c>
      <c r="J345" s="10">
        <f t="shared" si="107"/>
        <v>-0.23938270194100195</v>
      </c>
      <c r="K345" s="10">
        <v>2.4417049E-2</v>
      </c>
      <c r="L345" s="2">
        <v>2.3830825198547603E-4</v>
      </c>
      <c r="M345" s="2">
        <v>7.4261864301627444E-3</v>
      </c>
      <c r="N345" s="2">
        <v>3.2668101209061537E-2</v>
      </c>
      <c r="O345" s="8">
        <v>2.051575101013129E-2</v>
      </c>
      <c r="P345" s="17">
        <v>-7.5687143872838758E-3</v>
      </c>
      <c r="Q345" s="2">
        <v>-7.2666630181069669E-3</v>
      </c>
      <c r="R345" s="15">
        <v>4.5631571000000003E-2</v>
      </c>
      <c r="S345" s="12">
        <v>9.9043659632975702E-3</v>
      </c>
      <c r="T345" s="6">
        <v>1.2800025455266902E-2</v>
      </c>
      <c r="U345" s="16">
        <v>2.2819701178343275E-2</v>
      </c>
      <c r="V345" s="2">
        <v>-4.4837278212204956E-2</v>
      </c>
      <c r="AA345" s="19">
        <f t="shared" si="108"/>
        <v>5.7570801601941734E-3</v>
      </c>
      <c r="AB345" s="19">
        <f t="shared" si="109"/>
        <v>3.0044839398994924E-2</v>
      </c>
      <c r="AC345" s="19">
        <f t="shared" si="110"/>
        <v>5.5395392816745097E-3</v>
      </c>
      <c r="AD345" s="19">
        <f t="shared" si="111"/>
        <v>-3.1562824027884052E-2</v>
      </c>
      <c r="AE345" s="19">
        <f t="shared" si="112"/>
        <v>-1.9246418203053204E-2</v>
      </c>
      <c r="AF345" s="19">
        <f t="shared" si="113"/>
        <v>3.3440829176997179E-2</v>
      </c>
      <c r="AG345" s="19">
        <f t="shared" si="114"/>
        <v>-1.4488970653767695E-2</v>
      </c>
      <c r="AH345" s="19">
        <f t="shared" si="115"/>
        <v>-2.1380281998938275</v>
      </c>
      <c r="AI345" s="19">
        <f t="shared" si="116"/>
        <v>-1.6698816000000002E-2</v>
      </c>
      <c r="AJ345" s="19">
        <f t="shared" si="117"/>
        <v>-1.700046330591756E-3</v>
      </c>
      <c r="AK345" s="19">
        <f t="shared" si="118"/>
        <v>-3.2542451649844105E-3</v>
      </c>
      <c r="AL345" s="19">
        <f t="shared" si="119"/>
        <v>-3.7939242424999707E-2</v>
      </c>
      <c r="AM345" s="19">
        <f t="shared" si="120"/>
        <v>1.2137116821773488E-3</v>
      </c>
      <c r="AN345" s="19">
        <f t="shared" si="121"/>
        <v>-8.1204091918958728E-3</v>
      </c>
      <c r="AO345" s="19">
        <f t="shared" si="122"/>
        <v>7.1741299099871789E-3</v>
      </c>
      <c r="AP345" s="19">
        <f t="shared" si="123"/>
        <v>-1.293679E-2</v>
      </c>
      <c r="AQ345" s="19">
        <f t="shared" si="124"/>
        <v>-1.3123062153051715E-3</v>
      </c>
      <c r="AR345" s="19">
        <f t="shared" si="125"/>
        <v>-2.1483045822091016E-2</v>
      </c>
      <c r="AS345" s="19">
        <f t="shared" si="126"/>
        <v>-1.2256842339882298E-2</v>
      </c>
      <c r="AT345" s="19">
        <f t="shared" si="127"/>
        <v>1.8203966825958887E-2</v>
      </c>
    </row>
    <row r="346" spans="1:46" x14ac:dyDescent="0.3">
      <c r="A346" s="1">
        <v>44259</v>
      </c>
      <c r="C346">
        <v>6.7859519999999996E-3</v>
      </c>
      <c r="D346" s="2">
        <v>3.0909433267035154E-2</v>
      </c>
      <c r="E346" s="9">
        <v>6.5146800772481507E-3</v>
      </c>
      <c r="F346" s="3">
        <v>-3.0190730553148026E-2</v>
      </c>
      <c r="G346" s="2">
        <v>-1.856021254663413E-2</v>
      </c>
      <c r="H346" s="2">
        <v>3.4184561633513369E-2</v>
      </c>
      <c r="I346" s="5">
        <v>-1.384693541828305E-2</v>
      </c>
      <c r="J346" s="10">
        <f t="shared" si="107"/>
        <v>-2.1365468174781452</v>
      </c>
      <c r="K346" s="10">
        <v>-1.5709519000000002E-2</v>
      </c>
      <c r="L346" s="2">
        <v>-1.1907960233052022E-3</v>
      </c>
      <c r="M346" s="2">
        <v>-2.2425053833620969E-3</v>
      </c>
      <c r="N346" s="2">
        <v>-3.6501520470188231E-2</v>
      </c>
      <c r="O346" s="8">
        <v>2.990524536811999E-3</v>
      </c>
      <c r="P346" s="17">
        <v>-6.7987238678233614E-3</v>
      </c>
      <c r="Q346" s="2">
        <v>7.5522372176672903E-3</v>
      </c>
      <c r="R346" s="15">
        <v>-1.1920381000000001E-2</v>
      </c>
      <c r="S346" s="12">
        <v>-9.8060995604820232E-4</v>
      </c>
      <c r="T346" s="6">
        <v>-2.0958767399577884E-2</v>
      </c>
      <c r="U346" s="16">
        <v>-1.1635223487767915E-2</v>
      </c>
      <c r="V346" s="2">
        <v>1.9542235542387765E-2</v>
      </c>
      <c r="AA346" s="19">
        <f t="shared" si="108"/>
        <v>-2.6457758839805827E-2</v>
      </c>
      <c r="AB346" s="19">
        <f t="shared" si="109"/>
        <v>-5.5846877167783559E-3</v>
      </c>
      <c r="AC346" s="19">
        <f t="shared" si="110"/>
        <v>-1.3858146858141828E-2</v>
      </c>
      <c r="AD346" s="19">
        <f t="shared" si="111"/>
        <v>2.3452042142383465E-2</v>
      </c>
      <c r="AE346" s="19">
        <f t="shared" si="112"/>
        <v>-5.0796819388800279E-4</v>
      </c>
      <c r="AF346" s="19">
        <f t="shared" si="113"/>
        <v>-4.175838026312919E-2</v>
      </c>
      <c r="AG346" s="19">
        <f t="shared" si="114"/>
        <v>-4.0854763093625901E-2</v>
      </c>
      <c r="AH346" s="19">
        <f t="shared" si="115"/>
        <v>-1.0110845839998901</v>
      </c>
      <c r="AI346" s="19">
        <f t="shared" si="116"/>
        <v>5.064715E-3</v>
      </c>
      <c r="AJ346" s="19">
        <f t="shared" si="117"/>
        <v>-5.9932475443021651E-3</v>
      </c>
      <c r="AK346" s="19">
        <f t="shared" si="118"/>
        <v>6.2563444613205638E-3</v>
      </c>
      <c r="AL346" s="19">
        <f t="shared" si="119"/>
        <v>-4.095636943311215E-2</v>
      </c>
      <c r="AM346" s="19">
        <f t="shared" si="120"/>
        <v>-2.2075033074627388E-2</v>
      </c>
      <c r="AN346" s="19">
        <f t="shared" si="121"/>
        <v>1.0999816877490161E-2</v>
      </c>
      <c r="AO346" s="19">
        <f t="shared" si="122"/>
        <v>-1.2911806874828227E-2</v>
      </c>
      <c r="AP346" s="19">
        <f t="shared" si="123"/>
        <v>2.9328399999999999E-4</v>
      </c>
      <c r="AQ346" s="19">
        <f t="shared" si="124"/>
        <v>-3.8944446448109286E-2</v>
      </c>
      <c r="AR346" s="19">
        <f t="shared" si="125"/>
        <v>-1.5686405343790583E-2</v>
      </c>
      <c r="AS346" s="19">
        <f t="shared" si="126"/>
        <v>-9.2901337110770019E-3</v>
      </c>
      <c r="AT346" s="19">
        <f t="shared" si="127"/>
        <v>5.8338806243700983E-2</v>
      </c>
    </row>
    <row r="347" spans="1:46" x14ac:dyDescent="0.3">
      <c r="A347" s="1">
        <v>44260</v>
      </c>
      <c r="C347">
        <v>-2.5428887000000001E-2</v>
      </c>
      <c r="D347" s="2">
        <v>-4.7200938487381248E-3</v>
      </c>
      <c r="E347" s="9">
        <v>-1.2883006062568187E-2</v>
      </c>
      <c r="F347" s="3">
        <v>2.4824135617119492E-2</v>
      </c>
      <c r="G347" s="2">
        <v>1.7823746253106977E-4</v>
      </c>
      <c r="H347" s="2">
        <v>-4.1014647806613E-2</v>
      </c>
      <c r="I347" s="5">
        <v>-4.0212727858141256E-2</v>
      </c>
      <c r="J347" s="10">
        <f t="shared" si="107"/>
        <v>-1.0096032015842078</v>
      </c>
      <c r="K347" s="10">
        <v>6.0540120000000001E-3</v>
      </c>
      <c r="L347" s="2">
        <v>-5.4839972370156111E-3</v>
      </c>
      <c r="M347" s="2">
        <v>7.2680842429428769E-3</v>
      </c>
      <c r="N347" s="2">
        <v>-3.9518647478300674E-2</v>
      </c>
      <c r="O347" s="8">
        <v>-2.0298220219992738E-2</v>
      </c>
      <c r="P347" s="17">
        <v>1.2321502201562673E-2</v>
      </c>
      <c r="Q347" s="2">
        <v>-1.2533699567148116E-2</v>
      </c>
      <c r="R347" s="15">
        <v>1.309693E-3</v>
      </c>
      <c r="S347" s="12">
        <v>-3.8612750188852317E-2</v>
      </c>
      <c r="T347" s="6">
        <v>-1.5162126921277453E-2</v>
      </c>
      <c r="U347" s="16">
        <v>-8.6685148589626185E-3</v>
      </c>
      <c r="V347" s="2">
        <v>5.9677074960129861E-2</v>
      </c>
      <c r="AA347" s="19">
        <f t="shared" si="108"/>
        <v>-6.8446348398058261E-3</v>
      </c>
      <c r="AB347" s="19">
        <f t="shared" si="109"/>
        <v>-9.3139693735595698E-4</v>
      </c>
      <c r="AC347" s="19">
        <f t="shared" si="110"/>
        <v>-2.4206670703483444E-3</v>
      </c>
      <c r="AD347" s="19">
        <f t="shared" si="111"/>
        <v>-9.5823756809685686E-3</v>
      </c>
      <c r="AE347" s="19">
        <f t="shared" si="112"/>
        <v>-1.0173496819033231E-2</v>
      </c>
      <c r="AF347" s="19">
        <f t="shared" si="113"/>
        <v>6.9940378027717682E-3</v>
      </c>
      <c r="AG347" s="19">
        <f t="shared" si="114"/>
        <v>9.9275443508631961E-3</v>
      </c>
      <c r="AH347" s="19">
        <f t="shared" si="115"/>
        <v>-54.229860130011268</v>
      </c>
      <c r="AI347" s="19">
        <f t="shared" si="116"/>
        <v>-1.7400806000000001E-2</v>
      </c>
      <c r="AJ347" s="19">
        <f t="shared" si="117"/>
        <v>-3.1465260935870029E-3</v>
      </c>
      <c r="AK347" s="19">
        <f t="shared" si="118"/>
        <v>3.1323078511596041E-3</v>
      </c>
      <c r="AL347" s="19">
        <f t="shared" si="119"/>
        <v>1.037204030649232E-3</v>
      </c>
      <c r="AM347" s="19">
        <f t="shared" si="120"/>
        <v>4.5182211697624127E-3</v>
      </c>
      <c r="AN347" s="19">
        <f t="shared" si="121"/>
        <v>7.9510287792196668E-4</v>
      </c>
      <c r="AO347" s="19">
        <f t="shared" si="122"/>
        <v>-1.1893859108493767E-2</v>
      </c>
      <c r="AP347" s="19">
        <f t="shared" si="123"/>
        <v>4.6751069999999995E-3</v>
      </c>
      <c r="AQ347" s="19">
        <f t="shared" si="124"/>
        <v>-1.258483325679248E-2</v>
      </c>
      <c r="AR347" s="19">
        <f t="shared" si="125"/>
        <v>-7.2251724078304588E-3</v>
      </c>
      <c r="AS347" s="19">
        <f t="shared" si="126"/>
        <v>8.7631679377134534E-5</v>
      </c>
      <c r="AT347" s="19">
        <f t="shared" si="127"/>
        <v>-3.2559951548448637E-2</v>
      </c>
    </row>
    <row r="348" spans="1:46" x14ac:dyDescent="0.3">
      <c r="A348" s="1">
        <v>44263</v>
      </c>
      <c r="C348">
        <v>-5.8157629999999998E-3</v>
      </c>
      <c r="D348" s="2">
        <v>-6.6803069315725635E-5</v>
      </c>
      <c r="E348" s="9">
        <v>-1.4455262747747036E-3</v>
      </c>
      <c r="F348" s="3">
        <v>-8.2102822062325442E-3</v>
      </c>
      <c r="G348" s="2">
        <v>-9.4872911626141584E-3</v>
      </c>
      <c r="H348" s="2">
        <v>7.7377702592879589E-3</v>
      </c>
      <c r="I348" s="5">
        <v>1.0569579586347841E-2</v>
      </c>
      <c r="J348" s="10">
        <f t="shared" si="107"/>
        <v>-54.228378747595585</v>
      </c>
      <c r="K348" s="10">
        <v>-1.6411509000000001E-2</v>
      </c>
      <c r="L348" s="2">
        <v>-2.6372757863004489E-3</v>
      </c>
      <c r="M348" s="2">
        <v>4.1440476327819177E-3</v>
      </c>
      <c r="N348" s="2">
        <v>2.4749259854607085E-3</v>
      </c>
      <c r="O348" s="8">
        <v>6.2950340243970631E-3</v>
      </c>
      <c r="P348" s="17">
        <v>2.1167882019944777E-3</v>
      </c>
      <c r="Q348" s="2">
        <v>-1.1515751800813656E-2</v>
      </c>
      <c r="R348" s="15">
        <v>5.6915159999999998E-3</v>
      </c>
      <c r="S348" s="12">
        <v>-1.225313699753551E-2</v>
      </c>
      <c r="T348" s="6">
        <v>-6.7008939853173289E-3</v>
      </c>
      <c r="U348" s="16">
        <v>7.0925053149151717E-4</v>
      </c>
      <c r="V348" s="2">
        <v>-3.1221682832019759E-2</v>
      </c>
      <c r="AA348" s="19">
        <f t="shared" si="108"/>
        <v>-1.6364895839805826E-2</v>
      </c>
      <c r="AB348" s="19">
        <f t="shared" si="109"/>
        <v>1.8742887227707341E-3</v>
      </c>
      <c r="AC348" s="19">
        <f t="shared" si="110"/>
        <v>1.5808223356624185E-2</v>
      </c>
      <c r="AD348" s="19">
        <f t="shared" si="111"/>
        <v>2.0182371490284977E-2</v>
      </c>
      <c r="AE348" s="19">
        <f t="shared" si="112"/>
        <v>1.0791821101641948E-2</v>
      </c>
      <c r="AF348" s="19">
        <f t="shared" si="113"/>
        <v>-3.8716715843927163E-2</v>
      </c>
      <c r="AG348" s="19">
        <f t="shared" si="114"/>
        <v>-4.5434949353565532E-4</v>
      </c>
      <c r="AH348" s="19">
        <f t="shared" si="115"/>
        <v>-2.2113132049375421</v>
      </c>
      <c r="AI348" s="19">
        <f t="shared" si="116"/>
        <v>3.3493625999999999E-2</v>
      </c>
      <c r="AJ348" s="19">
        <f t="shared" si="117"/>
        <v>-1.4708025997802931E-3</v>
      </c>
      <c r="AK348" s="19">
        <f t="shared" si="118"/>
        <v>2.4508276503386493E-3</v>
      </c>
      <c r="AL348" s="19">
        <f t="shared" si="119"/>
        <v>-3.6308927083680484E-2</v>
      </c>
      <c r="AM348" s="19">
        <f t="shared" si="120"/>
        <v>6.3399173173225697E-3</v>
      </c>
      <c r="AN348" s="19">
        <f t="shared" si="121"/>
        <v>1.2114882627254318E-2</v>
      </c>
      <c r="AO348" s="19">
        <f t="shared" si="122"/>
        <v>1.6031306062805402E-2</v>
      </c>
      <c r="AP348" s="19">
        <f t="shared" si="123"/>
        <v>-1.0391688999999999E-3</v>
      </c>
      <c r="AQ348" s="19">
        <f t="shared" si="124"/>
        <v>-3.5824438958272177E-2</v>
      </c>
      <c r="AR348" s="19">
        <f t="shared" si="125"/>
        <v>2.7940920588611202E-2</v>
      </c>
      <c r="AS348" s="19">
        <f t="shared" si="126"/>
        <v>1.0964376448936991E-2</v>
      </c>
      <c r="AT348" s="19">
        <f t="shared" si="127"/>
        <v>9.1110023726617834E-3</v>
      </c>
    </row>
    <row r="349" spans="1:46" x14ac:dyDescent="0.3">
      <c r="A349" s="1">
        <v>44264</v>
      </c>
      <c r="C349">
        <v>-1.5336024E-2</v>
      </c>
      <c r="D349" s="2">
        <v>2.7388825908109655E-3</v>
      </c>
      <c r="E349" s="9">
        <v>1.6783364152197826E-2</v>
      </c>
      <c r="F349" s="3">
        <v>2.1554464965021003E-2</v>
      </c>
      <c r="G349" s="2">
        <v>1.1478026758061021E-2</v>
      </c>
      <c r="H349" s="2">
        <v>-3.7972983387410973E-2</v>
      </c>
      <c r="I349" s="5">
        <v>1.8768574194899003E-4</v>
      </c>
      <c r="J349" s="10">
        <f t="shared" si="107"/>
        <v>-2.2098318225218598</v>
      </c>
      <c r="K349" s="10">
        <v>3.4482922999999999E-2</v>
      </c>
      <c r="L349" s="2">
        <v>-9.6155229249373936E-4</v>
      </c>
      <c r="M349" s="2">
        <v>3.4625674319609628E-3</v>
      </c>
      <c r="N349" s="2">
        <v>-3.4871205128869008E-2</v>
      </c>
      <c r="O349" s="8">
        <v>8.1167301719572201E-3</v>
      </c>
      <c r="P349" s="17">
        <v>1.343656795132683E-2</v>
      </c>
      <c r="Q349" s="2">
        <v>1.6409413370485515E-2</v>
      </c>
      <c r="R349" s="11">
        <v>-2.2759899999999999E-5</v>
      </c>
      <c r="S349" s="12">
        <v>-3.5492742699015208E-2</v>
      </c>
      <c r="T349" s="6">
        <v>2.8465199011124334E-2</v>
      </c>
      <c r="U349" s="16">
        <v>1.1585995301051375E-2</v>
      </c>
      <c r="V349" s="2">
        <v>1.0449271089090661E-2</v>
      </c>
      <c r="AA349" s="19">
        <f t="shared" si="108"/>
        <v>8.1234471601941746E-3</v>
      </c>
      <c r="AB349" s="19">
        <f t="shared" si="109"/>
        <v>-7.4597865702013318E-3</v>
      </c>
      <c r="AC349" s="19">
        <f t="shared" si="110"/>
        <v>2.5738219941452431E-3</v>
      </c>
      <c r="AD349" s="19">
        <f t="shared" si="111"/>
        <v>-3.2454473572478472E-2</v>
      </c>
      <c r="AE349" s="19">
        <f t="shared" si="112"/>
        <v>-1.6568807183863891E-2</v>
      </c>
      <c r="AF349" s="19">
        <f t="shared" si="113"/>
        <v>2.4361533817998948E-2</v>
      </c>
      <c r="AG349" s="19">
        <f t="shared" si="114"/>
        <v>1.1396841640579497E-3</v>
      </c>
      <c r="AH349" s="19">
        <f t="shared" si="115"/>
        <v>-2.3852211019881659</v>
      </c>
      <c r="AI349" s="19">
        <f t="shared" si="116"/>
        <v>3.3117019999999997E-3</v>
      </c>
      <c r="AJ349" s="19">
        <f t="shared" si="117"/>
        <v>-6.7653065791281105E-3</v>
      </c>
      <c r="AK349" s="19">
        <f t="shared" si="118"/>
        <v>2.0911274171037868E-4</v>
      </c>
      <c r="AL349" s="19">
        <f t="shared" si="119"/>
        <v>2.2543138356836332E-2</v>
      </c>
      <c r="AM349" s="19">
        <f t="shared" si="120"/>
        <v>5.7249491741864979E-2</v>
      </c>
      <c r="AN349" s="19">
        <f t="shared" si="121"/>
        <v>-1.0295817525752621E-2</v>
      </c>
      <c r="AO349" s="19">
        <f t="shared" si="122"/>
        <v>-4.3008952859727081E-3</v>
      </c>
      <c r="AP349" s="19">
        <f t="shared" si="123"/>
        <v>-5.1697190000000006E-3</v>
      </c>
      <c r="AQ349" s="19">
        <f t="shared" si="124"/>
        <v>-1.76085025117117E-3</v>
      </c>
      <c r="AR349" s="19">
        <f t="shared" si="125"/>
        <v>-4.9078637031300075E-3</v>
      </c>
      <c r="AS349" s="19">
        <f t="shared" si="126"/>
        <v>4.3568742458437127E-3</v>
      </c>
      <c r="AT349" s="19">
        <f t="shared" si="127"/>
        <v>1.0690391596959239E-2</v>
      </c>
    </row>
    <row r="350" spans="1:46" x14ac:dyDescent="0.3">
      <c r="A350" s="1">
        <v>44265</v>
      </c>
      <c r="C350">
        <v>9.1523190000000008E-3</v>
      </c>
      <c r="D350" s="2">
        <v>-6.5951927021611007E-3</v>
      </c>
      <c r="E350" s="9">
        <v>3.5489627897188842E-3</v>
      </c>
      <c r="F350" s="3">
        <v>-3.1082380097742446E-2</v>
      </c>
      <c r="G350" s="2">
        <v>-1.5882601527444817E-2</v>
      </c>
      <c r="H350" s="2">
        <v>2.5105266274515137E-2</v>
      </c>
      <c r="I350" s="5">
        <v>1.7817193995425949E-3</v>
      </c>
      <c r="J350" s="10">
        <f t="shared" si="107"/>
        <v>-2.3837397195724837</v>
      </c>
      <c r="K350" s="10">
        <v>4.3009989999999998E-3</v>
      </c>
      <c r="L350" s="2">
        <v>-6.2560562718415565E-3</v>
      </c>
      <c r="M350" s="2">
        <v>1.2208525233326922E-3</v>
      </c>
      <c r="N350" s="2">
        <v>2.3980860311647808E-2</v>
      </c>
      <c r="O350" s="8">
        <v>5.9026304596499629E-2</v>
      </c>
      <c r="P350" s="17">
        <v>-8.9741322016801094E-3</v>
      </c>
      <c r="Q350" s="2">
        <v>-3.9227879782925967E-3</v>
      </c>
      <c r="R350" s="15">
        <v>-4.1533100000000003E-3</v>
      </c>
      <c r="S350" s="12">
        <v>-1.4291539919142008E-3</v>
      </c>
      <c r="T350" s="6">
        <v>-4.3835852806168776E-3</v>
      </c>
      <c r="U350" s="16">
        <v>4.9784930979580953E-3</v>
      </c>
      <c r="V350" s="2">
        <v>1.2028660313388118E-2</v>
      </c>
      <c r="AA350" s="19">
        <f t="shared" si="108"/>
        <v>-1.9326506839805826E-2</v>
      </c>
      <c r="AB350" s="19">
        <f t="shared" si="109"/>
        <v>-2.5743972581084806E-2</v>
      </c>
      <c r="AC350" s="19">
        <f t="shared" si="110"/>
        <v>-1.3290665525804773E-2</v>
      </c>
      <c r="AD350" s="19">
        <f t="shared" si="111"/>
        <v>-1.3506012875553674E-2</v>
      </c>
      <c r="AE350" s="19">
        <f t="shared" si="112"/>
        <v>-1.977273776774522E-2</v>
      </c>
      <c r="AF350" s="19">
        <f t="shared" si="113"/>
        <v>-1.9429964335897075E-2</v>
      </c>
      <c r="AG350" s="19">
        <f t="shared" si="114"/>
        <v>-6.3734951314405597E-3</v>
      </c>
      <c r="AH350" s="19">
        <f t="shared" si="115"/>
        <v>0.20024442291570518</v>
      </c>
      <c r="AI350" s="19">
        <f t="shared" si="116"/>
        <v>2.0423875000000001E-2</v>
      </c>
      <c r="AJ350" s="19">
        <f t="shared" si="117"/>
        <v>-6.8046130353510582E-3</v>
      </c>
      <c r="AK350" s="19">
        <f t="shared" si="118"/>
        <v>-1.3355401047037863E-2</v>
      </c>
      <c r="AL350" s="19">
        <f t="shared" si="119"/>
        <v>-1.1117752601334496E-2</v>
      </c>
      <c r="AM350" s="19">
        <f t="shared" si="120"/>
        <v>-3.0068680485444234E-2</v>
      </c>
      <c r="AN350" s="19">
        <f t="shared" si="121"/>
        <v>-1.4641735001632778E-2</v>
      </c>
      <c r="AO350" s="19">
        <f t="shared" si="122"/>
        <v>1.1704132838114641E-3</v>
      </c>
      <c r="AP350" s="19">
        <f t="shared" si="123"/>
        <v>-2.1342200999999998E-2</v>
      </c>
      <c r="AQ350" s="19">
        <f t="shared" si="124"/>
        <v>1.4571363484760381E-3</v>
      </c>
      <c r="AR350" s="19">
        <f t="shared" si="125"/>
        <v>-3.1917101171495608E-3</v>
      </c>
      <c r="AS350" s="19">
        <f t="shared" si="126"/>
        <v>-1.0126974890032848E-2</v>
      </c>
      <c r="AT350" s="19">
        <f t="shared" si="127"/>
        <v>2.3293265294807089E-2</v>
      </c>
    </row>
    <row r="351" spans="1:46" x14ac:dyDescent="0.3">
      <c r="A351" s="1">
        <v>44267</v>
      </c>
      <c r="C351">
        <v>-1.8297635E-2</v>
      </c>
      <c r="D351" s="2">
        <v>-2.4879378713044575E-2</v>
      </c>
      <c r="E351" s="9">
        <v>-1.2315524730231132E-2</v>
      </c>
      <c r="F351" s="3">
        <v>-1.213391940081765E-2</v>
      </c>
      <c r="G351" s="2">
        <v>-1.9086532111326146E-2</v>
      </c>
      <c r="H351" s="2">
        <v>-1.8686231879380885E-2</v>
      </c>
      <c r="I351" s="5">
        <v>-5.731459895955914E-3</v>
      </c>
      <c r="J351" s="10">
        <f t="shared" si="107"/>
        <v>0.2017258053313874</v>
      </c>
      <c r="K351" s="10">
        <v>2.1413172000000001E-2</v>
      </c>
      <c r="L351" s="2">
        <v>-6.2953627280645042E-3</v>
      </c>
      <c r="M351" s="2">
        <v>-1.2343661265415549E-2</v>
      </c>
      <c r="N351" s="2">
        <v>-9.6800306465230201E-3</v>
      </c>
      <c r="O351" s="8">
        <v>-2.8291867630809583E-2</v>
      </c>
      <c r="P351" s="17">
        <v>-1.3320049677560267E-2</v>
      </c>
      <c r="Q351" s="2">
        <v>1.5485205914915756E-3</v>
      </c>
      <c r="R351" s="15">
        <v>-2.0325791999999999E-2</v>
      </c>
      <c r="S351" s="12">
        <v>1.7888326077330073E-3</v>
      </c>
      <c r="T351" s="6">
        <v>-2.6674316946364305E-3</v>
      </c>
      <c r="U351" s="16">
        <v>-9.5053560379184648E-3</v>
      </c>
      <c r="V351" s="2">
        <v>2.4631534011235967E-2</v>
      </c>
      <c r="AA351" s="19">
        <f t="shared" si="108"/>
        <v>-1.4805172839805826E-2</v>
      </c>
      <c r="AB351" s="19">
        <f t="shared" si="109"/>
        <v>-1.1936668889482189E-2</v>
      </c>
      <c r="AC351" s="19">
        <f t="shared" si="110"/>
        <v>-2.0126143326880945E-2</v>
      </c>
      <c r="AD351" s="19">
        <f t="shared" si="111"/>
        <v>-2.4727842668684739E-4</v>
      </c>
      <c r="AE351" s="19">
        <f t="shared" si="112"/>
        <v>2.375715974104475E-2</v>
      </c>
      <c r="AF351" s="19">
        <f t="shared" si="113"/>
        <v>4.8822164338330459E-3</v>
      </c>
      <c r="AG351" s="19">
        <f t="shared" si="114"/>
        <v>-4.4216144722614509E-2</v>
      </c>
      <c r="AH351" s="19">
        <f t="shared" si="115"/>
        <v>-2.28214175879484</v>
      </c>
      <c r="AI351" s="19">
        <f t="shared" si="116"/>
        <v>-9.8991410000000002E-3</v>
      </c>
      <c r="AJ351" s="19">
        <f t="shared" si="117"/>
        <v>7.0910524905959328E-4</v>
      </c>
      <c r="AK351" s="19">
        <f t="shared" si="118"/>
        <v>5.6021981840246714E-3</v>
      </c>
      <c r="AL351" s="19">
        <f t="shared" si="119"/>
        <v>2.6624765718768015E-2</v>
      </c>
      <c r="AM351" s="19">
        <f t="shared" si="120"/>
        <v>1.6088749119581521E-2</v>
      </c>
      <c r="AN351" s="19">
        <f t="shared" si="121"/>
        <v>-3.5124816593587044E-3</v>
      </c>
      <c r="AO351" s="19">
        <f t="shared" si="122"/>
        <v>-1.454267402181624E-2</v>
      </c>
      <c r="AP351" s="19">
        <f t="shared" si="123"/>
        <v>-1.4442851E-2</v>
      </c>
      <c r="AQ351" s="19">
        <f t="shared" si="124"/>
        <v>-2.068885055356761E-2</v>
      </c>
      <c r="AR351" s="19">
        <f t="shared" si="125"/>
        <v>-1.5024934939179687E-2</v>
      </c>
      <c r="AS351" s="19">
        <f t="shared" si="126"/>
        <v>-8.4377980674566182E-3</v>
      </c>
      <c r="AT351" s="19">
        <f t="shared" si="127"/>
        <v>5.6214715241769644E-2</v>
      </c>
    </row>
    <row r="352" spans="1:46" x14ac:dyDescent="0.3">
      <c r="A352" s="1">
        <v>44270</v>
      </c>
      <c r="C352">
        <v>-1.3776300999999999E-2</v>
      </c>
      <c r="D352" s="2">
        <v>-1.1072075021441957E-2</v>
      </c>
      <c r="E352" s="9">
        <v>-1.9151002531307304E-2</v>
      </c>
      <c r="F352" s="3">
        <v>1.124815048049177E-3</v>
      </c>
      <c r="G352" s="2">
        <v>2.4443365397463824E-2</v>
      </c>
      <c r="H352" s="2">
        <v>5.6259488903492366E-3</v>
      </c>
      <c r="I352" s="5">
        <v>-4.3574109487129864E-2</v>
      </c>
      <c r="J352" s="10">
        <f t="shared" si="107"/>
        <v>-2.2806603763791577</v>
      </c>
      <c r="K352" s="10">
        <v>-8.9098440000000001E-3</v>
      </c>
      <c r="L352" s="2">
        <v>1.2183555563461471E-3</v>
      </c>
      <c r="M352" s="2">
        <v>6.6139379656469845E-3</v>
      </c>
      <c r="N352" s="2">
        <v>2.8062487673579491E-2</v>
      </c>
      <c r="O352" s="8">
        <v>1.7865561974216172E-2</v>
      </c>
      <c r="P352" s="17">
        <v>-2.1907963352861934E-3</v>
      </c>
      <c r="Q352" s="2">
        <v>-1.4164566714136129E-2</v>
      </c>
      <c r="R352" s="15">
        <v>-1.3426442E-2</v>
      </c>
      <c r="S352" s="12">
        <v>-2.0357154294310641E-2</v>
      </c>
      <c r="T352" s="6">
        <v>-1.4500656516666557E-2</v>
      </c>
      <c r="U352" s="16">
        <v>-7.8161792153422349E-3</v>
      </c>
      <c r="V352" s="2">
        <v>5.7552983958198523E-2</v>
      </c>
      <c r="AA352" s="19">
        <f t="shared" si="108"/>
        <v>-1.1932018398058259E-3</v>
      </c>
      <c r="AB352" s="19">
        <f t="shared" si="109"/>
        <v>-3.4375687841286797E-3</v>
      </c>
      <c r="AC352" s="19">
        <f t="shared" si="110"/>
        <v>4.7773780213728911E-2</v>
      </c>
      <c r="AD352" s="19">
        <f t="shared" si="111"/>
        <v>-3.2194218996430525E-2</v>
      </c>
      <c r="AE352" s="19">
        <f t="shared" si="112"/>
        <v>-2.1365640096690015E-2</v>
      </c>
      <c r="AF352" s="19">
        <f t="shared" si="113"/>
        <v>2.1204464139511832E-2</v>
      </c>
      <c r="AG352" s="19">
        <f t="shared" si="114"/>
        <v>5.2450842473545256E-2</v>
      </c>
      <c r="AH352" s="19">
        <f t="shared" si="115"/>
        <v>-1.8474955913435813</v>
      </c>
      <c r="AI352" s="19">
        <f t="shared" si="116"/>
        <v>1.1702503E-2</v>
      </c>
      <c r="AJ352" s="19">
        <f t="shared" si="117"/>
        <v>1.1172419067322597E-2</v>
      </c>
      <c r="AK352" s="19">
        <f t="shared" si="118"/>
        <v>-6.4239008926658715E-3</v>
      </c>
      <c r="AL352" s="19">
        <f t="shared" si="119"/>
        <v>-8.9518775490683312E-3</v>
      </c>
      <c r="AM352" s="19">
        <f t="shared" si="120"/>
        <v>5.4203007594440461E-3</v>
      </c>
      <c r="AN352" s="19">
        <f t="shared" si="121"/>
        <v>-8.2644501057971675E-3</v>
      </c>
      <c r="AO352" s="19">
        <f t="shared" si="122"/>
        <v>-8.8649119855154692E-3</v>
      </c>
      <c r="AP352" s="19">
        <f t="shared" si="123"/>
        <v>-4.9519860000000002E-3</v>
      </c>
      <c r="AQ352" s="19">
        <f t="shared" si="124"/>
        <v>4.0431941850279087E-3</v>
      </c>
      <c r="AR352" s="19">
        <f t="shared" si="125"/>
        <v>-1.1216527802913294E-2</v>
      </c>
      <c r="AS352" s="19">
        <f t="shared" si="126"/>
        <v>-1.2391394513475342E-3</v>
      </c>
      <c r="AT352" s="19">
        <f t="shared" si="127"/>
        <v>-4.3872272000574461E-2</v>
      </c>
    </row>
    <row r="353" spans="1:46" x14ac:dyDescent="0.3">
      <c r="A353" s="1">
        <v>44271</v>
      </c>
      <c r="C353">
        <v>-1.6432999999999999E-4</v>
      </c>
      <c r="D353" s="2">
        <v>-2.5729749160884486E-3</v>
      </c>
      <c r="E353" s="9">
        <v>4.8748921009302552E-2</v>
      </c>
      <c r="F353" s="3">
        <v>-3.0822125521694499E-2</v>
      </c>
      <c r="G353" s="2">
        <v>-2.0679434440270941E-2</v>
      </c>
      <c r="H353" s="2">
        <v>2.1948196596028022E-2</v>
      </c>
      <c r="I353" s="5">
        <v>5.3092877709029901E-2</v>
      </c>
      <c r="J353" s="10">
        <f t="shared" si="107"/>
        <v>-1.846014208927899</v>
      </c>
      <c r="K353" s="10">
        <v>1.26918E-2</v>
      </c>
      <c r="L353" s="2">
        <v>1.168166937460915E-2</v>
      </c>
      <c r="M353" s="2">
        <v>-5.4121611110435584E-3</v>
      </c>
      <c r="N353" s="2">
        <v>-7.5141555942568545E-3</v>
      </c>
      <c r="O353" s="8">
        <v>7.1971136140786965E-3</v>
      </c>
      <c r="P353" s="17">
        <v>-6.9427647817246569E-3</v>
      </c>
      <c r="Q353" s="2">
        <v>-8.4868046778353579E-3</v>
      </c>
      <c r="R353" s="15">
        <v>-3.935577E-3</v>
      </c>
      <c r="S353" s="12">
        <v>4.3748904442848782E-3</v>
      </c>
      <c r="T353" s="6">
        <v>-1.0692249380400164E-2</v>
      </c>
      <c r="U353" s="16">
        <v>-6.1752059923315169E-4</v>
      </c>
      <c r="V353" s="2">
        <v>-4.2534003284145583E-2</v>
      </c>
      <c r="AA353" s="19">
        <f t="shared" si="108"/>
        <v>-4.3928316839805824E-2</v>
      </c>
      <c r="AB353" s="19">
        <f t="shared" si="109"/>
        <v>-4.025657708119839E-2</v>
      </c>
      <c r="AC353" s="19">
        <f t="shared" si="110"/>
        <v>-2.0462898263984293E-2</v>
      </c>
      <c r="AD353" s="19">
        <f t="shared" si="111"/>
        <v>-1.1448092193984382E-2</v>
      </c>
      <c r="AE353" s="19">
        <f t="shared" si="112"/>
        <v>-3.40934387118896E-2</v>
      </c>
      <c r="AF353" s="19">
        <f t="shared" si="113"/>
        <v>-4.9452419237891183E-2</v>
      </c>
      <c r="AG353" s="19">
        <f t="shared" si="114"/>
        <v>-2.4587049610400428E-2</v>
      </c>
      <c r="AH353" s="19">
        <f t="shared" si="115"/>
        <v>0.61399959952130856</v>
      </c>
      <c r="AI353" s="19">
        <f t="shared" si="116"/>
        <v>8.410041E-3</v>
      </c>
      <c r="AJ353" s="19">
        <f t="shared" si="117"/>
        <v>1.2721444810942841E-2</v>
      </c>
      <c r="AK353" s="19">
        <f t="shared" si="118"/>
        <v>-1.8106545630941731E-2</v>
      </c>
      <c r="AL353" s="19">
        <f t="shared" si="119"/>
        <v>-4.6864188520720329E-2</v>
      </c>
      <c r="AM353" s="19">
        <f t="shared" si="120"/>
        <v>-1.8401424383984108E-2</v>
      </c>
      <c r="AN353" s="19">
        <f t="shared" si="121"/>
        <v>8.9561710428195627E-3</v>
      </c>
      <c r="AO353" s="19">
        <f t="shared" si="122"/>
        <v>-1.5203189004929054E-2</v>
      </c>
      <c r="AP353" s="19">
        <f t="shared" si="123"/>
        <v>-2.2557918E-2</v>
      </c>
      <c r="AQ353" s="19">
        <f t="shared" si="124"/>
        <v>-2.8280932532553527E-2</v>
      </c>
      <c r="AR353" s="19">
        <f t="shared" si="125"/>
        <v>-1.1860963748588792E-2</v>
      </c>
      <c r="AS353" s="19">
        <f t="shared" si="126"/>
        <v>-1.1787142770408269E-2</v>
      </c>
      <c r="AT353" s="19">
        <f t="shared" si="127"/>
        <v>-1.2015772019295721E-4</v>
      </c>
    </row>
    <row r="354" spans="1:46" x14ac:dyDescent="0.3">
      <c r="A354" s="1">
        <v>44272</v>
      </c>
      <c r="C354">
        <v>-4.2899445000000001E-2</v>
      </c>
      <c r="D354" s="2">
        <v>-3.9391983213158156E-2</v>
      </c>
      <c r="E354" s="9">
        <v>-1.9487757468410652E-2</v>
      </c>
      <c r="F354" s="3">
        <v>-1.0075998719248358E-2</v>
      </c>
      <c r="G354" s="2">
        <v>-3.3407233055470525E-2</v>
      </c>
      <c r="H354" s="2">
        <v>-4.8708686781374994E-2</v>
      </c>
      <c r="I354" s="5">
        <v>-2.3945014374915783E-2</v>
      </c>
      <c r="J354" s="10">
        <f t="shared" si="107"/>
        <v>0.61548098193699075</v>
      </c>
      <c r="K354" s="10">
        <v>9.3993380000000001E-3</v>
      </c>
      <c r="L354" s="2">
        <v>1.3230695118229394E-2</v>
      </c>
      <c r="M354" s="2">
        <v>-1.7094805849319418E-2</v>
      </c>
      <c r="N354" s="2">
        <v>-4.5426466565908853E-2</v>
      </c>
      <c r="O354" s="8">
        <v>-1.6624611529349458E-2</v>
      </c>
      <c r="P354" s="17">
        <v>1.0277856366892074E-2</v>
      </c>
      <c r="Q354" s="2">
        <v>-1.4825081697248943E-2</v>
      </c>
      <c r="R354" s="15">
        <v>-2.1541509E-2</v>
      </c>
      <c r="S354" s="12">
        <v>-2.7949236273296558E-2</v>
      </c>
      <c r="T354" s="6">
        <v>-1.1336685326075662E-2</v>
      </c>
      <c r="U354" s="16">
        <v>-1.1165523918293885E-2</v>
      </c>
      <c r="V354" s="2">
        <v>1.2181109962359216E-3</v>
      </c>
      <c r="AA354" s="19">
        <f t="shared" si="108"/>
        <v>-1.1160989839805827E-2</v>
      </c>
      <c r="AB354" s="19">
        <f t="shared" si="109"/>
        <v>-1.3928899670042634E-2</v>
      </c>
      <c r="AC354" s="19">
        <f t="shared" si="110"/>
        <v>-8.5700683309609567E-3</v>
      </c>
      <c r="AD354" s="19">
        <f t="shared" si="111"/>
        <v>2.1638618541911184E-3</v>
      </c>
      <c r="AE354" s="19">
        <f t="shared" si="112"/>
        <v>1.4332831443451245E-2</v>
      </c>
      <c r="AF354" s="19">
        <f t="shared" si="113"/>
        <v>6.7817653358523662E-3</v>
      </c>
      <c r="AG354" s="19">
        <f t="shared" si="114"/>
        <v>-1.5279566373206871E-2</v>
      </c>
      <c r="AH354" s="19">
        <f t="shared" si="115"/>
        <v>-1.45105579269181</v>
      </c>
      <c r="AI354" s="19">
        <f t="shared" si="116"/>
        <v>-1.288781E-2</v>
      </c>
      <c r="AJ354" s="19">
        <f t="shared" si="117"/>
        <v>3.2966450981612834E-2</v>
      </c>
      <c r="AK354" s="19">
        <f t="shared" si="118"/>
        <v>-1.6477449237529734E-2</v>
      </c>
      <c r="AL354" s="19">
        <f t="shared" si="119"/>
        <v>1.9614951991677723E-3</v>
      </c>
      <c r="AM354" s="19">
        <f t="shared" si="120"/>
        <v>-1.0291387455759275E-2</v>
      </c>
      <c r="AN354" s="19">
        <f t="shared" si="121"/>
        <v>4.2972898367722636E-3</v>
      </c>
      <c r="AO354" s="19">
        <f t="shared" si="122"/>
        <v>-2.7899829308571537E-2</v>
      </c>
      <c r="AP354" s="19">
        <f t="shared" si="123"/>
        <v>-2.3518633000000001E-2</v>
      </c>
      <c r="AQ354" s="19">
        <f t="shared" si="124"/>
        <v>-3.0578053629092182E-2</v>
      </c>
      <c r="AR354" s="19">
        <f t="shared" si="125"/>
        <v>-4.0678540632470084E-3</v>
      </c>
      <c r="AS354" s="19">
        <f t="shared" si="126"/>
        <v>-1.2370232652227829E-2</v>
      </c>
      <c r="AT354" s="19">
        <f t="shared" si="127"/>
        <v>-1.5446446115779874E-2</v>
      </c>
    </row>
    <row r="355" spans="1:46" x14ac:dyDescent="0.3">
      <c r="A355" s="1">
        <v>44273</v>
      </c>
      <c r="C355">
        <v>-1.0132118000000001E-2</v>
      </c>
      <c r="D355" s="2">
        <v>-1.3064305802002402E-2</v>
      </c>
      <c r="E355" s="9">
        <v>-7.5949275353873165E-3</v>
      </c>
      <c r="F355" s="3">
        <v>3.5359553289271428E-3</v>
      </c>
      <c r="G355" s="2">
        <v>1.5019037099870318E-2</v>
      </c>
      <c r="H355" s="2">
        <v>7.525497792368557E-3</v>
      </c>
      <c r="I355" s="5">
        <v>-1.4637531137722226E-2</v>
      </c>
      <c r="J355" s="10">
        <f t="shared" si="107"/>
        <v>-1.4495744102761277</v>
      </c>
      <c r="K355" s="10">
        <v>-1.1898512999999999E-2</v>
      </c>
      <c r="L355" s="2">
        <v>3.3475701288899387E-2</v>
      </c>
      <c r="M355" s="2">
        <v>-1.5465709455907421E-2</v>
      </c>
      <c r="N355" s="2">
        <v>3.399217153979249E-3</v>
      </c>
      <c r="O355" s="8">
        <v>-8.5145746011246245E-3</v>
      </c>
      <c r="P355" s="17">
        <v>5.6189751608447741E-3</v>
      </c>
      <c r="Q355" s="2">
        <v>-2.7521722000891424E-2</v>
      </c>
      <c r="R355" s="15">
        <v>-2.2502224000000001E-2</v>
      </c>
      <c r="S355" s="12">
        <v>-3.0246357369835213E-2</v>
      </c>
      <c r="T355" s="6">
        <v>-3.5435756407338785E-3</v>
      </c>
      <c r="U355" s="16">
        <v>-1.1748613800113446E-2</v>
      </c>
      <c r="V355" s="2">
        <v>-1.4108177399350996E-2</v>
      </c>
      <c r="AA355" s="19">
        <f t="shared" si="108"/>
        <v>-3.804895839805826E-3</v>
      </c>
      <c r="AB355" s="19">
        <f t="shared" si="109"/>
        <v>8.6219298956282161E-3</v>
      </c>
      <c r="AC355" s="19">
        <f t="shared" si="110"/>
        <v>1.5827952989627919E-3</v>
      </c>
      <c r="AD355" s="19">
        <f t="shared" si="111"/>
        <v>6.5249662095835052E-3</v>
      </c>
      <c r="AE355" s="19">
        <f t="shared" si="112"/>
        <v>1.7877192484392235E-2</v>
      </c>
      <c r="AF355" s="19">
        <f t="shared" si="113"/>
        <v>2.0785258759666702E-2</v>
      </c>
      <c r="AG355" s="19">
        <f t="shared" si="114"/>
        <v>5.2144638828152928E-4</v>
      </c>
      <c r="AH355" s="19">
        <f t="shared" si="115"/>
        <v>0.23450984773925196</v>
      </c>
      <c r="AI355" s="19">
        <f t="shared" si="116"/>
        <v>-3.8685719E-2</v>
      </c>
      <c r="AJ355" s="19">
        <f t="shared" si="117"/>
        <v>2.3841908867616918E-2</v>
      </c>
      <c r="AK355" s="19">
        <f t="shared" si="118"/>
        <v>1.4394535987110428E-2</v>
      </c>
      <c r="AL355" s="19">
        <f t="shared" si="119"/>
        <v>9.2090669419713448E-3</v>
      </c>
      <c r="AM355" s="19">
        <f t="shared" si="120"/>
        <v>1.5573131160780115E-2</v>
      </c>
      <c r="AN355" s="19">
        <f t="shared" si="121"/>
        <v>2.7954132209497304E-3</v>
      </c>
      <c r="AO355" s="19">
        <f t="shared" si="122"/>
        <v>1.6005327674373633E-2</v>
      </c>
      <c r="AP355" s="19">
        <f t="shared" si="123"/>
        <v>3.5268434999999994E-2</v>
      </c>
      <c r="AQ355" s="19">
        <f t="shared" si="124"/>
        <v>-1.4964063859717869E-2</v>
      </c>
      <c r="AR355" s="19">
        <f t="shared" si="125"/>
        <v>4.0048064969495853E-3</v>
      </c>
      <c r="AS355" s="19">
        <f t="shared" si="126"/>
        <v>1.2417092539914172E-2</v>
      </c>
      <c r="AT355" s="19">
        <f t="shared" si="127"/>
        <v>-8.1653103523744858E-3</v>
      </c>
    </row>
    <row r="356" spans="1:46" x14ac:dyDescent="0.3">
      <c r="A356" s="1">
        <v>44274</v>
      </c>
      <c r="C356">
        <v>-2.7760240000000002E-3</v>
      </c>
      <c r="D356" s="2">
        <v>9.4865237636684481E-3</v>
      </c>
      <c r="E356" s="9">
        <v>2.5579360945364327E-3</v>
      </c>
      <c r="F356" s="3">
        <v>7.8970596843195295E-3</v>
      </c>
      <c r="G356" s="2">
        <v>1.8563398140811309E-2</v>
      </c>
      <c r="H356" s="2">
        <v>2.1528991216182892E-2</v>
      </c>
      <c r="I356" s="5">
        <v>1.1634816237661746E-3</v>
      </c>
      <c r="J356" s="10">
        <f t="shared" ref="J356:J419" si="128">(G356-G355)/G355</f>
        <v>0.23599123015493417</v>
      </c>
      <c r="K356" s="10">
        <v>-3.7696422E-2</v>
      </c>
      <c r="L356" s="2">
        <v>2.4351159174903471E-2</v>
      </c>
      <c r="M356" s="2">
        <v>1.5406275768732741E-2</v>
      </c>
      <c r="N356" s="2">
        <v>1.0646788896782821E-2</v>
      </c>
      <c r="O356" s="8">
        <v>1.7349944015414766E-2</v>
      </c>
      <c r="P356" s="17">
        <v>4.1170985450222413E-3</v>
      </c>
      <c r="Q356" s="2">
        <v>1.6383434982053746E-2</v>
      </c>
      <c r="R356" s="15">
        <v>3.6284843999999997E-2</v>
      </c>
      <c r="S356" s="12">
        <v>-1.46323676004609E-2</v>
      </c>
      <c r="T356" s="6">
        <v>4.5290849194627152E-3</v>
      </c>
      <c r="U356" s="16">
        <v>1.3038711392028555E-2</v>
      </c>
      <c r="V356" s="2">
        <v>-6.8270416359456076E-3</v>
      </c>
      <c r="AA356" s="19">
        <f t="shared" si="108"/>
        <v>1.6020594160194173E-2</v>
      </c>
      <c r="AB356" s="19">
        <f t="shared" si="109"/>
        <v>5.0494102095260694E-2</v>
      </c>
      <c r="AC356" s="19">
        <f t="shared" si="110"/>
        <v>5.0197962921579341E-3</v>
      </c>
      <c r="AD356" s="19">
        <f t="shared" si="111"/>
        <v>-2.7001130603275393E-2</v>
      </c>
      <c r="AE356" s="19">
        <f t="shared" si="112"/>
        <v>3.4595026125930914E-3</v>
      </c>
      <c r="AF356" s="19">
        <f t="shared" si="113"/>
        <v>3.5573719916440361E-3</v>
      </c>
      <c r="AG356" s="19">
        <f t="shared" si="114"/>
        <v>4.3837820189074356E-3</v>
      </c>
      <c r="AH356" s="19">
        <f t="shared" si="115"/>
        <v>-0.77815436881799949</v>
      </c>
      <c r="AI356" s="19">
        <f t="shared" si="116"/>
        <v>1.9141247E-2</v>
      </c>
      <c r="AJ356" s="19">
        <f t="shared" si="117"/>
        <v>1.3170852122719004E-2</v>
      </c>
      <c r="AK356" s="19">
        <f t="shared" si="118"/>
        <v>7.328234493484043E-3</v>
      </c>
      <c r="AL356" s="19">
        <f t="shared" si="119"/>
        <v>2.2983648982226098E-2</v>
      </c>
      <c r="AM356" s="19">
        <f t="shared" si="120"/>
        <v>1.2124693013773971E-3</v>
      </c>
      <c r="AN356" s="19">
        <f t="shared" si="121"/>
        <v>-1.1806599226732696E-2</v>
      </c>
      <c r="AO356" s="19">
        <f t="shared" si="122"/>
        <v>-9.5998008897882261E-3</v>
      </c>
      <c r="AP356" s="19">
        <f t="shared" si="123"/>
        <v>-1.0430439E-2</v>
      </c>
      <c r="AQ356" s="19">
        <f t="shared" si="124"/>
        <v>-3.3169625925696917E-4</v>
      </c>
      <c r="AR356" s="19">
        <f t="shared" si="125"/>
        <v>-1.9093359425606884E-2</v>
      </c>
      <c r="AS356" s="19">
        <f t="shared" si="126"/>
        <v>-2.3655632833658085E-3</v>
      </c>
      <c r="AT356" s="19">
        <f t="shared" si="127"/>
        <v>-1.4836707171588036E-4</v>
      </c>
    </row>
    <row r="357" spans="1:46" x14ac:dyDescent="0.3">
      <c r="A357" s="1">
        <v>44277</v>
      </c>
      <c r="C357">
        <v>1.7049465999999999E-2</v>
      </c>
      <c r="D357" s="2">
        <v>5.1358695963300928E-2</v>
      </c>
      <c r="E357" s="9">
        <v>5.9949370877315751E-3</v>
      </c>
      <c r="F357" s="3">
        <v>-2.5629037128539367E-2</v>
      </c>
      <c r="G357" s="2">
        <v>4.1457082690121638E-3</v>
      </c>
      <c r="H357" s="2">
        <v>4.3011044481602268E-3</v>
      </c>
      <c r="I357" s="5">
        <v>5.0258172543920813E-3</v>
      </c>
      <c r="J357" s="10">
        <f t="shared" si="128"/>
        <v>-0.7766729864023173</v>
      </c>
      <c r="K357" s="10">
        <v>2.0130544E-2</v>
      </c>
      <c r="L357" s="2">
        <v>1.3680102430005557E-2</v>
      </c>
      <c r="M357" s="2">
        <v>8.3399742751063561E-3</v>
      </c>
      <c r="N357" s="2">
        <v>2.4421370937037574E-2</v>
      </c>
      <c r="O357" s="8">
        <v>2.9892821560120473E-3</v>
      </c>
      <c r="P357" s="17">
        <v>-1.0484913902660185E-2</v>
      </c>
      <c r="Q357" s="2">
        <v>-9.2216935821081147E-3</v>
      </c>
      <c r="R357" s="15">
        <v>-9.4140300000000003E-3</v>
      </c>
      <c r="S357" s="12">
        <v>0</v>
      </c>
      <c r="T357" s="6">
        <v>-1.8569081003093752E-2</v>
      </c>
      <c r="U357" s="16">
        <v>-1.7439444312514259E-3</v>
      </c>
      <c r="V357" s="2">
        <v>1.1899016447129984E-3</v>
      </c>
      <c r="AA357" s="19">
        <f t="shared" si="108"/>
        <v>1.8300713160194174E-2</v>
      </c>
      <c r="AB357" s="19">
        <f t="shared" si="109"/>
        <v>2.2139873448735217E-2</v>
      </c>
      <c r="AC357" s="19">
        <f t="shared" si="110"/>
        <v>-7.3260979966840757E-3</v>
      </c>
      <c r="AD357" s="19">
        <f t="shared" si="111"/>
        <v>-4.0175155255758689E-2</v>
      </c>
      <c r="AE357" s="19">
        <f t="shared" si="112"/>
        <v>-5.4666990881998487E-3</v>
      </c>
      <c r="AF357" s="19">
        <f t="shared" si="113"/>
        <v>-7.0250585321109107E-3</v>
      </c>
      <c r="AG357" s="19">
        <f t="shared" si="114"/>
        <v>-1.6530400764823667E-2</v>
      </c>
      <c r="AH357" s="19">
        <f t="shared" si="115"/>
        <v>-2.1546000105433358</v>
      </c>
      <c r="AI357" s="19">
        <f t="shared" si="116"/>
        <v>1.6077454000000001E-2</v>
      </c>
      <c r="AJ357" s="19">
        <f t="shared" si="117"/>
        <v>-1.732341863039509E-2</v>
      </c>
      <c r="AK357" s="19">
        <f t="shared" si="118"/>
        <v>4.6127694529002877E-3</v>
      </c>
      <c r="AL357" s="19">
        <f t="shared" si="119"/>
        <v>-1.9044378879363996E-2</v>
      </c>
      <c r="AM357" s="19">
        <f t="shared" si="120"/>
        <v>-1.6056115343201879E-2</v>
      </c>
      <c r="AN357" s="19">
        <f t="shared" si="121"/>
        <v>-4.0983133043235337E-2</v>
      </c>
      <c r="AO357" s="19">
        <f t="shared" si="122"/>
        <v>9.7484257384643034E-3</v>
      </c>
      <c r="AP357" s="19">
        <f t="shared" si="123"/>
        <v>1.1153960000000001E-2</v>
      </c>
      <c r="AQ357" s="19">
        <f t="shared" si="124"/>
        <v>-6.8684627118799869E-3</v>
      </c>
      <c r="AR357" s="19">
        <f t="shared" si="125"/>
        <v>2.0608120514915236E-2</v>
      </c>
      <c r="AS357" s="19">
        <f t="shared" si="126"/>
        <v>5.0071281624798035E-3</v>
      </c>
      <c r="AT357" s="19">
        <f t="shared" si="127"/>
        <v>2.0737156275814364E-2</v>
      </c>
    </row>
    <row r="358" spans="1:46" x14ac:dyDescent="0.3">
      <c r="A358" s="1">
        <v>44278</v>
      </c>
      <c r="C358">
        <v>1.9329585E-2</v>
      </c>
      <c r="D358" s="2">
        <v>2.3004467316775447E-2</v>
      </c>
      <c r="E358" s="9">
        <v>-6.3509572011104347E-3</v>
      </c>
      <c r="F358" s="3">
        <v>-3.8803061781022663E-2</v>
      </c>
      <c r="G358" s="2">
        <v>-4.7804934317807763E-3</v>
      </c>
      <c r="H358" s="2">
        <v>-6.28132607559472E-3</v>
      </c>
      <c r="I358" s="5">
        <v>-1.5888365529339022E-2</v>
      </c>
      <c r="J358" s="10">
        <f t="shared" si="128"/>
        <v>-2.1531186281276535</v>
      </c>
      <c r="K358" s="10">
        <v>1.7066751000000002E-2</v>
      </c>
      <c r="L358" s="2">
        <v>-1.6814168323108537E-2</v>
      </c>
      <c r="M358" s="2">
        <v>5.6245092345226016E-3</v>
      </c>
      <c r="N358" s="2">
        <v>-1.760665692455252E-2</v>
      </c>
      <c r="O358" s="8">
        <v>-1.4279302488567231E-2</v>
      </c>
      <c r="P358" s="17">
        <v>-3.9661447719162829E-2</v>
      </c>
      <c r="Q358" s="2">
        <v>1.0126533046144415E-2</v>
      </c>
      <c r="R358" s="15">
        <v>1.2170369E-2</v>
      </c>
      <c r="S358" s="12">
        <v>-6.5367664526230175E-3</v>
      </c>
      <c r="T358" s="6">
        <v>2.1132398937428368E-2</v>
      </c>
      <c r="U358" s="16">
        <v>5.628747014594186E-3</v>
      </c>
      <c r="V358" s="2">
        <v>2.2075424992243242E-2</v>
      </c>
      <c r="AA358" s="19">
        <f t="shared" si="108"/>
        <v>-4.734547683980582E-2</v>
      </c>
      <c r="AB358" s="19">
        <f t="shared" si="109"/>
        <v>-4.224901974408464E-2</v>
      </c>
      <c r="AC358" s="19">
        <f t="shared" si="110"/>
        <v>1.3447295762908337E-2</v>
      </c>
      <c r="AD358" s="19">
        <f t="shared" si="111"/>
        <v>7.4647869529311878E-2</v>
      </c>
      <c r="AE358" s="19">
        <f t="shared" si="112"/>
        <v>6.725785939216529E-3</v>
      </c>
      <c r="AF358" s="19">
        <f t="shared" si="113"/>
        <v>-2.0712004015462769E-2</v>
      </c>
      <c r="AG358" s="19">
        <f t="shared" si="114"/>
        <v>-1.8680131059512557E-2</v>
      </c>
      <c r="AH358" s="19">
        <f t="shared" si="115"/>
        <v>-2.5519471871296044</v>
      </c>
      <c r="AI358" s="19">
        <f t="shared" si="116"/>
        <v>-1.9867105999999999E-2</v>
      </c>
      <c r="AJ358" s="19">
        <f t="shared" si="117"/>
        <v>-2.8637012302574295E-2</v>
      </c>
      <c r="AK358" s="19">
        <f t="shared" si="118"/>
        <v>-1.4994456969833803E-2</v>
      </c>
      <c r="AL358" s="19">
        <f t="shared" si="119"/>
        <v>-2.7607456549988141E-2</v>
      </c>
      <c r="AM358" s="19">
        <f t="shared" si="120"/>
        <v>-1.7502043348267562E-2</v>
      </c>
      <c r="AN358" s="19">
        <f t="shared" si="121"/>
        <v>-2.3882204212806835E-2</v>
      </c>
      <c r="AO358" s="19">
        <f t="shared" si="122"/>
        <v>-2.8225307843324936E-2</v>
      </c>
      <c r="AP358" s="19">
        <f t="shared" si="123"/>
        <v>-2.0273889999999999E-2</v>
      </c>
      <c r="AQ358" s="19">
        <f t="shared" si="124"/>
        <v>-3.5467912098561399E-2</v>
      </c>
      <c r="AR358" s="19">
        <f t="shared" si="125"/>
        <v>-1.4121077868638645E-2</v>
      </c>
      <c r="AS358" s="19">
        <f t="shared" si="126"/>
        <v>-1.8026312902875052E-2</v>
      </c>
      <c r="AT358" s="19">
        <f t="shared" si="127"/>
        <v>5.714857660780461E-3</v>
      </c>
    </row>
    <row r="359" spans="1:46" x14ac:dyDescent="0.3">
      <c r="A359" s="1">
        <v>44279</v>
      </c>
      <c r="C359">
        <v>-4.6316604999999997E-2</v>
      </c>
      <c r="D359" s="2">
        <v>-4.1384425876044406E-2</v>
      </c>
      <c r="E359" s="9">
        <v>1.4422436558481978E-2</v>
      </c>
      <c r="F359" s="3">
        <v>7.6019963004047897E-2</v>
      </c>
      <c r="G359" s="2">
        <v>7.4119915956356013E-3</v>
      </c>
      <c r="H359" s="2">
        <v>-1.9968271558946579E-2</v>
      </c>
      <c r="I359" s="5">
        <v>-1.8038095824027912E-2</v>
      </c>
      <c r="J359" s="10">
        <f t="shared" si="128"/>
        <v>-2.5504658047139221</v>
      </c>
      <c r="K359" s="10">
        <v>-1.8877808999999999E-2</v>
      </c>
      <c r="L359" s="2">
        <v>-2.8127761995287742E-2</v>
      </c>
      <c r="M359" s="2">
        <v>-1.398271718821149E-2</v>
      </c>
      <c r="N359" s="2">
        <v>-2.6169734595176665E-2</v>
      </c>
      <c r="O359" s="8">
        <v>-1.5725230493632912E-2</v>
      </c>
      <c r="P359" s="17">
        <v>-2.2560518888734324E-2</v>
      </c>
      <c r="Q359" s="2">
        <v>-2.7847200535644823E-2</v>
      </c>
      <c r="R359" s="15">
        <v>-1.9257481E-2</v>
      </c>
      <c r="S359" s="12">
        <v>-3.513621583930443E-2</v>
      </c>
      <c r="T359" s="6">
        <v>-1.3596799446125515E-2</v>
      </c>
      <c r="U359" s="16">
        <v>-1.7404694050760668E-2</v>
      </c>
      <c r="V359" s="2">
        <v>7.05312637720934E-3</v>
      </c>
      <c r="AA359" s="19">
        <f t="shared" si="108"/>
        <v>-2.6191595839805827E-2</v>
      </c>
      <c r="AB359" s="19">
        <f t="shared" si="109"/>
        <v>-2.8420575067658608E-2</v>
      </c>
      <c r="AC359" s="19">
        <f t="shared" si="110"/>
        <v>-1.8301880252936054E-2</v>
      </c>
      <c r="AD359" s="19">
        <f t="shared" si="111"/>
        <v>5.1071252287549721E-3</v>
      </c>
      <c r="AE359" s="19">
        <f t="shared" si="112"/>
        <v>4.332946927812293E-3</v>
      </c>
      <c r="AF359" s="19">
        <f t="shared" si="113"/>
        <v>-1.6428324286332317E-2</v>
      </c>
      <c r="AG359" s="19">
        <f t="shared" si="114"/>
        <v>-2.0689068793125327E-2</v>
      </c>
      <c r="AH359" s="19">
        <f t="shared" si="115"/>
        <v>-0.32431485848346542</v>
      </c>
      <c r="AI359" s="19">
        <f t="shared" si="116"/>
        <v>-3.6616590000000003E-3</v>
      </c>
      <c r="AJ359" s="19">
        <f t="shared" si="117"/>
        <v>-2.0652818695747796E-2</v>
      </c>
      <c r="AK359" s="19">
        <f t="shared" si="118"/>
        <v>-1.7913347449560996E-2</v>
      </c>
      <c r="AL359" s="19">
        <f t="shared" si="119"/>
        <v>5.8913225436216261E-3</v>
      </c>
      <c r="AM359" s="19">
        <f t="shared" si="120"/>
        <v>-3.8035555287669075E-2</v>
      </c>
      <c r="AN359" s="19">
        <f t="shared" si="121"/>
        <v>8.8946054796573137E-3</v>
      </c>
      <c r="AO359" s="19">
        <f t="shared" si="122"/>
        <v>-7.0519094979995447E-3</v>
      </c>
      <c r="AP359" s="19">
        <f t="shared" si="123"/>
        <v>-2.8296290999999998E-2</v>
      </c>
      <c r="AQ359" s="19">
        <f t="shared" si="124"/>
        <v>-2.6518222686482375E-2</v>
      </c>
      <c r="AR359" s="19">
        <f t="shared" si="125"/>
        <v>-1.0862423203574804E-2</v>
      </c>
      <c r="AS359" s="19">
        <f t="shared" si="126"/>
        <v>-1.5672154320475504E-2</v>
      </c>
      <c r="AT359" s="19">
        <f t="shared" si="127"/>
        <v>-1.0817246357920785E-3</v>
      </c>
    </row>
    <row r="360" spans="1:46" x14ac:dyDescent="0.3">
      <c r="A360" s="1">
        <v>44280</v>
      </c>
      <c r="C360">
        <v>-2.5162724000000001E-2</v>
      </c>
      <c r="D360" s="2">
        <v>-2.7555981199618378E-2</v>
      </c>
      <c r="E360" s="9">
        <v>-1.7326739457362413E-2</v>
      </c>
      <c r="F360" s="3">
        <v>6.4792187034909965E-3</v>
      </c>
      <c r="G360" s="2">
        <v>5.0191525842313654E-3</v>
      </c>
      <c r="H360" s="2">
        <v>-1.5684591829816127E-2</v>
      </c>
      <c r="I360" s="5">
        <v>-2.0047033557640682E-2</v>
      </c>
      <c r="J360" s="10">
        <f t="shared" si="128"/>
        <v>-0.32283347606778318</v>
      </c>
      <c r="K360" s="10">
        <v>-2.6723620000000002E-3</v>
      </c>
      <c r="L360" s="2">
        <v>-2.0143568388461243E-2</v>
      </c>
      <c r="M360" s="2">
        <v>-1.6901607667938683E-2</v>
      </c>
      <c r="N360" s="2">
        <v>7.3290444984331028E-3</v>
      </c>
      <c r="O360" s="8">
        <v>-3.6258742433034424E-2</v>
      </c>
      <c r="P360" s="17">
        <v>1.0216290803729825E-2</v>
      </c>
      <c r="Q360" s="2">
        <v>-6.6738021903194333E-3</v>
      </c>
      <c r="R360" s="15">
        <v>-2.7279881999999998E-2</v>
      </c>
      <c r="S360" s="12">
        <v>-2.6186526427225406E-2</v>
      </c>
      <c r="T360" s="6">
        <v>-1.0338144781061674E-2</v>
      </c>
      <c r="U360" s="16">
        <v>-1.5050535468361121E-2</v>
      </c>
      <c r="V360" s="2">
        <v>2.5654408063680023E-4</v>
      </c>
      <c r="AA360" s="19">
        <f t="shared" si="108"/>
        <v>6.9133871601941739E-3</v>
      </c>
      <c r="AB360" s="19">
        <f t="shared" si="109"/>
        <v>2.0351672092690953E-2</v>
      </c>
      <c r="AC360" s="19">
        <f t="shared" si="110"/>
        <v>4.1783628443098762E-2</v>
      </c>
      <c r="AD360" s="19">
        <f t="shared" si="111"/>
        <v>3.782137137844107E-2</v>
      </c>
      <c r="AE360" s="19">
        <f t="shared" si="112"/>
        <v>2.4998769118093234E-2</v>
      </c>
      <c r="AF360" s="19">
        <f t="shared" si="113"/>
        <v>-1.479928278131982E-4</v>
      </c>
      <c r="AG360" s="19">
        <f t="shared" si="114"/>
        <v>3.6225922102126862E-3</v>
      </c>
      <c r="AH360" s="19">
        <f t="shared" si="115"/>
        <v>4.1159113135558663</v>
      </c>
      <c r="AI360" s="19">
        <f t="shared" si="116"/>
        <v>-1.1707497000000001E-2</v>
      </c>
      <c r="AJ360" s="19">
        <f t="shared" si="117"/>
        <v>-3.8173832191571236E-3</v>
      </c>
      <c r="AK360" s="19">
        <f t="shared" si="118"/>
        <v>2.3827361839238292E-2</v>
      </c>
      <c r="AL360" s="19">
        <f t="shared" si="119"/>
        <v>4.7390031253298798E-2</v>
      </c>
      <c r="AM360" s="19">
        <f t="shared" si="120"/>
        <v>2.9614831617889026E-2</v>
      </c>
      <c r="AN360" s="19">
        <f t="shared" si="121"/>
        <v>-8.7503468611513854E-3</v>
      </c>
      <c r="AO360" s="19">
        <f t="shared" si="122"/>
        <v>3.517146032806459E-3</v>
      </c>
      <c r="AP360" s="19">
        <f t="shared" si="123"/>
        <v>5.9046599999999999E-4</v>
      </c>
      <c r="AQ360" s="19">
        <f t="shared" si="124"/>
        <v>2.8659858327183967E-2</v>
      </c>
      <c r="AR360" s="19">
        <f t="shared" si="125"/>
        <v>1.8285579101252652E-2</v>
      </c>
      <c r="AS360" s="19">
        <f t="shared" si="126"/>
        <v>1.1112043244511252E-2</v>
      </c>
      <c r="AT360" s="19">
        <f t="shared" si="127"/>
        <v>-2.6294110798012624E-2</v>
      </c>
    </row>
    <row r="361" spans="1:46" x14ac:dyDescent="0.3">
      <c r="A361" s="1">
        <v>44281</v>
      </c>
      <c r="C361">
        <v>7.9422590000000001E-3</v>
      </c>
      <c r="D361" s="2">
        <v>2.1216265960731184E-2</v>
      </c>
      <c r="E361" s="9">
        <v>4.2758769238672403E-2</v>
      </c>
      <c r="F361" s="3">
        <v>3.9193464853177096E-2</v>
      </c>
      <c r="G361" s="2">
        <v>2.5684974774512308E-2</v>
      </c>
      <c r="H361" s="2">
        <v>5.9573962870299274E-4</v>
      </c>
      <c r="I361" s="5">
        <v>4.2646274456973315E-3</v>
      </c>
      <c r="J361" s="10">
        <f t="shared" si="128"/>
        <v>4.1173926959715486</v>
      </c>
      <c r="K361" s="10">
        <v>-1.0718200000000001E-2</v>
      </c>
      <c r="L361" s="2">
        <v>-3.30813291187057E-3</v>
      </c>
      <c r="M361" s="2">
        <v>2.4839101620860605E-2</v>
      </c>
      <c r="N361" s="2">
        <v>4.8827753208110274E-2</v>
      </c>
      <c r="O361" s="8">
        <v>3.1391644472523676E-2</v>
      </c>
      <c r="P361" s="17">
        <v>-7.428661537078874E-3</v>
      </c>
      <c r="Q361" s="2">
        <v>3.8952533404865708E-3</v>
      </c>
      <c r="R361" s="15">
        <v>1.606875E-3</v>
      </c>
      <c r="S361" s="12">
        <v>2.8991554586440937E-2</v>
      </c>
      <c r="T361" s="6">
        <v>1.8809857523765783E-2</v>
      </c>
      <c r="U361" s="16">
        <v>1.1733662096625635E-2</v>
      </c>
      <c r="V361" s="2">
        <v>-2.4955842081583746E-2</v>
      </c>
      <c r="AA361" s="19">
        <f t="shared" si="108"/>
        <v>-6.7083683980582575E-4</v>
      </c>
      <c r="AB361" s="19">
        <f t="shared" si="109"/>
        <v>9.1674518665754625E-3</v>
      </c>
      <c r="AC361" s="19">
        <f t="shared" si="110"/>
        <v>2.8211580705849986E-2</v>
      </c>
      <c r="AD361" s="19">
        <f t="shared" si="111"/>
        <v>1.9721040459729743E-2</v>
      </c>
      <c r="AE361" s="19">
        <f t="shared" si="112"/>
        <v>-1.3170808471982501E-3</v>
      </c>
      <c r="AF361" s="19">
        <f t="shared" si="113"/>
        <v>5.507035331837714E-3</v>
      </c>
      <c r="AG361" s="19">
        <f t="shared" si="114"/>
        <v>1.2693843999252098E-2</v>
      </c>
      <c r="AH361" s="19">
        <f t="shared" si="115"/>
        <v>-1.0260434151339393</v>
      </c>
      <c r="AI361" s="19">
        <f t="shared" si="116"/>
        <v>1.3095157E-2</v>
      </c>
      <c r="AJ361" s="19">
        <f t="shared" si="117"/>
        <v>1.6797543240386535E-2</v>
      </c>
      <c r="AK361" s="19">
        <f t="shared" si="118"/>
        <v>3.4786987016514864E-2</v>
      </c>
      <c r="AL361" s="19">
        <f t="shared" si="119"/>
        <v>3.6484203823179677E-2</v>
      </c>
      <c r="AM361" s="19">
        <f t="shared" si="120"/>
        <v>5.4345780996882975E-2</v>
      </c>
      <c r="AN361" s="19">
        <f t="shared" si="121"/>
        <v>-1.1958814802374748E-3</v>
      </c>
      <c r="AO361" s="19">
        <f t="shared" si="122"/>
        <v>1.4094888345883525E-2</v>
      </c>
      <c r="AP361" s="19">
        <f t="shared" si="123"/>
        <v>1.6355104000000002E-2</v>
      </c>
      <c r="AQ361" s="19">
        <f t="shared" si="124"/>
        <v>2.4576440722104721E-2</v>
      </c>
      <c r="AR361" s="19">
        <f t="shared" si="125"/>
        <v>4.0589560495110429E-2</v>
      </c>
      <c r="AS361" s="19">
        <f t="shared" si="126"/>
        <v>2.2396429037537448E-2</v>
      </c>
      <c r="AT361" s="19">
        <f t="shared" si="127"/>
        <v>-5.2838384488029114E-3</v>
      </c>
    </row>
    <row r="362" spans="1:46" x14ac:dyDescent="0.3">
      <c r="A362" s="1">
        <v>44285</v>
      </c>
      <c r="C362">
        <v>3.5803499999999998E-4</v>
      </c>
      <c r="D362" s="2">
        <v>1.0032045734615695E-2</v>
      </c>
      <c r="E362" s="9">
        <v>2.9186721501423627E-2</v>
      </c>
      <c r="F362" s="3">
        <v>2.1093133934465769E-2</v>
      </c>
      <c r="G362" s="2">
        <v>-6.3087519077917754E-4</v>
      </c>
      <c r="H362" s="2">
        <v>6.2507677883539047E-3</v>
      </c>
      <c r="I362" s="5">
        <v>1.3335879234736742E-2</v>
      </c>
      <c r="J362" s="10">
        <f t="shared" si="128"/>
        <v>-1.024562032718257</v>
      </c>
      <c r="K362" s="10">
        <v>1.4084454E-2</v>
      </c>
      <c r="L362" s="2">
        <v>1.7306793547673088E-2</v>
      </c>
      <c r="M362" s="2">
        <v>3.5798726798137177E-2</v>
      </c>
      <c r="N362" s="2">
        <v>3.7921925777991153E-2</v>
      </c>
      <c r="O362" s="8">
        <v>5.6122593851517626E-2</v>
      </c>
      <c r="P362" s="17">
        <v>1.2580384383503615E-4</v>
      </c>
      <c r="Q362" s="2">
        <v>1.4472995653563636E-2</v>
      </c>
      <c r="R362" s="15">
        <v>1.7371513000000002E-2</v>
      </c>
      <c r="S362" s="12">
        <v>2.4908136981361691E-2</v>
      </c>
      <c r="T362" s="6">
        <v>4.111383891762356E-2</v>
      </c>
      <c r="U362" s="16">
        <v>2.3018047889651831E-2</v>
      </c>
      <c r="V362" s="2">
        <v>-3.9455697323740324E-3</v>
      </c>
      <c r="AA362" s="19">
        <f t="shared" si="108"/>
        <v>2.6719136160194175E-2</v>
      </c>
      <c r="AB362" s="19">
        <f t="shared" si="109"/>
        <v>-1.0796997277398591E-2</v>
      </c>
      <c r="AC362" s="19">
        <f t="shared" si="110"/>
        <v>-1.6842330071449103E-2</v>
      </c>
      <c r="AD362" s="19">
        <f t="shared" si="111"/>
        <v>2.9550897586528034E-2</v>
      </c>
      <c r="AE362" s="19">
        <f t="shared" si="112"/>
        <v>1.5313982936743924E-2</v>
      </c>
      <c r="AF362" s="19">
        <f t="shared" si="113"/>
        <v>1.863222438978308E-2</v>
      </c>
      <c r="AG362" s="19">
        <f t="shared" si="114"/>
        <v>-5.9048095173062096E-3</v>
      </c>
      <c r="AH362" s="19">
        <f t="shared" si="115"/>
        <v>-26.363373602969766</v>
      </c>
      <c r="AI362" s="19">
        <f t="shared" si="116"/>
        <v>-1.6480518999999999E-2</v>
      </c>
      <c r="AJ362" s="19">
        <f t="shared" si="117"/>
        <v>1.7901371713791213E-2</v>
      </c>
      <c r="AK362" s="19">
        <f t="shared" si="118"/>
        <v>-1.0000173383885496E-3</v>
      </c>
      <c r="AL362" s="19">
        <f t="shared" si="119"/>
        <v>1.9949539568115932E-2</v>
      </c>
      <c r="AM362" s="19">
        <f t="shared" si="120"/>
        <v>-3.0835427638935355E-2</v>
      </c>
      <c r="AN362" s="19">
        <f t="shared" si="121"/>
        <v>1.49655761098587E-2</v>
      </c>
      <c r="AO362" s="19">
        <f t="shared" si="122"/>
        <v>-1.2398128315680925E-2</v>
      </c>
      <c r="AP362" s="19">
        <f t="shared" si="123"/>
        <v>-1.3927325999999999E-2</v>
      </c>
      <c r="AQ362" s="19">
        <f t="shared" si="124"/>
        <v>-3.519018101538784E-3</v>
      </c>
      <c r="AR362" s="19">
        <f t="shared" si="125"/>
        <v>-3.9145458938512942E-2</v>
      </c>
      <c r="AS362" s="19">
        <f t="shared" si="126"/>
        <v>-1.3136034474400551E-2</v>
      </c>
      <c r="AT362" s="19">
        <f t="shared" si="127"/>
        <v>2.5889235077150977E-2</v>
      </c>
    </row>
    <row r="363" spans="1:46" x14ac:dyDescent="0.3">
      <c r="A363" s="1">
        <v>44286</v>
      </c>
      <c r="C363">
        <v>2.7748008000000001E-2</v>
      </c>
      <c r="D363" s="2">
        <v>-9.9324034093583591E-3</v>
      </c>
      <c r="E363" s="9">
        <v>-1.5867189275875462E-2</v>
      </c>
      <c r="F363" s="3">
        <v>3.092299106126406E-2</v>
      </c>
      <c r="G363" s="2">
        <v>1.6000188593162996E-2</v>
      </c>
      <c r="H363" s="2">
        <v>1.937595684629927E-2</v>
      </c>
      <c r="I363" s="5">
        <v>-5.2627742818215639E-3</v>
      </c>
      <c r="J363" s="10">
        <f t="shared" si="128"/>
        <v>-26.361892220554083</v>
      </c>
      <c r="K363" s="10">
        <v>-1.5491222000000001E-2</v>
      </c>
      <c r="L363" s="2">
        <v>1.8410622021077766E-2</v>
      </c>
      <c r="M363" s="2">
        <v>1.1722443233764023E-5</v>
      </c>
      <c r="N363" s="2">
        <v>2.1387261522927407E-2</v>
      </c>
      <c r="O363" s="8">
        <v>-2.9058614784300704E-2</v>
      </c>
      <c r="P363" s="17">
        <v>1.6287261433931211E-2</v>
      </c>
      <c r="Q363" s="2">
        <v>-1.2020021008000814E-2</v>
      </c>
      <c r="R363" s="15">
        <v>-1.2910916999999999E-2</v>
      </c>
      <c r="S363" s="12">
        <v>-3.1873218422818149E-3</v>
      </c>
      <c r="T363" s="6">
        <v>-3.862118051599981E-2</v>
      </c>
      <c r="U363" s="16">
        <v>-1.2514415622286168E-2</v>
      </c>
      <c r="V363" s="2">
        <v>2.7227503793579855E-2</v>
      </c>
      <c r="AA363" s="19">
        <f t="shared" si="108"/>
        <v>1.5518745160194174E-2</v>
      </c>
      <c r="AB363" s="19">
        <f t="shared" si="109"/>
        <v>4.6805301468090005E-2</v>
      </c>
      <c r="AC363" s="19">
        <f t="shared" si="110"/>
        <v>5.4899012069844662E-3</v>
      </c>
      <c r="AD363" s="19">
        <f t="shared" si="111"/>
        <v>5.2585353382281395E-2</v>
      </c>
      <c r="AE363" s="19">
        <f t="shared" si="112"/>
        <v>-7.6175363755447058E-3</v>
      </c>
      <c r="AF363" s="19">
        <f t="shared" si="113"/>
        <v>2.5808765070537452E-2</v>
      </c>
      <c r="AG363" s="19">
        <f t="shared" si="114"/>
        <v>3.9450019139317005E-2</v>
      </c>
      <c r="AH363" s="19">
        <f t="shared" si="115"/>
        <v>-1.4346844461650337</v>
      </c>
      <c r="AI363" s="19">
        <f t="shared" si="116"/>
        <v>1.9086573999999999E-2</v>
      </c>
      <c r="AJ363" s="19">
        <f t="shared" si="117"/>
        <v>6.5845710429594745E-3</v>
      </c>
      <c r="AK363" s="19">
        <f t="shared" si="118"/>
        <v>-5.79167020200827E-3</v>
      </c>
      <c r="AL363" s="19">
        <f t="shared" si="119"/>
        <v>7.6212383558003E-2</v>
      </c>
      <c r="AM363" s="19">
        <f t="shared" si="120"/>
        <v>1.4144687619876296E-2</v>
      </c>
      <c r="AN363" s="19">
        <f t="shared" si="121"/>
        <v>-4.3027111372532324E-2</v>
      </c>
      <c r="AO363" s="19">
        <f t="shared" si="122"/>
        <v>1.1219076500049005E-2</v>
      </c>
      <c r="AP363" s="19">
        <f t="shared" si="123"/>
        <v>8.3440900000000002E-3</v>
      </c>
      <c r="AQ363" s="19">
        <f t="shared" si="124"/>
        <v>7.6619056658425739E-3</v>
      </c>
      <c r="AR363" s="19">
        <f t="shared" si="125"/>
        <v>-5.2445328507139729E-3</v>
      </c>
      <c r="AS363" s="19">
        <f t="shared" si="126"/>
        <v>9.8952250040213064E-3</v>
      </c>
      <c r="AT363" s="19">
        <f t="shared" si="127"/>
        <v>4.1002332142177291E-4</v>
      </c>
    </row>
    <row r="364" spans="1:46" x14ac:dyDescent="0.3">
      <c r="A364" s="1">
        <v>44287</v>
      </c>
      <c r="C364">
        <v>1.6547617000000001E-2</v>
      </c>
      <c r="D364" s="2">
        <v>4.7669895336130239E-2</v>
      </c>
      <c r="E364" s="9">
        <v>6.4650420025581072E-3</v>
      </c>
      <c r="F364" s="3">
        <v>5.3957446857017421E-2</v>
      </c>
      <c r="G364" s="2">
        <v>-6.9313307191256335E-3</v>
      </c>
      <c r="H364" s="2">
        <v>2.6552497527053642E-2</v>
      </c>
      <c r="I364" s="5">
        <v>4.009205437480165E-2</v>
      </c>
      <c r="J364" s="10">
        <f t="shared" si="128"/>
        <v>-1.4332030637493514</v>
      </c>
      <c r="K364" s="10">
        <v>2.0075870999999999E-2</v>
      </c>
      <c r="L364" s="2">
        <v>7.0938213502460285E-3</v>
      </c>
      <c r="M364" s="2">
        <v>-4.7799304203859569E-3</v>
      </c>
      <c r="N364" s="2">
        <v>7.7650105512814482E-2</v>
      </c>
      <c r="O364" s="8">
        <v>1.5921500474510946E-2</v>
      </c>
      <c r="P364" s="17">
        <v>-4.1705426048459816E-2</v>
      </c>
      <c r="Q364" s="2">
        <v>1.1597183807729117E-2</v>
      </c>
      <c r="R364" s="15">
        <v>9.3604989999999996E-3</v>
      </c>
      <c r="S364" s="12">
        <v>7.9936019250995433E-3</v>
      </c>
      <c r="T364" s="6">
        <v>-4.720254428200843E-3</v>
      </c>
      <c r="U364" s="16">
        <v>1.051684385613569E-2</v>
      </c>
      <c r="V364" s="2">
        <v>1.7482920378506517E-3</v>
      </c>
      <c r="AA364" s="19">
        <f t="shared" si="108"/>
        <v>-5.2605288839805822E-2</v>
      </c>
      <c r="AB364" s="19">
        <f t="shared" si="109"/>
        <v>7.1490014426896604E-3</v>
      </c>
      <c r="AC364" s="19">
        <f t="shared" si="110"/>
        <v>-1.7679972712853827E-2</v>
      </c>
      <c r="AD364" s="19">
        <f t="shared" si="111"/>
        <v>5.7075512401146243E-2</v>
      </c>
      <c r="AE364" s="19">
        <f t="shared" si="112"/>
        <v>1.2812320849922119E-2</v>
      </c>
      <c r="AF364" s="19">
        <f t="shared" si="113"/>
        <v>-3.7351588029424614E-2</v>
      </c>
      <c r="AG364" s="19">
        <f t="shared" si="114"/>
        <v>-3.5771288326664819E-2</v>
      </c>
      <c r="AH364" s="19">
        <f t="shared" si="115"/>
        <v>-2.9489467470526174</v>
      </c>
      <c r="AI364" s="19">
        <f t="shared" si="116"/>
        <v>-5.2447600000000002E-3</v>
      </c>
      <c r="AJ364" s="19">
        <f t="shared" si="117"/>
        <v>-3.4592377752109105E-2</v>
      </c>
      <c r="AK364" s="19">
        <f t="shared" si="118"/>
        <v>-1.2871434913550433E-2</v>
      </c>
      <c r="AL364" s="19">
        <f t="shared" si="119"/>
        <v>3.1081532939565844E-2</v>
      </c>
      <c r="AM364" s="19">
        <f t="shared" si="120"/>
        <v>3.6156810123839034E-2</v>
      </c>
      <c r="AN364" s="19">
        <f t="shared" si="121"/>
        <v>7.5245148556319398E-3</v>
      </c>
      <c r="AO364" s="19">
        <f t="shared" si="122"/>
        <v>-2.0045105603991802E-2</v>
      </c>
      <c r="AP364" s="19">
        <f t="shared" si="123"/>
        <v>-1.5483377E-2</v>
      </c>
      <c r="AQ364" s="19">
        <f t="shared" si="124"/>
        <v>4.1698449910579916E-2</v>
      </c>
      <c r="AR364" s="19">
        <f t="shared" si="125"/>
        <v>-2.5751396528119135E-2</v>
      </c>
      <c r="AS364" s="19">
        <f t="shared" si="126"/>
        <v>-1.802143811993924E-2</v>
      </c>
      <c r="AT364" s="19">
        <f t="shared" si="127"/>
        <v>8.1743442293531689E-4</v>
      </c>
    </row>
    <row r="365" spans="1:46" x14ac:dyDescent="0.3">
      <c r="A365" s="1">
        <v>44291</v>
      </c>
      <c r="C365">
        <v>-5.1576416999999999E-2</v>
      </c>
      <c r="D365" s="2">
        <v>8.0135953107298916E-3</v>
      </c>
      <c r="E365" s="9">
        <v>-1.6704831917280186E-2</v>
      </c>
      <c r="F365" s="3">
        <v>5.8447605875882269E-2</v>
      </c>
      <c r="G365" s="2">
        <v>1.3498526506341191E-2</v>
      </c>
      <c r="H365" s="2">
        <v>-3.6607855572908424E-2</v>
      </c>
      <c r="I365" s="5">
        <v>-3.5129253091180174E-2</v>
      </c>
      <c r="J365" s="10">
        <f t="shared" si="128"/>
        <v>-2.9474653646369351</v>
      </c>
      <c r="K365" s="10">
        <v>-4.2554630000000001E-3</v>
      </c>
      <c r="L365" s="2">
        <v>-3.4083127444822552E-2</v>
      </c>
      <c r="M365" s="2">
        <v>-1.1859695131928119E-2</v>
      </c>
      <c r="N365" s="2">
        <v>3.251925489437732E-2</v>
      </c>
      <c r="O365" s="8">
        <v>3.7933622978473684E-2</v>
      </c>
      <c r="P365" s="17">
        <v>8.8462001797044512E-3</v>
      </c>
      <c r="Q365" s="2">
        <v>-1.9666998296311688E-2</v>
      </c>
      <c r="R365" s="15">
        <v>-1.4466968E-2</v>
      </c>
      <c r="S365" s="12">
        <v>4.2030146169836885E-2</v>
      </c>
      <c r="T365" s="6">
        <v>-2.5227118105606003E-2</v>
      </c>
      <c r="U365" s="16">
        <v>-1.7399819267824856E-2</v>
      </c>
      <c r="V365" s="2">
        <v>2.1557031393641957E-3</v>
      </c>
      <c r="AA365" s="19">
        <f t="shared" si="108"/>
        <v>6.3784741601941742E-3</v>
      </c>
      <c r="AB365" s="19">
        <f t="shared" si="109"/>
        <v>0.1275461073947205</v>
      </c>
      <c r="AC365" s="19">
        <f t="shared" si="110"/>
        <v>3.9713851228465838E-2</v>
      </c>
      <c r="AD365" s="19">
        <f t="shared" si="111"/>
        <v>1.2043471946368978E-2</v>
      </c>
      <c r="AE365" s="19">
        <f t="shared" si="112"/>
        <v>1.5058070571371996E-2</v>
      </c>
      <c r="AF365" s="19">
        <f t="shared" si="113"/>
        <v>2.1905589743395643E-3</v>
      </c>
      <c r="AG365" s="19">
        <f t="shared" si="114"/>
        <v>-2.9208548234384231E-4</v>
      </c>
      <c r="AH365" s="19">
        <f t="shared" si="115"/>
        <v>0.16488860770100891</v>
      </c>
      <c r="AI365" s="19">
        <f t="shared" si="116"/>
        <v>1.4502365999999999E-2</v>
      </c>
      <c r="AJ365" s="19">
        <f t="shared" si="117"/>
        <v>-3.88850120638934E-5</v>
      </c>
      <c r="AK365" s="19">
        <f t="shared" si="118"/>
        <v>1.090425932066205E-2</v>
      </c>
      <c r="AL365" s="19">
        <f t="shared" si="119"/>
        <v>1.5159266889543617E-2</v>
      </c>
      <c r="AM365" s="19">
        <f t="shared" si="120"/>
        <v>-4.4945207275557588E-3</v>
      </c>
      <c r="AN365" s="19">
        <f t="shared" si="121"/>
        <v>1.8135578670277267E-2</v>
      </c>
      <c r="AO365" s="19">
        <f t="shared" si="122"/>
        <v>8.1357053288872525E-3</v>
      </c>
      <c r="AP365" s="19">
        <f t="shared" si="123"/>
        <v>-5.1817520000000004E-3</v>
      </c>
      <c r="AQ365" s="19">
        <f t="shared" si="124"/>
        <v>-5.6588892416997152E-3</v>
      </c>
      <c r="AR365" s="19">
        <f t="shared" si="125"/>
        <v>-6.0798840657263166E-3</v>
      </c>
      <c r="AS365" s="19">
        <f t="shared" si="126"/>
        <v>2.3417004000210126E-4</v>
      </c>
      <c r="AT365" s="19">
        <f t="shared" si="127"/>
        <v>1.8687825730624955E-2</v>
      </c>
    </row>
    <row r="366" spans="1:46" x14ac:dyDescent="0.3">
      <c r="A366" s="1">
        <v>44292</v>
      </c>
      <c r="C366">
        <v>7.4073460000000004E-3</v>
      </c>
      <c r="D366" s="2">
        <v>0.12841070126276072</v>
      </c>
      <c r="E366" s="9">
        <v>4.0688992024039479E-2</v>
      </c>
      <c r="F366" s="3">
        <v>1.3415565421105002E-2</v>
      </c>
      <c r="G366" s="2">
        <v>1.5744276227791069E-2</v>
      </c>
      <c r="H366" s="2">
        <v>2.934291430855755E-3</v>
      </c>
      <c r="I366" s="5">
        <v>3.4994975314080304E-4</v>
      </c>
      <c r="J366" s="10">
        <f t="shared" si="128"/>
        <v>0.16636999011669112</v>
      </c>
      <c r="K366" s="10">
        <v>1.5491662999999999E-2</v>
      </c>
      <c r="L366" s="2">
        <v>4.7036529522266038E-4</v>
      </c>
      <c r="M366" s="2">
        <v>1.1915999102284363E-2</v>
      </c>
      <c r="N366" s="2">
        <v>1.6596988844355093E-2</v>
      </c>
      <c r="O366" s="8">
        <v>-2.7177078729211084E-3</v>
      </c>
      <c r="P366" s="17">
        <v>1.9457263994349779E-2</v>
      </c>
      <c r="Q366" s="2">
        <v>8.5138126365673639E-3</v>
      </c>
      <c r="R366" s="15">
        <v>-4.1653430000000002E-3</v>
      </c>
      <c r="S366" s="12">
        <v>-5.3271929824427458E-3</v>
      </c>
      <c r="T366" s="6">
        <v>-5.5556056432131866E-3</v>
      </c>
      <c r="U366" s="16">
        <v>8.5578889211648389E-4</v>
      </c>
      <c r="V366" s="2">
        <v>2.0026094447053833E-2</v>
      </c>
      <c r="AA366" s="19">
        <f t="shared" si="108"/>
        <v>1.4394431160194173E-2</v>
      </c>
      <c r="AB366" s="19">
        <f t="shared" si="109"/>
        <v>-2.8508089852320891E-2</v>
      </c>
      <c r="AC366" s="19">
        <f t="shared" si="110"/>
        <v>4.7662097547897086E-3</v>
      </c>
      <c r="AD366" s="19">
        <f t="shared" si="111"/>
        <v>-2.914708433538615E-3</v>
      </c>
      <c r="AE366" s="19">
        <f t="shared" si="112"/>
        <v>-6.9685512599388668E-4</v>
      </c>
      <c r="AF366" s="19">
        <f t="shared" si="113"/>
        <v>9.7887973098772663E-3</v>
      </c>
      <c r="AG366" s="19">
        <f t="shared" si="114"/>
        <v>4.9906830266937506E-3</v>
      </c>
      <c r="AH366" s="19">
        <f t="shared" si="115"/>
        <v>-1.0021577850283356</v>
      </c>
      <c r="AI366" s="19">
        <f t="shared" si="116"/>
        <v>1.7948092999999998E-2</v>
      </c>
      <c r="AJ366" s="19">
        <f t="shared" si="117"/>
        <v>4.8988271018182965E-3</v>
      </c>
      <c r="AK366" s="19">
        <f t="shared" si="118"/>
        <v>1.8198879332287195E-2</v>
      </c>
      <c r="AL366" s="19">
        <f t="shared" si="119"/>
        <v>-1.9519395846952026E-3</v>
      </c>
      <c r="AM366" s="19">
        <f t="shared" si="120"/>
        <v>7.3498776987440308E-3</v>
      </c>
      <c r="AN366" s="19">
        <f t="shared" si="121"/>
        <v>-3.2679899629970664E-3</v>
      </c>
      <c r="AO366" s="19">
        <f t="shared" si="122"/>
        <v>1.7502700520234345E-2</v>
      </c>
      <c r="AP366" s="19">
        <f t="shared" si="123"/>
        <v>8.3319359999999999E-3</v>
      </c>
      <c r="AQ366" s="19">
        <f t="shared" si="124"/>
        <v>4.6416055480093012E-3</v>
      </c>
      <c r="AR366" s="19">
        <f t="shared" si="125"/>
        <v>3.9172688099330709E-3</v>
      </c>
      <c r="AS366" s="19">
        <f t="shared" si="126"/>
        <v>8.735230619008336E-3</v>
      </c>
      <c r="AT366" s="19">
        <f t="shared" si="127"/>
        <v>1.2419788345049712E-2</v>
      </c>
    </row>
    <row r="367" spans="1:46" x14ac:dyDescent="0.3">
      <c r="A367" s="1">
        <v>44293</v>
      </c>
      <c r="C367">
        <v>1.5423302999999999E-2</v>
      </c>
      <c r="D367" s="2">
        <v>-2.7643495984280661E-2</v>
      </c>
      <c r="E367" s="9">
        <v>5.7413505503633496E-3</v>
      </c>
      <c r="F367" s="3">
        <v>-1.5426149588025906E-3</v>
      </c>
      <c r="G367" s="2">
        <v>-1.0649469574814099E-5</v>
      </c>
      <c r="H367" s="2">
        <v>1.0532529766393458E-2</v>
      </c>
      <c r="I367" s="5">
        <v>5.6327182621783963E-3</v>
      </c>
      <c r="J367" s="10">
        <f t="shared" si="128"/>
        <v>-1.0006764026126533</v>
      </c>
      <c r="K367" s="10">
        <v>1.8937389999999998E-2</v>
      </c>
      <c r="L367" s="2">
        <v>5.4080774091048505E-3</v>
      </c>
      <c r="M367" s="2">
        <v>1.9210619113909509E-2</v>
      </c>
      <c r="N367" s="2">
        <v>-5.142176298837262E-4</v>
      </c>
      <c r="O367" s="8">
        <v>9.1266905533786812E-3</v>
      </c>
      <c r="P367" s="17">
        <v>-1.9463046389245555E-3</v>
      </c>
      <c r="Q367" s="2">
        <v>1.7880807827914458E-2</v>
      </c>
      <c r="R367" s="15">
        <v>9.3483449999999992E-3</v>
      </c>
      <c r="S367" s="12">
        <v>4.9733018072662706E-3</v>
      </c>
      <c r="T367" s="6">
        <v>4.4415472324462009E-3</v>
      </c>
      <c r="U367" s="16">
        <v>9.3568494711227194E-3</v>
      </c>
      <c r="V367" s="2">
        <v>1.375805706147859E-2</v>
      </c>
      <c r="AA367" s="19">
        <f t="shared" si="108"/>
        <v>-1.0389456839805826E-2</v>
      </c>
      <c r="AB367" s="19">
        <f t="shared" si="109"/>
        <v>1.0126434782567386E-2</v>
      </c>
      <c r="AC367" s="19">
        <f t="shared" si="110"/>
        <v>7.7590290917569603E-3</v>
      </c>
      <c r="AD367" s="19">
        <f t="shared" si="111"/>
        <v>5.6100681810609863E-2</v>
      </c>
      <c r="AE367" s="19">
        <f t="shared" si="112"/>
        <v>1.4089276556068155E-2</v>
      </c>
      <c r="AF367" s="19">
        <f t="shared" si="113"/>
        <v>2.6952843753810557E-4</v>
      </c>
      <c r="AG367" s="19">
        <f t="shared" si="114"/>
        <v>3.7720594703528252E-3</v>
      </c>
      <c r="AH367" s="19">
        <f t="shared" si="115"/>
        <v>-1388.439804830103</v>
      </c>
      <c r="AI367" s="19">
        <f t="shared" si="116"/>
        <v>-2.5381229999999998E-3</v>
      </c>
      <c r="AJ367" s="19">
        <f t="shared" si="117"/>
        <v>-3.0818364322309404E-3</v>
      </c>
      <c r="AK367" s="19">
        <f t="shared" si="118"/>
        <v>1.5074059423220269E-2</v>
      </c>
      <c r="AL367" s="19">
        <f t="shared" si="119"/>
        <v>6.8015604119203002E-2</v>
      </c>
      <c r="AM367" s="19">
        <f t="shared" si="120"/>
        <v>3.4141860982302222E-3</v>
      </c>
      <c r="AN367" s="19">
        <f t="shared" si="121"/>
        <v>-5.7250404160804919E-3</v>
      </c>
      <c r="AO367" s="19">
        <f t="shared" si="122"/>
        <v>-7.4657029592066129E-3</v>
      </c>
      <c r="AP367" s="19">
        <f t="shared" si="123"/>
        <v>2.3180899999999992E-4</v>
      </c>
      <c r="AQ367" s="19">
        <f t="shared" si="124"/>
        <v>-1.099035926361432E-2</v>
      </c>
      <c r="AR367" s="19">
        <f t="shared" si="125"/>
        <v>-1.0058932779207113E-2</v>
      </c>
      <c r="AS367" s="19">
        <f t="shared" si="126"/>
        <v>1.0788847144123995E-3</v>
      </c>
      <c r="AT367" s="19">
        <f t="shared" si="127"/>
        <v>-3.8783376641332176E-2</v>
      </c>
    </row>
    <row r="368" spans="1:46" x14ac:dyDescent="0.3">
      <c r="A368" s="1">
        <v>44294</v>
      </c>
      <c r="C368">
        <v>-9.3605849999999994E-3</v>
      </c>
      <c r="D368" s="2">
        <v>1.0991028650607618E-2</v>
      </c>
      <c r="E368" s="9">
        <v>8.7341698873306013E-3</v>
      </c>
      <c r="F368" s="3">
        <v>5.747277528534589E-2</v>
      </c>
      <c r="G368" s="2">
        <v>1.4775482212487227E-2</v>
      </c>
      <c r="H368" s="2">
        <v>1.0132608940542965E-3</v>
      </c>
      <c r="I368" s="5">
        <v>4.4140947058374704E-3</v>
      </c>
      <c r="J368" s="10">
        <f t="shared" si="128"/>
        <v>-1388.4383234476873</v>
      </c>
      <c r="K368" s="10">
        <v>-1.5488259999999999E-3</v>
      </c>
      <c r="L368" s="2">
        <v>-2.5725861249443868E-3</v>
      </c>
      <c r="M368" s="2">
        <v>1.6085799204842582E-2</v>
      </c>
      <c r="N368" s="2">
        <v>6.9453326074014485E-2</v>
      </c>
      <c r="O368" s="8">
        <v>5.1909989528648726E-3</v>
      </c>
      <c r="P368" s="17">
        <v>-4.4033550920079814E-3</v>
      </c>
      <c r="Q368" s="2">
        <v>-7.0875956515265015E-3</v>
      </c>
      <c r="R368" s="15">
        <v>1.2482179999999999E-3</v>
      </c>
      <c r="S368" s="12">
        <v>-1.065866300435735E-2</v>
      </c>
      <c r="T368" s="6">
        <v>-9.5346543566939834E-3</v>
      </c>
      <c r="U368" s="16">
        <v>1.700503566526782E-3</v>
      </c>
      <c r="V368" s="2">
        <v>-3.7445107924903298E-2</v>
      </c>
      <c r="AA368" s="19">
        <f t="shared" si="108"/>
        <v>-4.2380488398058259E-3</v>
      </c>
      <c r="AB368" s="19">
        <f t="shared" si="109"/>
        <v>-3.7865820331561909E-4</v>
      </c>
      <c r="AC368" s="19">
        <f t="shared" si="110"/>
        <v>-9.256477360677173E-3</v>
      </c>
      <c r="AD368" s="19">
        <f t="shared" si="111"/>
        <v>-1.5799584851728866E-2</v>
      </c>
      <c r="AE368" s="19">
        <f t="shared" si="112"/>
        <v>4.7575178338023695E-2</v>
      </c>
      <c r="AF368" s="19">
        <f t="shared" si="113"/>
        <v>0.19303797880013601</v>
      </c>
      <c r="AG368" s="19">
        <f t="shared" si="114"/>
        <v>-1.0488906183740727E-2</v>
      </c>
      <c r="AH368" s="19">
        <f t="shared" si="115"/>
        <v>2.2648339432293616</v>
      </c>
      <c r="AI368" s="19">
        <f t="shared" si="116"/>
        <v>-7.7111979999999998E-3</v>
      </c>
      <c r="AJ368" s="19">
        <f t="shared" si="117"/>
        <v>-1.2125655885296622E-3</v>
      </c>
      <c r="AK368" s="19">
        <f t="shared" si="118"/>
        <v>-6.5234879544927623E-3</v>
      </c>
      <c r="AL368" s="19">
        <f t="shared" si="119"/>
        <v>-1.1660145825211445E-2</v>
      </c>
      <c r="AM368" s="19">
        <f t="shared" si="120"/>
        <v>1.2952197921768471E-2</v>
      </c>
      <c r="AN368" s="19">
        <f t="shared" si="121"/>
        <v>-5.1805008211073471E-2</v>
      </c>
      <c r="AO368" s="19">
        <f t="shared" si="122"/>
        <v>-1.5101745534178914E-2</v>
      </c>
      <c r="AP368" s="19">
        <f t="shared" si="123"/>
        <v>-1.2635301999999999E-2</v>
      </c>
      <c r="AQ368" s="19">
        <f t="shared" si="124"/>
        <v>-1.1010557701230934E-3</v>
      </c>
      <c r="AR368" s="19">
        <f t="shared" si="125"/>
        <v>-8.8253828737222054E-3</v>
      </c>
      <c r="AS368" s="19">
        <f t="shared" si="126"/>
        <v>-3.7352228834566579E-3</v>
      </c>
      <c r="AT368" s="19">
        <f t="shared" si="127"/>
        <v>3.0436800810518541E-2</v>
      </c>
    </row>
    <row r="369" spans="1:46" x14ac:dyDescent="0.3">
      <c r="A369" s="1">
        <v>44295</v>
      </c>
      <c r="C369">
        <v>-3.2091770000000001E-3</v>
      </c>
      <c r="D369" s="2">
        <v>4.8593566472461227E-4</v>
      </c>
      <c r="E369" s="9">
        <v>-8.2813365651035319E-3</v>
      </c>
      <c r="F369" s="3">
        <v>-1.442749137699284E-2</v>
      </c>
      <c r="G369" s="2">
        <v>4.8261383994442769E-2</v>
      </c>
      <c r="H369" s="2">
        <v>0.19378171125665219</v>
      </c>
      <c r="I369" s="5">
        <v>-9.8468709482560819E-3</v>
      </c>
      <c r="J369" s="10">
        <f t="shared" si="128"/>
        <v>2.2663153256450439</v>
      </c>
      <c r="K369" s="10">
        <v>-6.7219009999999997E-3</v>
      </c>
      <c r="L369" s="2">
        <v>-7.0331528124310848E-4</v>
      </c>
      <c r="M369" s="2">
        <v>-5.5117481728704492E-3</v>
      </c>
      <c r="N369" s="2">
        <v>-1.0222423870399969E-2</v>
      </c>
      <c r="O369" s="8">
        <v>1.4729010776403121E-2</v>
      </c>
      <c r="P369" s="17">
        <v>-5.0483322887000963E-2</v>
      </c>
      <c r="Q369" s="2">
        <v>-1.4723638226498803E-2</v>
      </c>
      <c r="R369" s="15">
        <v>-1.1618893E-2</v>
      </c>
      <c r="S369" s="12">
        <v>-7.693595108661242E-4</v>
      </c>
      <c r="T369" s="6">
        <v>-8.3011044512090754E-3</v>
      </c>
      <c r="U369" s="16">
        <v>-3.1136040313422754E-3</v>
      </c>
      <c r="V369" s="2">
        <v>3.1775069526947419E-2</v>
      </c>
      <c r="AA369" s="19">
        <f t="shared" si="108"/>
        <v>-0.11889686783980583</v>
      </c>
      <c r="AB369" s="19">
        <f t="shared" si="109"/>
        <v>-9.6961275411578854E-2</v>
      </c>
      <c r="AC369" s="19">
        <f t="shared" si="110"/>
        <v>-1.1626951256888883E-2</v>
      </c>
      <c r="AD369" s="19">
        <f t="shared" si="111"/>
        <v>-4.104124789983269E-2</v>
      </c>
      <c r="AE369" s="19">
        <f t="shared" si="112"/>
        <v>-4.2496452348946862E-2</v>
      </c>
      <c r="AF369" s="19">
        <f t="shared" si="113"/>
        <v>-2.5456092030585745E-2</v>
      </c>
      <c r="AG369" s="19">
        <f t="shared" si="114"/>
        <v>-4.4625922966288249E-2</v>
      </c>
      <c r="AH369" s="19">
        <f t="shared" si="115"/>
        <v>-1.8678105928946476</v>
      </c>
      <c r="AI369" s="19">
        <f t="shared" si="116"/>
        <v>4.7368530000000001E-3</v>
      </c>
      <c r="AJ369" s="19">
        <f t="shared" si="117"/>
        <v>-3.7111804006474777E-2</v>
      </c>
      <c r="AK369" s="19">
        <f t="shared" si="118"/>
        <v>-6.167305941285995E-3</v>
      </c>
      <c r="AL369" s="19">
        <f t="shared" si="119"/>
        <v>-5.6601790269966895E-2</v>
      </c>
      <c r="AM369" s="19">
        <f t="shared" si="120"/>
        <v>-3.2176619505622013E-2</v>
      </c>
      <c r="AN369" s="19">
        <f t="shared" si="121"/>
        <v>7.8861944695451811E-2</v>
      </c>
      <c r="AO369" s="19">
        <f t="shared" si="122"/>
        <v>-3.1269355514279833E-2</v>
      </c>
      <c r="AP369" s="19">
        <f t="shared" si="123"/>
        <v>-3.6787421000000001E-2</v>
      </c>
      <c r="AQ369" s="19">
        <f t="shared" si="124"/>
        <v>-6.1556252964152174E-2</v>
      </c>
      <c r="AR369" s="19">
        <f t="shared" si="125"/>
        <v>-3.9246879107812729E-2</v>
      </c>
      <c r="AS369" s="19">
        <f t="shared" si="126"/>
        <v>-3.5061920098380911E-2</v>
      </c>
      <c r="AT369" s="19">
        <f t="shared" si="127"/>
        <v>-1.2883210898708009E-3</v>
      </c>
    </row>
    <row r="370" spans="1:46" x14ac:dyDescent="0.3">
      <c r="A370" s="1">
        <v>44298</v>
      </c>
      <c r="C370">
        <v>-0.117867996</v>
      </c>
      <c r="D370" s="2">
        <v>-9.609668154353862E-2</v>
      </c>
      <c r="E370" s="9">
        <v>-1.0651810461315242E-2</v>
      </c>
      <c r="F370" s="3">
        <v>-3.9669154425096664E-2</v>
      </c>
      <c r="G370" s="2">
        <v>-4.1810246692527787E-2</v>
      </c>
      <c r="H370" s="2">
        <v>-2.4712359574069555E-2</v>
      </c>
      <c r="I370" s="5">
        <v>-4.3983887730803604E-2</v>
      </c>
      <c r="J370" s="10">
        <f t="shared" si="128"/>
        <v>-1.8663292104789653</v>
      </c>
      <c r="K370" s="10">
        <v>5.7261500000000002E-3</v>
      </c>
      <c r="L370" s="2">
        <v>-3.6602553699188224E-2</v>
      </c>
      <c r="M370" s="2">
        <v>-5.155566159663681E-3</v>
      </c>
      <c r="N370" s="2">
        <v>-5.5164068315155419E-2</v>
      </c>
      <c r="O370" s="8">
        <v>-3.0399806650987366E-2</v>
      </c>
      <c r="P370" s="17">
        <v>8.0183630019524318E-2</v>
      </c>
      <c r="Q370" s="2">
        <v>-3.089124820659972E-2</v>
      </c>
      <c r="R370" s="15">
        <v>-3.5771011999999998E-2</v>
      </c>
      <c r="S370" s="12">
        <v>-6.1224556704895204E-2</v>
      </c>
      <c r="T370" s="6">
        <v>-3.8722600685299598E-2</v>
      </c>
      <c r="U370" s="16">
        <v>-3.4440301246266528E-2</v>
      </c>
      <c r="V370" s="2">
        <v>4.9947626558077829E-5</v>
      </c>
      <c r="AA370" s="19">
        <f t="shared" si="108"/>
        <v>3.5872962160194179E-2</v>
      </c>
      <c r="AB370" s="19">
        <f t="shared" si="109"/>
        <v>-1.8863277622619676E-2</v>
      </c>
      <c r="AC370" s="19">
        <f t="shared" si="110"/>
        <v>-1.218384582172845E-2</v>
      </c>
      <c r="AD370" s="19">
        <f t="shared" si="111"/>
        <v>-2.1330093095696702E-2</v>
      </c>
      <c r="AE370" s="19">
        <f t="shared" si="112"/>
        <v>1.2251417051261024E-2</v>
      </c>
      <c r="AF370" s="19">
        <f t="shared" si="113"/>
        <v>9.9368156363344728E-2</v>
      </c>
      <c r="AG370" s="19">
        <f t="shared" si="114"/>
        <v>1.3308614458071535E-2</v>
      </c>
      <c r="AH370" s="19">
        <f t="shared" si="115"/>
        <v>-1.3109180332640562</v>
      </c>
      <c r="AI370" s="19">
        <f t="shared" si="116"/>
        <v>1.0398065999999999E-2</v>
      </c>
      <c r="AJ370" s="19">
        <f t="shared" si="117"/>
        <v>1.605185538389527E-2</v>
      </c>
      <c r="AK370" s="19">
        <f t="shared" si="118"/>
        <v>-2.0029876515601487E-2</v>
      </c>
      <c r="AL370" s="19">
        <f t="shared" si="119"/>
        <v>5.1803090368439796E-2</v>
      </c>
      <c r="AM370" s="19">
        <f t="shared" si="120"/>
        <v>-3.1811634350663413E-2</v>
      </c>
      <c r="AN370" s="19">
        <f t="shared" si="121"/>
        <v>-9.2684561813430356E-3</v>
      </c>
      <c r="AO370" s="19">
        <f t="shared" si="122"/>
        <v>4.1758060448600261E-2</v>
      </c>
      <c r="AP370" s="19">
        <f t="shared" si="123"/>
        <v>9.7885899999999998E-3</v>
      </c>
      <c r="AQ370" s="19">
        <f t="shared" si="124"/>
        <v>3.0021023781926972E-2</v>
      </c>
      <c r="AR370" s="19">
        <f t="shared" si="125"/>
        <v>2.4135550257460805E-2</v>
      </c>
      <c r="AS370" s="19">
        <f t="shared" si="126"/>
        <v>1.3176070450520484E-2</v>
      </c>
      <c r="AT370" s="19">
        <f t="shared" si="127"/>
        <v>-1.8119727786565606E-2</v>
      </c>
    </row>
    <row r="371" spans="1:46" x14ac:dyDescent="0.3">
      <c r="A371" s="1">
        <v>44299</v>
      </c>
      <c r="C371">
        <v>3.6901834000000001E-2</v>
      </c>
      <c r="D371" s="2">
        <v>-1.7998683754579445E-2</v>
      </c>
      <c r="E371" s="9">
        <v>-1.1208705026154809E-2</v>
      </c>
      <c r="F371" s="3">
        <v>-1.9957999620960676E-2</v>
      </c>
      <c r="G371" s="2">
        <v>1.2937622707680096E-2</v>
      </c>
      <c r="H371" s="2">
        <v>0.10011188881986093</v>
      </c>
      <c r="I371" s="5">
        <v>1.395064969355618E-2</v>
      </c>
      <c r="J371" s="10">
        <f t="shared" si="128"/>
        <v>-1.3094366508483739</v>
      </c>
      <c r="K371" s="10">
        <v>1.1387362999999999E-2</v>
      </c>
      <c r="L371" s="2">
        <v>1.6561105691181823E-2</v>
      </c>
      <c r="M371" s="2">
        <v>-1.9018136733979174E-2</v>
      </c>
      <c r="N371" s="2">
        <v>5.3240812323251271E-2</v>
      </c>
      <c r="O371" s="8">
        <v>-3.0034821496028766E-2</v>
      </c>
      <c r="P371" s="17">
        <v>-7.9467708572705242E-3</v>
      </c>
      <c r="Q371" s="2">
        <v>4.2136167756280374E-2</v>
      </c>
      <c r="R371" s="15">
        <v>1.0804998999999999E-2</v>
      </c>
      <c r="S371" s="12">
        <v>3.0352720041183941E-2</v>
      </c>
      <c r="T371" s="6">
        <v>2.4659828679973936E-2</v>
      </c>
      <c r="U371" s="16">
        <v>1.3797689302634867E-2</v>
      </c>
      <c r="V371" s="2">
        <v>-1.6781459070136728E-2</v>
      </c>
      <c r="AA371" s="19">
        <f t="shared" si="108"/>
        <v>-3.1142247839805827E-2</v>
      </c>
      <c r="AB371" s="19">
        <f t="shared" si="109"/>
        <v>2.567073557078706E-2</v>
      </c>
      <c r="AC371" s="19">
        <f t="shared" si="110"/>
        <v>4.8385815874130156E-3</v>
      </c>
      <c r="AD371" s="19">
        <f t="shared" si="111"/>
        <v>-2.9669874307915158E-2</v>
      </c>
      <c r="AE371" s="19">
        <f t="shared" si="112"/>
        <v>9.7527635763485204E-3</v>
      </c>
      <c r="AF371" s="19">
        <f t="shared" si="113"/>
        <v>-5.1099473462121445E-2</v>
      </c>
      <c r="AG371" s="19">
        <f t="shared" si="114"/>
        <v>-2.5493750645751937E-3</v>
      </c>
      <c r="AH371" s="19">
        <f t="shared" si="115"/>
        <v>-0.19461218637932232</v>
      </c>
      <c r="AI371" s="19">
        <f t="shared" si="116"/>
        <v>-2.2483732999999999E-2</v>
      </c>
      <c r="AJ371" s="19">
        <f t="shared" si="117"/>
        <v>-1.0092428972678142E-2</v>
      </c>
      <c r="AK371" s="19">
        <f t="shared" si="118"/>
        <v>-1.8089071173068235E-2</v>
      </c>
      <c r="AL371" s="19">
        <f t="shared" si="119"/>
        <v>1.0161714064528728E-2</v>
      </c>
      <c r="AM371" s="19">
        <f t="shared" si="120"/>
        <v>-2.1166320495091966E-2</v>
      </c>
      <c r="AN371" s="19">
        <f t="shared" si="121"/>
        <v>1.966682510110904E-2</v>
      </c>
      <c r="AO371" s="19">
        <f t="shared" si="122"/>
        <v>-1.9940740251705606E-2</v>
      </c>
      <c r="AP371" s="19">
        <f t="shared" si="123"/>
        <v>5.4542239999999997E-3</v>
      </c>
      <c r="AQ371" s="19">
        <f t="shared" si="124"/>
        <v>2.4349760070952707E-2</v>
      </c>
      <c r="AR371" s="19">
        <f t="shared" si="125"/>
        <v>2.0792506977351272E-2</v>
      </c>
      <c r="AS371" s="19">
        <f t="shared" si="126"/>
        <v>4.7265123095561216E-3</v>
      </c>
      <c r="AT371" s="19">
        <f t="shared" si="127"/>
        <v>3.5739266705680464E-2</v>
      </c>
    </row>
    <row r="372" spans="1:46" x14ac:dyDescent="0.3">
      <c r="A372" s="1">
        <v>44301</v>
      </c>
      <c r="C372">
        <v>-3.0113376000000001E-2</v>
      </c>
      <c r="D372" s="2">
        <v>2.653532943882729E-2</v>
      </c>
      <c r="E372" s="9">
        <v>5.8137223829866566E-3</v>
      </c>
      <c r="F372" s="3">
        <v>-2.8297780833179131E-2</v>
      </c>
      <c r="G372" s="2">
        <v>1.0438969232767593E-2</v>
      </c>
      <c r="H372" s="2">
        <v>-5.0355741005605255E-2</v>
      </c>
      <c r="I372" s="5">
        <v>-1.9073398290905485E-3</v>
      </c>
      <c r="J372" s="10">
        <f t="shared" si="128"/>
        <v>-0.1931308039636401</v>
      </c>
      <c r="K372" s="10">
        <v>-2.1494435999999999E-2</v>
      </c>
      <c r="L372" s="2">
        <v>-9.5831786653915885E-3</v>
      </c>
      <c r="M372" s="2">
        <v>-1.7077331391445922E-2</v>
      </c>
      <c r="N372" s="2">
        <v>1.1599436019340204E-2</v>
      </c>
      <c r="O372" s="8">
        <v>-1.9389507640457316E-2</v>
      </c>
      <c r="P372" s="17">
        <v>2.0988510425181552E-2</v>
      </c>
      <c r="Q372" s="2">
        <v>-1.9562632944025493E-2</v>
      </c>
      <c r="R372" s="15">
        <v>6.4706329999999999E-3</v>
      </c>
      <c r="S372" s="12">
        <v>2.4681456330209676E-2</v>
      </c>
      <c r="T372" s="6">
        <v>2.1316785399864403E-2</v>
      </c>
      <c r="U372" s="16">
        <v>5.3481311616705041E-3</v>
      </c>
      <c r="V372" s="2">
        <v>3.7077535422109342E-2</v>
      </c>
      <c r="AA372" s="19">
        <f t="shared" si="108"/>
        <v>1.6914651160194173E-2</v>
      </c>
      <c r="AB372" s="19">
        <f t="shared" si="109"/>
        <v>5.5977784634813413E-3</v>
      </c>
      <c r="AC372" s="19">
        <f t="shared" si="110"/>
        <v>2.9704007239268342E-2</v>
      </c>
      <c r="AD372" s="19">
        <f t="shared" si="111"/>
        <v>4.0075365678191886E-2</v>
      </c>
      <c r="AE372" s="19">
        <f t="shared" si="112"/>
        <v>1.5162866212674623E-2</v>
      </c>
      <c r="AF372" s="19">
        <f t="shared" si="113"/>
        <v>-2.3927631331779341E-2</v>
      </c>
      <c r="AG372" s="19">
        <f t="shared" si="114"/>
        <v>-5.2968147804671618E-3</v>
      </c>
      <c r="AH372" s="19">
        <f t="shared" si="115"/>
        <v>0.51677885149170044</v>
      </c>
      <c r="AI372" s="19">
        <f t="shared" si="116"/>
        <v>-3.8123136000000002E-2</v>
      </c>
      <c r="AJ372" s="19">
        <f t="shared" si="117"/>
        <v>5.5381796466670696E-3</v>
      </c>
      <c r="AK372" s="19">
        <f t="shared" si="118"/>
        <v>2.1295541803280003E-2</v>
      </c>
      <c r="AL372" s="19">
        <f t="shared" si="119"/>
        <v>-1.5583308193547227E-3</v>
      </c>
      <c r="AM372" s="19">
        <f t="shared" si="120"/>
        <v>1.054725933653392E-2</v>
      </c>
      <c r="AN372" s="19">
        <f t="shared" si="121"/>
        <v>-3.4650853785958995E-2</v>
      </c>
      <c r="AO372" s="19">
        <f t="shared" si="122"/>
        <v>2.6558763289583147E-3</v>
      </c>
      <c r="AP372" s="19">
        <f t="shared" si="123"/>
        <v>-7.2911680000000006E-3</v>
      </c>
      <c r="AQ372" s="19">
        <f t="shared" si="124"/>
        <v>-5.7707033366068625E-3</v>
      </c>
      <c r="AR372" s="19">
        <f t="shared" si="125"/>
        <v>-1.712969149977042E-3</v>
      </c>
      <c r="AS372" s="19">
        <f t="shared" si="126"/>
        <v>-4.0720034648188564E-5</v>
      </c>
      <c r="AT372" s="19">
        <f t="shared" si="127"/>
        <v>-2.378871472711742E-4</v>
      </c>
    </row>
    <row r="373" spans="1:46" x14ac:dyDescent="0.3">
      <c r="A373" s="1">
        <v>44302</v>
      </c>
      <c r="C373">
        <v>1.7943522999999999E-2</v>
      </c>
      <c r="D373" s="2">
        <v>6.4623723315215724E-3</v>
      </c>
      <c r="E373" s="9">
        <v>3.0679148034841983E-2</v>
      </c>
      <c r="F373" s="3">
        <v>4.1447459152927912E-2</v>
      </c>
      <c r="G373" s="2">
        <v>1.5849071869093696E-2</v>
      </c>
      <c r="H373" s="2">
        <v>-2.3183898875263152E-2</v>
      </c>
      <c r="I373" s="5">
        <v>-4.6547795449825161E-3</v>
      </c>
      <c r="J373" s="10">
        <f t="shared" si="128"/>
        <v>0.51826023390738263</v>
      </c>
      <c r="K373" s="10">
        <v>-3.7133839000000002E-2</v>
      </c>
      <c r="L373" s="2">
        <v>6.0474299539536236E-3</v>
      </c>
      <c r="M373" s="2">
        <v>2.2307281584902316E-2</v>
      </c>
      <c r="N373" s="2">
        <v>-1.2060886454324606E-4</v>
      </c>
      <c r="O373" s="8">
        <v>1.2324072191168571E-2</v>
      </c>
      <c r="P373" s="17">
        <v>-3.3329168461886487E-2</v>
      </c>
      <c r="Q373" s="2">
        <v>3.0339836366384265E-3</v>
      </c>
      <c r="R373" s="15">
        <v>-6.2747590000000004E-3</v>
      </c>
      <c r="S373" s="12">
        <v>-5.439007077349893E-3</v>
      </c>
      <c r="T373" s="6">
        <v>-1.1886907274639117E-3</v>
      </c>
      <c r="U373" s="16">
        <v>5.8089881746619407E-4</v>
      </c>
      <c r="V373" s="2">
        <v>1.1003815691577046E-3</v>
      </c>
      <c r="AA373" s="19">
        <f t="shared" si="108"/>
        <v>-6.3021333839805821E-2</v>
      </c>
      <c r="AB373" s="19">
        <f t="shared" si="109"/>
        <v>-4.6803448482692515E-2</v>
      </c>
      <c r="AC373" s="19">
        <f t="shared" si="110"/>
        <v>-3.6180400460872474E-2</v>
      </c>
      <c r="AD373" s="19">
        <f t="shared" si="111"/>
        <v>2.5234412197233956E-2</v>
      </c>
      <c r="AE373" s="19">
        <f t="shared" si="112"/>
        <v>3.6211225516804946E-2</v>
      </c>
      <c r="AF373" s="19">
        <f t="shared" si="113"/>
        <v>1.374023275681574E-2</v>
      </c>
      <c r="AG373" s="19">
        <f t="shared" si="114"/>
        <v>-2.6159236227996516E-2</v>
      </c>
      <c r="AH373" s="19">
        <f t="shared" si="115"/>
        <v>1.3265685802559768</v>
      </c>
      <c r="AI373" s="19">
        <f t="shared" si="116"/>
        <v>-6.0739462000000001E-2</v>
      </c>
      <c r="AJ373" s="19">
        <f t="shared" si="117"/>
        <v>-1.1809938750762418E-2</v>
      </c>
      <c r="AK373" s="19">
        <f t="shared" si="118"/>
        <v>-1.0410739393984644E-2</v>
      </c>
      <c r="AL373" s="19">
        <f t="shared" si="119"/>
        <v>-1.5584960830626274E-3</v>
      </c>
      <c r="AM373" s="19">
        <f t="shared" si="120"/>
        <v>-7.3381812235374447E-3</v>
      </c>
      <c r="AN373" s="19">
        <f t="shared" si="121"/>
        <v>1.8371222565666818E-2</v>
      </c>
      <c r="AO373" s="19">
        <f t="shared" si="122"/>
        <v>-2.5404964032974812E-2</v>
      </c>
      <c r="AP373" s="19">
        <f t="shared" si="123"/>
        <v>-1.6750641E-2</v>
      </c>
      <c r="AQ373" s="19">
        <f t="shared" si="124"/>
        <v>-3.6659748944881582E-2</v>
      </c>
      <c r="AR373" s="19">
        <f t="shared" si="125"/>
        <v>-1.2110251397895518E-2</v>
      </c>
      <c r="AS373" s="19">
        <f t="shared" si="126"/>
        <v>-1.8696026162234414E-2</v>
      </c>
      <c r="AT373" s="19">
        <f t="shared" si="127"/>
        <v>8.4199832993421477E-4</v>
      </c>
    </row>
    <row r="374" spans="1:46" x14ac:dyDescent="0.3">
      <c r="A374" s="1">
        <v>44305</v>
      </c>
      <c r="C374">
        <v>-6.1992461999999998E-2</v>
      </c>
      <c r="D374" s="2">
        <v>-4.5938854614652282E-2</v>
      </c>
      <c r="E374" s="9">
        <v>-3.5205259665298833E-2</v>
      </c>
      <c r="F374" s="3">
        <v>2.6606505671969982E-2</v>
      </c>
      <c r="G374" s="2">
        <v>3.689743117322402E-2</v>
      </c>
      <c r="H374" s="2">
        <v>1.4483965213331932E-2</v>
      </c>
      <c r="I374" s="5">
        <v>-2.5517200992511872E-2</v>
      </c>
      <c r="J374" s="10">
        <f t="shared" si="128"/>
        <v>1.3280499626716591</v>
      </c>
      <c r="K374" s="10">
        <v>-5.9750165000000001E-2</v>
      </c>
      <c r="L374" s="2">
        <v>-1.1300688443475865E-2</v>
      </c>
      <c r="M374" s="2">
        <v>-9.3989996123623309E-3</v>
      </c>
      <c r="N374" s="2">
        <v>-1.2077412825115092E-4</v>
      </c>
      <c r="O374" s="8">
        <v>-5.5613683689027943E-3</v>
      </c>
      <c r="P374" s="17">
        <v>1.969290788973933E-2</v>
      </c>
      <c r="Q374" s="2">
        <v>-2.5026856725294699E-2</v>
      </c>
      <c r="R374" s="15">
        <v>-1.5734232000000001E-2</v>
      </c>
      <c r="S374" s="12">
        <v>-3.6328052685624612E-2</v>
      </c>
      <c r="T374" s="6">
        <v>-1.1585972975382388E-2</v>
      </c>
      <c r="U374" s="16">
        <v>-1.8074407310120031E-2</v>
      </c>
      <c r="V374" s="2">
        <v>2.1802670463630935E-3</v>
      </c>
      <c r="AA374" s="19">
        <f t="shared" si="108"/>
        <v>-1.1164051839805827E-2</v>
      </c>
      <c r="AB374" s="19">
        <f t="shared" si="109"/>
        <v>-1.4891022024680813E-3</v>
      </c>
      <c r="AC374" s="19">
        <f t="shared" si="110"/>
        <v>-7.3127022708011531E-3</v>
      </c>
      <c r="AD374" s="19">
        <f t="shared" si="111"/>
        <v>4.8659052016203651E-2</v>
      </c>
      <c r="AE374" s="19">
        <f t="shared" si="112"/>
        <v>8.190404384651722E-3</v>
      </c>
      <c r="AF374" s="19">
        <f t="shared" si="113"/>
        <v>-7.5823598748486739E-3</v>
      </c>
      <c r="AG374" s="19">
        <f t="shared" si="114"/>
        <v>1.1147336670344224E-2</v>
      </c>
      <c r="AH374" s="19">
        <f t="shared" si="115"/>
        <v>-0.7609060968518343</v>
      </c>
      <c r="AI374" s="19">
        <f t="shared" si="116"/>
        <v>3.8871986999999997E-2</v>
      </c>
      <c r="AJ374" s="19">
        <f t="shared" si="117"/>
        <v>-1.0480135426383175E-2</v>
      </c>
      <c r="AK374" s="19">
        <f t="shared" si="118"/>
        <v>-6.7798883443803172E-4</v>
      </c>
      <c r="AL374" s="19">
        <f t="shared" si="119"/>
        <v>4.0334596344896861E-2</v>
      </c>
      <c r="AM374" s="19">
        <f t="shared" si="120"/>
        <v>-2.6592734877068896E-2</v>
      </c>
      <c r="AN374" s="19">
        <f t="shared" si="121"/>
        <v>-1.4525764998551157E-2</v>
      </c>
      <c r="AO374" s="19">
        <f t="shared" si="122"/>
        <v>5.2608692279627347E-4</v>
      </c>
      <c r="AP374" s="19">
        <f t="shared" si="123"/>
        <v>-1.3055160000000001E-3</v>
      </c>
      <c r="AQ374" s="19">
        <f t="shared" si="124"/>
        <v>6.9645910086392569E-3</v>
      </c>
      <c r="AR374" s="19">
        <f t="shared" si="125"/>
        <v>-1.5504134505097926E-2</v>
      </c>
      <c r="AS374" s="19">
        <f t="shared" si="126"/>
        <v>-5.7023893807254767E-3</v>
      </c>
      <c r="AT374" s="19">
        <f t="shared" si="127"/>
        <v>2.2398561204306347E-2</v>
      </c>
    </row>
    <row r="375" spans="1:46" x14ac:dyDescent="0.3">
      <c r="A375" s="1">
        <v>44306</v>
      </c>
      <c r="C375">
        <v>-1.0135180000000001E-2</v>
      </c>
      <c r="D375" s="2">
        <v>-6.2450833442784985E-4</v>
      </c>
      <c r="E375" s="9">
        <v>-6.3375614752275121E-3</v>
      </c>
      <c r="F375" s="3">
        <v>5.0031145490939677E-2</v>
      </c>
      <c r="G375" s="2">
        <v>8.8766100410707944E-3</v>
      </c>
      <c r="H375" s="2">
        <v>-6.8386274183324831E-3</v>
      </c>
      <c r="I375" s="5">
        <v>1.1789371905828868E-2</v>
      </c>
      <c r="J375" s="10">
        <f t="shared" si="128"/>
        <v>-0.75942471443615212</v>
      </c>
      <c r="K375" s="10">
        <v>3.9861283999999997E-2</v>
      </c>
      <c r="L375" s="2">
        <v>-9.970885119096622E-3</v>
      </c>
      <c r="M375" s="2">
        <v>3.3375094718428186E-4</v>
      </c>
      <c r="N375" s="2">
        <v>4.1772318299708337E-2</v>
      </c>
      <c r="O375" s="8">
        <v>-2.4815922022434246E-2</v>
      </c>
      <c r="P375" s="17">
        <v>-1.3204079674478645E-2</v>
      </c>
      <c r="Q375" s="2">
        <v>9.0419423047638503E-4</v>
      </c>
      <c r="R375" s="15">
        <v>-2.8910699999999998E-4</v>
      </c>
      <c r="S375" s="12">
        <v>7.2962872678962263E-3</v>
      </c>
      <c r="T375" s="6">
        <v>-1.4979856082584796E-2</v>
      </c>
      <c r="U375" s="16">
        <v>-5.0807705286110942E-3</v>
      </c>
      <c r="V375" s="2">
        <v>2.3736829920735225E-2</v>
      </c>
      <c r="AA375" s="19">
        <f t="shared" si="108"/>
        <v>5.2725489160194178E-2</v>
      </c>
      <c r="AB375" s="19">
        <f t="shared" si="109"/>
        <v>2.329535122397337E-2</v>
      </c>
      <c r="AC375" s="19">
        <f t="shared" si="110"/>
        <v>-1.9013625621475582E-2</v>
      </c>
      <c r="AD375" s="19">
        <f t="shared" si="111"/>
        <v>3.8807962755872248E-2</v>
      </c>
      <c r="AE375" s="19">
        <f t="shared" si="112"/>
        <v>-2.6264446911431334E-2</v>
      </c>
      <c r="AF375" s="19">
        <f t="shared" si="113"/>
        <v>-2.0192848485622472E-2</v>
      </c>
      <c r="AG375" s="19">
        <f t="shared" si="114"/>
        <v>-3.3260228986793615E-3</v>
      </c>
      <c r="AH375" s="19">
        <f t="shared" si="115"/>
        <v>-3.8830139873927432</v>
      </c>
      <c r="AI375" s="19">
        <f t="shared" si="116"/>
        <v>9.0106690000000007E-3</v>
      </c>
      <c r="AJ375" s="19">
        <f t="shared" si="117"/>
        <v>1.103579620231338E-2</v>
      </c>
      <c r="AK375" s="19">
        <f t="shared" si="118"/>
        <v>-1.8864429367852098E-2</v>
      </c>
      <c r="AL375" s="19">
        <f t="shared" si="119"/>
        <v>2.2551112933907953E-2</v>
      </c>
      <c r="AM375" s="19">
        <f t="shared" si="120"/>
        <v>-2.5005940874806974E-2</v>
      </c>
      <c r="AN375" s="19">
        <f t="shared" si="121"/>
        <v>-2.7645840036185164E-2</v>
      </c>
      <c r="AO375" s="19">
        <f t="shared" si="122"/>
        <v>-1.3365366376677337E-2</v>
      </c>
      <c r="AP375" s="19">
        <f t="shared" si="123"/>
        <v>1.7450509999999999E-3</v>
      </c>
      <c r="AQ375" s="19">
        <f t="shared" si="124"/>
        <v>1.415523471564367E-2</v>
      </c>
      <c r="AR375" s="19">
        <f t="shared" si="125"/>
        <v>2.1981649137835634E-2</v>
      </c>
      <c r="AS375" s="19">
        <f t="shared" si="126"/>
        <v>7.2363355265983803E-3</v>
      </c>
      <c r="AT375" s="19">
        <f t="shared" si="127"/>
        <v>-2.3211261057188556E-2</v>
      </c>
    </row>
    <row r="376" spans="1:46" x14ac:dyDescent="0.3">
      <c r="A376" s="1">
        <v>44308</v>
      </c>
      <c r="C376">
        <v>5.3754361000000001E-2</v>
      </c>
      <c r="D376" s="2">
        <v>2.41599450920136E-2</v>
      </c>
      <c r="E376" s="9">
        <v>-1.8038484825901941E-2</v>
      </c>
      <c r="F376" s="3">
        <v>4.0180056230608274E-2</v>
      </c>
      <c r="G376" s="2">
        <v>-2.5578241255012259E-2</v>
      </c>
      <c r="H376" s="2">
        <v>-1.9449116029106282E-2</v>
      </c>
      <c r="I376" s="5">
        <v>-2.6839876631947162E-3</v>
      </c>
      <c r="J376" s="10">
        <f t="shared" si="128"/>
        <v>-3.8815326049770609</v>
      </c>
      <c r="K376" s="10">
        <v>9.9999660000000008E-3</v>
      </c>
      <c r="L376" s="2">
        <v>1.1545046509599933E-2</v>
      </c>
      <c r="M376" s="2">
        <v>-1.7852689586229785E-2</v>
      </c>
      <c r="N376" s="2">
        <v>2.3988834888719428E-2</v>
      </c>
      <c r="O376" s="8">
        <v>-2.3229128020172324E-2</v>
      </c>
      <c r="P376" s="17">
        <v>-2.6324154712112652E-2</v>
      </c>
      <c r="Q376" s="2">
        <v>-1.2987259068997226E-2</v>
      </c>
      <c r="R376" s="15">
        <v>2.7614599999999999E-3</v>
      </c>
      <c r="S376" s="12">
        <v>1.448693097490064E-2</v>
      </c>
      <c r="T376" s="6">
        <v>2.2505927560348766E-2</v>
      </c>
      <c r="U376" s="16">
        <v>7.8579543787127629E-3</v>
      </c>
      <c r="V376" s="2">
        <v>-2.1872992340759678E-2</v>
      </c>
      <c r="AA376" s="19">
        <f t="shared" si="108"/>
        <v>-2.1474249839805826E-2</v>
      </c>
      <c r="AB376" s="19">
        <f t="shared" si="109"/>
        <v>-1.7540319314827874E-2</v>
      </c>
      <c r="AC376" s="19">
        <f t="shared" si="110"/>
        <v>2.4717348824855774E-3</v>
      </c>
      <c r="AD376" s="19">
        <f t="shared" si="111"/>
        <v>-1.4653323509378346E-2</v>
      </c>
      <c r="AE376" s="19">
        <f t="shared" si="112"/>
        <v>-2.3223306468620413E-4</v>
      </c>
      <c r="AF376" s="19">
        <f t="shared" si="113"/>
        <v>8.9888456229835177E-3</v>
      </c>
      <c r="AG376" s="19">
        <f t="shared" si="114"/>
        <v>7.8065634423815514E-3</v>
      </c>
      <c r="AH376" s="19">
        <f t="shared" si="115"/>
        <v>-1.0192297720413337</v>
      </c>
      <c r="AI376" s="19">
        <f t="shared" si="116"/>
        <v>3.4112350000000003E-3</v>
      </c>
      <c r="AJ376" s="19">
        <f t="shared" si="117"/>
        <v>-3.1803851455336207E-3</v>
      </c>
      <c r="AK376" s="19">
        <f t="shared" si="118"/>
        <v>-1.0823887974770801E-2</v>
      </c>
      <c r="AL376" s="19">
        <f t="shared" si="119"/>
        <v>-1.2868216326827359E-2</v>
      </c>
      <c r="AM376" s="19">
        <f t="shared" si="120"/>
        <v>5.6299196748157811E-3</v>
      </c>
      <c r="AN376" s="19">
        <f t="shared" si="121"/>
        <v>1.0543974745010811E-3</v>
      </c>
      <c r="AO376" s="19">
        <f t="shared" si="122"/>
        <v>-1.3686603032155213E-3</v>
      </c>
      <c r="AP376" s="19">
        <f t="shared" si="123"/>
        <v>-2.0918309999999997E-3</v>
      </c>
      <c r="AQ376" s="19">
        <f t="shared" si="124"/>
        <v>6.808296115072633E-3</v>
      </c>
      <c r="AR376" s="19">
        <f t="shared" si="125"/>
        <v>-5.9741090463438038E-3</v>
      </c>
      <c r="AS376" s="19">
        <f t="shared" si="126"/>
        <v>-4.8274670651280776E-3</v>
      </c>
      <c r="AT376" s="19">
        <f t="shared" si="127"/>
        <v>1.0037997313282768E-2</v>
      </c>
    </row>
    <row r="377" spans="1:46" x14ac:dyDescent="0.3">
      <c r="A377" s="1">
        <v>44309</v>
      </c>
      <c r="C377">
        <v>-2.0445378E-2</v>
      </c>
      <c r="D377" s="2">
        <v>-1.6675725446787644E-2</v>
      </c>
      <c r="E377" s="9">
        <v>3.4468756780592184E-3</v>
      </c>
      <c r="F377" s="3">
        <v>-1.3281230034642322E-2</v>
      </c>
      <c r="G377" s="2">
        <v>4.5397259173286846E-4</v>
      </c>
      <c r="H377" s="2">
        <v>9.7325780794997093E-3</v>
      </c>
      <c r="I377" s="5">
        <v>8.4485986778661971E-3</v>
      </c>
      <c r="J377" s="10">
        <f t="shared" si="128"/>
        <v>-1.0177483896256514</v>
      </c>
      <c r="K377" s="10">
        <v>4.4005320000000004E-3</v>
      </c>
      <c r="L377" s="2">
        <v>-2.6711348382470667E-3</v>
      </c>
      <c r="M377" s="2">
        <v>-9.8121481931484882E-3</v>
      </c>
      <c r="N377" s="2">
        <v>-1.1430494372015883E-2</v>
      </c>
      <c r="O377" s="8">
        <v>7.4067325294504315E-3</v>
      </c>
      <c r="P377" s="17">
        <v>2.3760827985735921E-3</v>
      </c>
      <c r="Q377" s="2">
        <v>-9.9055299553540976E-4</v>
      </c>
      <c r="R377" s="15">
        <v>-1.0754219999999999E-3</v>
      </c>
      <c r="S377" s="12">
        <v>7.1399923743296024E-3</v>
      </c>
      <c r="T377" s="6">
        <v>-5.4498306238306739E-3</v>
      </c>
      <c r="U377" s="16">
        <v>-4.2058482130136951E-3</v>
      </c>
      <c r="V377" s="2">
        <v>1.1376266029711646E-2</v>
      </c>
      <c r="AA377" s="19">
        <f t="shared" si="108"/>
        <v>1.9016607160194175E-2</v>
      </c>
      <c r="AB377" s="19">
        <f t="shared" si="109"/>
        <v>6.5117589749643318E-3</v>
      </c>
      <c r="AC377" s="19">
        <f t="shared" si="110"/>
        <v>1.4770316655022944E-2</v>
      </c>
      <c r="AD377" s="19">
        <f t="shared" si="111"/>
        <v>5.6886151345183343E-2</v>
      </c>
      <c r="AE377" s="19">
        <f t="shared" si="112"/>
        <v>-3.3791444763302458E-3</v>
      </c>
      <c r="AF377" s="19">
        <f t="shared" si="113"/>
        <v>2.8294964222317469E-2</v>
      </c>
      <c r="AG377" s="19">
        <f t="shared" si="114"/>
        <v>-3.310574660711065E-3</v>
      </c>
      <c r="AH377" s="19">
        <f t="shared" si="115"/>
        <v>-6.933422801239888</v>
      </c>
      <c r="AI377" s="19">
        <f t="shared" si="116"/>
        <v>-1.3585151E-2</v>
      </c>
      <c r="AJ377" s="19">
        <f t="shared" si="117"/>
        <v>-7.5276018060495904E-4</v>
      </c>
      <c r="AK377" s="19">
        <f t="shared" si="118"/>
        <v>1.3718481967248716E-2</v>
      </c>
      <c r="AL377" s="19">
        <f t="shared" si="119"/>
        <v>1.1269751642643591E-2</v>
      </c>
      <c r="AM377" s="19">
        <f t="shared" si="120"/>
        <v>6.254214363545587E-3</v>
      </c>
      <c r="AN377" s="19">
        <f t="shared" si="121"/>
        <v>-4.1405794807002497E-3</v>
      </c>
      <c r="AO377" s="19">
        <f t="shared" si="122"/>
        <v>-5.3126636844847332E-3</v>
      </c>
      <c r="AP377" s="19">
        <f t="shared" si="123"/>
        <v>1.6574904000000001E-2</v>
      </c>
      <c r="AQ377" s="19">
        <f t="shared" si="124"/>
        <v>1.8179546184271912E-2</v>
      </c>
      <c r="AR377" s="19">
        <f t="shared" si="125"/>
        <v>-7.1707328494365159E-3</v>
      </c>
      <c r="AS377" s="19">
        <f t="shared" si="126"/>
        <v>9.9898357793535321E-3</v>
      </c>
      <c r="AT377" s="19">
        <f t="shared" si="127"/>
        <v>-3.9674094669021952E-4</v>
      </c>
    </row>
    <row r="378" spans="1:46" x14ac:dyDescent="0.3">
      <c r="A378" s="1">
        <v>44312</v>
      </c>
      <c r="C378">
        <v>2.0045479000000001E-2</v>
      </c>
      <c r="D378" s="2">
        <v>7.3763528430045629E-3</v>
      </c>
      <c r="E378" s="9">
        <v>1.5745457450596585E-2</v>
      </c>
      <c r="F378" s="3">
        <v>5.8258244819919369E-2</v>
      </c>
      <c r="G378" s="2">
        <v>-2.6929388199111734E-3</v>
      </c>
      <c r="H378" s="2">
        <v>2.9038696678833659E-2</v>
      </c>
      <c r="I378" s="5">
        <v>-2.6685394252264198E-3</v>
      </c>
      <c r="J378" s="10">
        <f t="shared" si="128"/>
        <v>-6.9319414188242057</v>
      </c>
      <c r="K378" s="10">
        <v>-1.2595854E-2</v>
      </c>
      <c r="L378" s="2">
        <v>-2.4350987331840529E-4</v>
      </c>
      <c r="M378" s="2">
        <v>1.4730221748871029E-2</v>
      </c>
      <c r="N378" s="2">
        <v>1.2707473597455067E-2</v>
      </c>
      <c r="O378" s="8">
        <v>8.0310272181802374E-3</v>
      </c>
      <c r="P378" s="17">
        <v>-2.8188941566277387E-3</v>
      </c>
      <c r="Q378" s="2">
        <v>-4.9345563768046219E-3</v>
      </c>
      <c r="R378" s="15">
        <v>1.7591313000000001E-2</v>
      </c>
      <c r="S378" s="12">
        <v>1.8511242443528881E-2</v>
      </c>
      <c r="T378" s="6">
        <v>-6.646454426923386E-3</v>
      </c>
      <c r="U378" s="16">
        <v>1.0611454631467915E-2</v>
      </c>
      <c r="V378" s="2">
        <v>9.4152776973865926E-4</v>
      </c>
      <c r="AA378" s="19">
        <f t="shared" si="108"/>
        <v>2.6928995160194175E-2</v>
      </c>
      <c r="AB378" s="19">
        <f t="shared" si="109"/>
        <v>2.4455237026897059E-2</v>
      </c>
      <c r="AC378" s="19">
        <f t="shared" si="110"/>
        <v>5.5927497474978667E-3</v>
      </c>
      <c r="AD378" s="19">
        <f t="shared" si="111"/>
        <v>-1.8608334328545507E-2</v>
      </c>
      <c r="AE378" s="19">
        <f t="shared" si="112"/>
        <v>-3.0500875756728097E-3</v>
      </c>
      <c r="AF378" s="19">
        <f t="shared" si="113"/>
        <v>1.549995144233191E-2</v>
      </c>
      <c r="AG378" s="19">
        <f t="shared" si="114"/>
        <v>-5.1581254894440811E-3</v>
      </c>
      <c r="AH378" s="19">
        <f t="shared" si="115"/>
        <v>-0.12367387272568861</v>
      </c>
      <c r="AI378" s="19">
        <f t="shared" si="116"/>
        <v>2.893124E-3</v>
      </c>
      <c r="AJ378" s="19">
        <f t="shared" si="117"/>
        <v>-2.2274446411845123E-5</v>
      </c>
      <c r="AK378" s="19">
        <f t="shared" si="118"/>
        <v>-6.4413784132023241E-3</v>
      </c>
      <c r="AL378" s="19">
        <f t="shared" si="119"/>
        <v>1.551912662997916E-2</v>
      </c>
      <c r="AM378" s="19">
        <f t="shared" si="120"/>
        <v>-7.8377875380916586E-3</v>
      </c>
      <c r="AN378" s="19">
        <f t="shared" si="121"/>
        <v>3.7538173256256358E-3</v>
      </c>
      <c r="AO378" s="19">
        <f t="shared" si="122"/>
        <v>1.7819621251208924E-3</v>
      </c>
      <c r="AP378" s="19">
        <f t="shared" si="123"/>
        <v>2.5198274999999999E-2</v>
      </c>
      <c r="AQ378" s="19">
        <f t="shared" si="124"/>
        <v>-1.1050481936284262E-3</v>
      </c>
      <c r="AR378" s="19">
        <f t="shared" si="125"/>
        <v>2.3391948284468007E-2</v>
      </c>
      <c r="AS378" s="19">
        <f t="shared" si="126"/>
        <v>1.0902874234905064E-2</v>
      </c>
      <c r="AT378" s="19">
        <f t="shared" si="127"/>
        <v>1.5518587011478749E-2</v>
      </c>
    </row>
    <row r="379" spans="1:46" x14ac:dyDescent="0.3">
      <c r="A379" s="1">
        <v>44313</v>
      </c>
      <c r="C379">
        <v>2.7957867000000001E-2</v>
      </c>
      <c r="D379" s="2">
        <v>2.5319830894937289E-2</v>
      </c>
      <c r="E379" s="9">
        <v>6.5678905430715077E-3</v>
      </c>
      <c r="F379" s="3">
        <v>-1.7236240853809481E-2</v>
      </c>
      <c r="G379" s="2">
        <v>-2.3638819192537373E-3</v>
      </c>
      <c r="H379" s="2">
        <v>1.6243683898848102E-2</v>
      </c>
      <c r="I379" s="5">
        <v>-4.5160902539594355E-3</v>
      </c>
      <c r="J379" s="10">
        <f t="shared" si="128"/>
        <v>-0.12219249031000638</v>
      </c>
      <c r="K379" s="10">
        <v>3.882421E-3</v>
      </c>
      <c r="L379" s="2">
        <v>4.8697586087470866E-4</v>
      </c>
      <c r="M379" s="2">
        <v>-5.429638631580011E-3</v>
      </c>
      <c r="N379" s="2">
        <v>1.6956848584790636E-2</v>
      </c>
      <c r="O379" s="8">
        <v>-6.0609746834570091E-3</v>
      </c>
      <c r="P379" s="17">
        <v>5.0755026496981468E-3</v>
      </c>
      <c r="Q379" s="2">
        <v>2.1600694328010039E-3</v>
      </c>
      <c r="R379" s="15">
        <v>2.6214683999999999E-2</v>
      </c>
      <c r="S379" s="12">
        <v>-7.7335193437145697E-4</v>
      </c>
      <c r="T379" s="6">
        <v>2.3916226706981139E-2</v>
      </c>
      <c r="U379" s="16">
        <v>1.1524493087019447E-2</v>
      </c>
      <c r="V379" s="2">
        <v>1.6856855727907627E-2</v>
      </c>
      <c r="AA379" s="19">
        <f t="shared" si="108"/>
        <v>-1.2065609839805827E-2</v>
      </c>
      <c r="AB379" s="19">
        <f t="shared" si="109"/>
        <v>-3.9346854230224385E-3</v>
      </c>
      <c r="AC379" s="19">
        <f t="shared" si="110"/>
        <v>1.5085369378555431E-2</v>
      </c>
      <c r="AD379" s="19">
        <f t="shared" si="111"/>
        <v>-5.6887237740797288E-3</v>
      </c>
      <c r="AE379" s="19">
        <f t="shared" si="112"/>
        <v>1.0803979818901027E-2</v>
      </c>
      <c r="AF379" s="19">
        <f t="shared" si="113"/>
        <v>-1.5677783152781618E-2</v>
      </c>
      <c r="AG379" s="19">
        <f t="shared" si="114"/>
        <v>1.786976962768639E-2</v>
      </c>
      <c r="AH379" s="19">
        <f t="shared" si="115"/>
        <v>-5.8622087232075097</v>
      </c>
      <c r="AI379" s="19">
        <f t="shared" si="116"/>
        <v>-1.4801363E-2</v>
      </c>
      <c r="AJ379" s="19">
        <f t="shared" si="117"/>
        <v>-2.2270451808272017E-5</v>
      </c>
      <c r="AK379" s="19">
        <f t="shared" si="118"/>
        <v>-9.665089534843305E-3</v>
      </c>
      <c r="AL379" s="19">
        <f t="shared" si="119"/>
        <v>-1.4554675087851415E-2</v>
      </c>
      <c r="AM379" s="19">
        <f t="shared" si="120"/>
        <v>-6.7244368224267772E-3</v>
      </c>
      <c r="AN379" s="19">
        <f t="shared" si="121"/>
        <v>-1.1101773052073912E-2</v>
      </c>
      <c r="AO379" s="19">
        <f t="shared" si="122"/>
        <v>3.4832608601060585E-4</v>
      </c>
      <c r="AP379" s="19">
        <f t="shared" si="123"/>
        <v>3.3333030000000001E-3</v>
      </c>
      <c r="AQ379" s="19">
        <f t="shared" si="124"/>
        <v>-3.8146568675978504E-3</v>
      </c>
      <c r="AR379" s="19">
        <f t="shared" si="125"/>
        <v>2.5753185003302651E-2</v>
      </c>
      <c r="AS379" s="19">
        <f t="shared" si="126"/>
        <v>1.5513101259424959E-2</v>
      </c>
      <c r="AT379" s="19">
        <f t="shared" si="127"/>
        <v>-2.0548199889335358E-2</v>
      </c>
    </row>
    <row r="380" spans="1:46" x14ac:dyDescent="0.3">
      <c r="A380" s="1">
        <v>44314</v>
      </c>
      <c r="C380">
        <v>-1.1036738000000001E-2</v>
      </c>
      <c r="D380" s="2">
        <v>-3.0700915549822074E-3</v>
      </c>
      <c r="E380" s="9">
        <v>1.6060510174129072E-2</v>
      </c>
      <c r="F380" s="3">
        <v>-4.3166302993437045E-3</v>
      </c>
      <c r="G380" s="2">
        <v>1.1490185475320099E-2</v>
      </c>
      <c r="H380" s="2">
        <v>-1.4934050696265426E-2</v>
      </c>
      <c r="I380" s="5">
        <v>1.8511804863171034E-2</v>
      </c>
      <c r="J380" s="10">
        <f t="shared" si="128"/>
        <v>-5.8607273407918274</v>
      </c>
      <c r="K380" s="10">
        <v>-1.3812066E-2</v>
      </c>
      <c r="L380" s="2">
        <v>4.8697985547828176E-4</v>
      </c>
      <c r="M380" s="2">
        <v>-8.6533497532209919E-3</v>
      </c>
      <c r="N380" s="2">
        <v>-1.3116953133039939E-2</v>
      </c>
      <c r="O380" s="8">
        <v>-4.9476239677921268E-3</v>
      </c>
      <c r="P380" s="17">
        <v>-9.7800877280014003E-3</v>
      </c>
      <c r="Q380" s="2">
        <v>7.2643339369071747E-4</v>
      </c>
      <c r="R380" s="15">
        <v>4.3497120000000004E-3</v>
      </c>
      <c r="S380" s="12">
        <v>-3.4829606083408814E-3</v>
      </c>
      <c r="T380" s="6">
        <v>2.6277463425815783E-2</v>
      </c>
      <c r="U380" s="16">
        <v>1.6134720111539342E-2</v>
      </c>
      <c r="V380" s="2">
        <v>-1.920993117290648E-2</v>
      </c>
      <c r="AA380" s="19">
        <f t="shared" si="108"/>
        <v>-7.4058178398058259E-3</v>
      </c>
      <c r="AB380" s="19">
        <f t="shared" si="109"/>
        <v>-7.3076643858587377E-4</v>
      </c>
      <c r="AC380" s="19">
        <f t="shared" si="110"/>
        <v>-1.9116985660327817E-3</v>
      </c>
      <c r="AD380" s="19">
        <f t="shared" si="111"/>
        <v>-2.4828742546856332E-2</v>
      </c>
      <c r="AE380" s="19">
        <f t="shared" si="112"/>
        <v>1.1653661508480911E-2</v>
      </c>
      <c r="AF380" s="19">
        <f t="shared" si="113"/>
        <v>-1.9339018951363862E-2</v>
      </c>
      <c r="AG380" s="19">
        <f t="shared" si="114"/>
        <v>-2.3003370568910334E-2</v>
      </c>
      <c r="AH380" s="19">
        <f t="shared" si="115"/>
        <v>7.2467092254715842E-2</v>
      </c>
      <c r="AI380" s="19">
        <f t="shared" si="116"/>
        <v>1.2515589999999997E-3</v>
      </c>
      <c r="AJ380" s="19">
        <f t="shared" si="117"/>
        <v>-6.3487396700174651E-3</v>
      </c>
      <c r="AK380" s="19">
        <f t="shared" si="118"/>
        <v>-3.50524465836651E-3</v>
      </c>
      <c r="AL380" s="19">
        <f t="shared" si="119"/>
        <v>2.1540500611935798E-2</v>
      </c>
      <c r="AM380" s="19">
        <f t="shared" si="120"/>
        <v>-1.2170797462109665E-2</v>
      </c>
      <c r="AN380" s="19">
        <f t="shared" si="121"/>
        <v>-2.9337978377084142E-2</v>
      </c>
      <c r="AO380" s="19">
        <f t="shared" si="122"/>
        <v>-5.2529506971749542E-3</v>
      </c>
      <c r="AP380" s="19">
        <f t="shared" si="123"/>
        <v>1.2376693000000001E-2</v>
      </c>
      <c r="AQ380" s="19">
        <f t="shared" si="124"/>
        <v>8.2120630626995039E-3</v>
      </c>
      <c r="AR380" s="19">
        <f t="shared" si="125"/>
        <v>-3.1660727939824577E-3</v>
      </c>
      <c r="AS380" s="19">
        <f t="shared" si="126"/>
        <v>2.3816931649867676E-5</v>
      </c>
      <c r="AT380" s="19">
        <f t="shared" si="127"/>
        <v>-1.5411234591178033E-2</v>
      </c>
    </row>
    <row r="381" spans="1:46" x14ac:dyDescent="0.3">
      <c r="A381" s="1">
        <v>44315</v>
      </c>
      <c r="C381">
        <v>-6.3769459999999997E-3</v>
      </c>
      <c r="D381" s="2">
        <v>1.3382742945435759E-4</v>
      </c>
      <c r="E381" s="9">
        <v>-9.3655777045914101E-4</v>
      </c>
      <c r="F381" s="3">
        <v>-2.3456649072120306E-2</v>
      </c>
      <c r="G381" s="2">
        <v>1.2339867164899983E-2</v>
      </c>
      <c r="H381" s="2">
        <v>-1.8595286494847672E-2</v>
      </c>
      <c r="I381" s="5">
        <v>-2.2361335333425689E-2</v>
      </c>
      <c r="J381" s="10">
        <f t="shared" si="128"/>
        <v>7.3948474670398071E-2</v>
      </c>
      <c r="K381" s="10">
        <v>2.2408559999999998E-3</v>
      </c>
      <c r="L381" s="2">
        <v>-5.8394893627309111E-3</v>
      </c>
      <c r="M381" s="2">
        <v>-2.4935048767441965E-3</v>
      </c>
      <c r="N381" s="2">
        <v>2.2978222566747274E-2</v>
      </c>
      <c r="O381" s="8">
        <v>-1.0393984607475015E-2</v>
      </c>
      <c r="P381" s="17">
        <v>-2.8016293053011631E-2</v>
      </c>
      <c r="Q381" s="2">
        <v>-4.8748433894948429E-3</v>
      </c>
      <c r="R381" s="15">
        <v>1.3393102E-2</v>
      </c>
      <c r="S381" s="12">
        <v>8.5437593219564734E-3</v>
      </c>
      <c r="T381" s="6">
        <v>-2.6417943714693273E-3</v>
      </c>
      <c r="U381" s="16">
        <v>6.4543578376425031E-4</v>
      </c>
      <c r="V381" s="2">
        <v>-1.4072965874749155E-2</v>
      </c>
      <c r="AA381" s="19">
        <f t="shared" si="108"/>
        <v>-9.0513418398058265E-3</v>
      </c>
      <c r="AB381" s="19">
        <f t="shared" si="109"/>
        <v>-2.3690689336933485E-2</v>
      </c>
      <c r="AC381" s="19">
        <f t="shared" si="110"/>
        <v>-2.9078652469504418E-2</v>
      </c>
      <c r="AD381" s="19">
        <f t="shared" si="111"/>
        <v>7.3740647698626954E-2</v>
      </c>
      <c r="AE381" s="19">
        <f t="shared" si="112"/>
        <v>3.1962083657773284E-3</v>
      </c>
      <c r="AF381" s="19">
        <f t="shared" si="113"/>
        <v>-6.2952578911284708E-3</v>
      </c>
      <c r="AG381" s="19">
        <f t="shared" si="114"/>
        <v>1.0810100997587458E-2</v>
      </c>
      <c r="AH381" s="19">
        <f t="shared" si="115"/>
        <v>-0.68685773450157039</v>
      </c>
      <c r="AI381" s="19">
        <f t="shared" si="116"/>
        <v>5.7182989999999996E-3</v>
      </c>
      <c r="AJ381" s="19">
        <f t="shared" si="117"/>
        <v>-8.8302586499300999E-3</v>
      </c>
      <c r="AK381" s="19">
        <f t="shared" si="118"/>
        <v>-1.2725111500153475E-2</v>
      </c>
      <c r="AL381" s="19">
        <f t="shared" si="119"/>
        <v>-2.9184978211978956E-2</v>
      </c>
      <c r="AM381" s="19">
        <f t="shared" si="120"/>
        <v>8.246009226384925E-3</v>
      </c>
      <c r="AN381" s="19">
        <f t="shared" si="121"/>
        <v>-9.895658098927737E-4</v>
      </c>
      <c r="AO381" s="19">
        <f t="shared" si="122"/>
        <v>3.833972047799223E-2</v>
      </c>
      <c r="AP381" s="19">
        <f t="shared" si="123"/>
        <v>-1.5615907E-2</v>
      </c>
      <c r="AQ381" s="19">
        <f t="shared" si="124"/>
        <v>1.4685507995237407E-2</v>
      </c>
      <c r="AR381" s="19">
        <f t="shared" si="125"/>
        <v>-4.140989794856003E-2</v>
      </c>
      <c r="AS381" s="19">
        <f t="shared" si="126"/>
        <v>-2.0385738649710928E-2</v>
      </c>
      <c r="AT381" s="19">
        <f t="shared" si="127"/>
        <v>-5.5811503369444385E-3</v>
      </c>
    </row>
    <row r="382" spans="1:46" x14ac:dyDescent="0.3">
      <c r="A382" s="1">
        <v>44316</v>
      </c>
      <c r="C382">
        <v>-8.0224700000000003E-3</v>
      </c>
      <c r="D382" s="2">
        <v>-2.2826095468893255E-2</v>
      </c>
      <c r="E382" s="9">
        <v>-2.8103511673930777E-2</v>
      </c>
      <c r="F382" s="3">
        <v>7.5112741173362974E-2</v>
      </c>
      <c r="G382" s="2">
        <v>3.8824140221964008E-3</v>
      </c>
      <c r="H382" s="2">
        <v>-5.5515254346122801E-3</v>
      </c>
      <c r="I382" s="5">
        <v>1.1452136233072103E-2</v>
      </c>
      <c r="J382" s="10">
        <f t="shared" si="128"/>
        <v>-0.68537635208588821</v>
      </c>
      <c r="K382" s="10">
        <v>6.7075959999999997E-3</v>
      </c>
      <c r="L382" s="2">
        <v>-8.3210083426435467E-3</v>
      </c>
      <c r="M382" s="2">
        <v>-1.1713371718531162E-2</v>
      </c>
      <c r="N382" s="2">
        <v>-2.774725625716748E-2</v>
      </c>
      <c r="O382" s="8">
        <v>1.0022822081019575E-2</v>
      </c>
      <c r="P382" s="17">
        <v>3.3211951417973728E-4</v>
      </c>
      <c r="Q382" s="2">
        <v>3.8717827785672343E-2</v>
      </c>
      <c r="R382" s="15">
        <v>-1.4599498000000001E-2</v>
      </c>
      <c r="S382" s="12">
        <v>1.5017204254494376E-2</v>
      </c>
      <c r="T382" s="6">
        <v>-4.0885619526046899E-2</v>
      </c>
      <c r="U382" s="16">
        <v>-1.9764119797596544E-2</v>
      </c>
      <c r="V382" s="2">
        <v>-4.2428816205155595E-3</v>
      </c>
      <c r="AA382" s="19">
        <f t="shared" si="108"/>
        <v>1.195152160194174E-3</v>
      </c>
      <c r="AB382" s="19">
        <f t="shared" si="109"/>
        <v>4.2086430535853404E-2</v>
      </c>
      <c r="AC382" s="19">
        <f t="shared" si="110"/>
        <v>1.5972980055344074E-2</v>
      </c>
      <c r="AD382" s="19">
        <f t="shared" si="111"/>
        <v>-1.594268215944742E-2</v>
      </c>
      <c r="AE382" s="19">
        <f t="shared" si="112"/>
        <v>-2.3263777374796887E-2</v>
      </c>
      <c r="AF382" s="19">
        <f t="shared" si="113"/>
        <v>3.4450377400431033E-2</v>
      </c>
      <c r="AG382" s="19">
        <f t="shared" si="114"/>
        <v>-5.3016201462567653E-3</v>
      </c>
      <c r="AH382" s="19">
        <f t="shared" si="115"/>
        <v>-6.8168250292545087</v>
      </c>
      <c r="AI382" s="19">
        <f t="shared" si="116"/>
        <v>4.563218E-3</v>
      </c>
      <c r="AJ382" s="19">
        <f t="shared" si="117"/>
        <v>-8.6534230011319456E-3</v>
      </c>
      <c r="AK382" s="19">
        <f t="shared" si="118"/>
        <v>1.1097965883175326E-2</v>
      </c>
      <c r="AL382" s="19">
        <f t="shared" si="119"/>
        <v>7.5090774048497686E-3</v>
      </c>
      <c r="AM382" s="19">
        <f t="shared" si="120"/>
        <v>6.8096351892265768E-3</v>
      </c>
      <c r="AN382" s="19">
        <f t="shared" si="121"/>
        <v>-1.7388612710510731E-2</v>
      </c>
      <c r="AO382" s="19">
        <f t="shared" si="122"/>
        <v>-1.0905002187018112E-2</v>
      </c>
      <c r="AP382" s="19">
        <f t="shared" si="123"/>
        <v>-1.8790209999999998E-2</v>
      </c>
      <c r="AQ382" s="19">
        <f t="shared" si="124"/>
        <v>-1.2471334324632643E-2</v>
      </c>
      <c r="AR382" s="19">
        <f t="shared" si="125"/>
        <v>1.1297066186493276E-4</v>
      </c>
      <c r="AS382" s="19">
        <f t="shared" si="126"/>
        <v>-1.9302886253685625E-3</v>
      </c>
      <c r="AT382" s="19">
        <f t="shared" si="127"/>
        <v>6.0014407305480485E-3</v>
      </c>
    </row>
    <row r="383" spans="1:46" x14ac:dyDescent="0.3">
      <c r="A383" s="1">
        <v>44319</v>
      </c>
      <c r="C383">
        <v>2.2240239999999998E-3</v>
      </c>
      <c r="D383" s="2">
        <v>4.2951024403893638E-2</v>
      </c>
      <c r="E383" s="9">
        <v>1.6948120850917715E-2</v>
      </c>
      <c r="F383" s="3">
        <v>-1.4570588684711394E-2</v>
      </c>
      <c r="G383" s="2">
        <v>-2.2577571718377813E-2</v>
      </c>
      <c r="H383" s="2">
        <v>3.5194109856947223E-2</v>
      </c>
      <c r="I383" s="5">
        <v>-4.6595849107721196E-3</v>
      </c>
      <c r="J383" s="10">
        <f t="shared" si="128"/>
        <v>-6.8153436468388264</v>
      </c>
      <c r="K383" s="10">
        <v>5.5525150000000001E-3</v>
      </c>
      <c r="L383" s="2">
        <v>-8.1441726938453925E-3</v>
      </c>
      <c r="M383" s="2">
        <v>1.2109705664797639E-2</v>
      </c>
      <c r="N383" s="2">
        <v>8.9467993596612453E-3</v>
      </c>
      <c r="O383" s="8">
        <v>8.5864480438612271E-3</v>
      </c>
      <c r="P383" s="17">
        <v>-1.606692738643822E-2</v>
      </c>
      <c r="Q383" s="2">
        <v>-1.0526894879338E-2</v>
      </c>
      <c r="R383" s="15">
        <v>-1.7773800999999999E-2</v>
      </c>
      <c r="S383" s="12">
        <v>-1.2139638065375673E-2</v>
      </c>
      <c r="T383" s="6">
        <v>6.3724908437806302E-4</v>
      </c>
      <c r="U383" s="16">
        <v>-1.30866977325418E-3</v>
      </c>
      <c r="V383" s="2">
        <v>7.3397094469769275E-3</v>
      </c>
      <c r="AA383" s="19">
        <f t="shared" si="108"/>
        <v>-8.8966078398058264E-3</v>
      </c>
      <c r="AB383" s="19">
        <f t="shared" si="109"/>
        <v>9.0533252871409075E-3</v>
      </c>
      <c r="AC383" s="19">
        <f t="shared" si="110"/>
        <v>9.6053011777062183E-4</v>
      </c>
      <c r="AD383" s="19">
        <f t="shared" si="111"/>
        <v>-2.431916773625897E-3</v>
      </c>
      <c r="AE383" s="19">
        <f t="shared" si="112"/>
        <v>1.7726040655250012E-2</v>
      </c>
      <c r="AF383" s="19">
        <f t="shared" si="113"/>
        <v>-3.3568985488168716E-2</v>
      </c>
      <c r="AG383" s="19">
        <f t="shared" si="114"/>
        <v>4.0695260075337481E-4</v>
      </c>
      <c r="AH383" s="19">
        <f t="shared" si="115"/>
        <v>-1.8169918607494433</v>
      </c>
      <c r="AI383" s="19">
        <f t="shared" si="116"/>
        <v>5.6368160000000002E-3</v>
      </c>
      <c r="AJ383" s="19">
        <f t="shared" si="117"/>
        <v>-7.22732485089503E-3</v>
      </c>
      <c r="AK383" s="19">
        <f t="shared" si="118"/>
        <v>1.402434213259729E-3</v>
      </c>
      <c r="AL383" s="19">
        <f t="shared" si="119"/>
        <v>-2.1866549137089557E-2</v>
      </c>
      <c r="AM383" s="19">
        <f t="shared" si="120"/>
        <v>-2.1135752284394696E-2</v>
      </c>
      <c r="AN383" s="19">
        <f t="shared" si="121"/>
        <v>7.4502505956590397E-3</v>
      </c>
      <c r="AO383" s="19">
        <f t="shared" si="122"/>
        <v>-1.5697790269152127E-2</v>
      </c>
      <c r="AP383" s="19">
        <f t="shared" si="123"/>
        <v>-2.2685147999999999E-2</v>
      </c>
      <c r="AQ383" s="19">
        <f t="shared" si="124"/>
        <v>1.9637666087940379E-2</v>
      </c>
      <c r="AR383" s="19">
        <f t="shared" si="125"/>
        <v>-1.7897306553470719E-2</v>
      </c>
      <c r="AS383" s="19">
        <f t="shared" si="126"/>
        <v>-1.0166449031684592E-2</v>
      </c>
      <c r="AT383" s="19">
        <f t="shared" si="127"/>
        <v>3.0958888818390833E-5</v>
      </c>
    </row>
    <row r="384" spans="1:46" x14ac:dyDescent="0.3">
      <c r="A384" s="1">
        <v>44320</v>
      </c>
      <c r="C384">
        <v>-7.8677360000000002E-3</v>
      </c>
      <c r="D384" s="2">
        <v>9.9179191551811395E-3</v>
      </c>
      <c r="E384" s="9">
        <v>1.9356709133442626E-3</v>
      </c>
      <c r="F384" s="3">
        <v>-1.0598232988898726E-3</v>
      </c>
      <c r="G384" s="2">
        <v>1.8412246311669087E-2</v>
      </c>
      <c r="H384" s="2">
        <v>-3.2825253031652527E-2</v>
      </c>
      <c r="I384" s="5">
        <v>1.0489878362380202E-3</v>
      </c>
      <c r="J384" s="10">
        <f t="shared" si="128"/>
        <v>-1.815510478333761</v>
      </c>
      <c r="K384" s="10">
        <v>6.6261130000000003E-3</v>
      </c>
      <c r="L384" s="2">
        <v>-6.718074543608476E-3</v>
      </c>
      <c r="M384" s="2">
        <v>2.4141739948820426E-3</v>
      </c>
      <c r="N384" s="2">
        <v>-2.0428827182278082E-2</v>
      </c>
      <c r="O384" s="8">
        <v>-1.9358939429760046E-2</v>
      </c>
      <c r="P384" s="17">
        <v>8.7719359197315511E-3</v>
      </c>
      <c r="Q384" s="2">
        <v>-1.5319682961472014E-2</v>
      </c>
      <c r="R384" s="15">
        <v>-2.1668738999999999E-2</v>
      </c>
      <c r="S384" s="12">
        <v>1.9969362347197348E-2</v>
      </c>
      <c r="T384" s="6">
        <v>-1.7373028130957587E-2</v>
      </c>
      <c r="U384" s="16">
        <v>-9.5448301795702083E-3</v>
      </c>
      <c r="V384" s="2">
        <v>1.3692276052472696E-3</v>
      </c>
      <c r="AA384" s="19">
        <f t="shared" si="108"/>
        <v>9.3412711601941738E-3</v>
      </c>
      <c r="AB384" s="19">
        <f t="shared" si="109"/>
        <v>-4.066686893364297E-2</v>
      </c>
      <c r="AC384" s="19">
        <f t="shared" si="110"/>
        <v>-8.8959735444234505E-3</v>
      </c>
      <c r="AD384" s="19">
        <f t="shared" si="111"/>
        <v>-2.452342179301862E-2</v>
      </c>
      <c r="AE384" s="19">
        <f t="shared" si="112"/>
        <v>2.9232854409815033E-4</v>
      </c>
      <c r="AF384" s="19">
        <f t="shared" si="113"/>
        <v>1.6347056742636402E-2</v>
      </c>
      <c r="AG384" s="19">
        <f t="shared" si="114"/>
        <v>1.4600839160827482E-2</v>
      </c>
      <c r="AH384" s="19">
        <f t="shared" si="115"/>
        <v>-0.94833554762978423</v>
      </c>
      <c r="AI384" s="19">
        <f t="shared" si="116"/>
        <v>1.1627172999999999E-2</v>
      </c>
      <c r="AJ384" s="19">
        <f t="shared" si="117"/>
        <v>8.508737367235307E-3</v>
      </c>
      <c r="AK384" s="19">
        <f t="shared" si="118"/>
        <v>-8.5157362557124444E-4</v>
      </c>
      <c r="AL384" s="19">
        <f t="shared" si="119"/>
        <v>5.2083048537321444E-3</v>
      </c>
      <c r="AM384" s="19">
        <f t="shared" si="120"/>
        <v>1.523505056036658E-2</v>
      </c>
      <c r="AN384" s="19">
        <f t="shared" si="121"/>
        <v>-1.7898965660388256E-3</v>
      </c>
      <c r="AO384" s="19">
        <f t="shared" si="122"/>
        <v>-5.5466891970695122E-3</v>
      </c>
      <c r="AP384" s="19">
        <f t="shared" si="123"/>
        <v>8.0972399999999995E-4</v>
      </c>
      <c r="AQ384" s="19">
        <f t="shared" si="124"/>
        <v>3.8071780615487584E-2</v>
      </c>
      <c r="AR384" s="19">
        <f t="shared" si="125"/>
        <v>9.4860359471761989E-3</v>
      </c>
      <c r="AS384" s="19">
        <f t="shared" si="126"/>
        <v>8.1661356552779462E-3</v>
      </c>
      <c r="AT384" s="19">
        <f t="shared" si="127"/>
        <v>-6.6855662265202101E-3</v>
      </c>
    </row>
    <row r="385" spans="1:46" x14ac:dyDescent="0.3">
      <c r="A385" s="1">
        <v>44321</v>
      </c>
      <c r="C385">
        <v>1.0370143E-2</v>
      </c>
      <c r="D385" s="2">
        <v>-3.9802275065602737E-2</v>
      </c>
      <c r="E385" s="9">
        <v>-7.9208327488498095E-3</v>
      </c>
      <c r="F385" s="3">
        <v>-2.3151328318282594E-2</v>
      </c>
      <c r="G385" s="2">
        <v>9.7853420051722292E-4</v>
      </c>
      <c r="H385" s="2">
        <v>1.7090789199152592E-2</v>
      </c>
      <c r="I385" s="5">
        <v>1.5242874396312127E-2</v>
      </c>
      <c r="J385" s="10">
        <f t="shared" si="128"/>
        <v>-0.94685416521410204</v>
      </c>
      <c r="K385" s="10">
        <v>1.2616469999999999E-2</v>
      </c>
      <c r="L385" s="2">
        <v>9.0179876745218601E-3</v>
      </c>
      <c r="M385" s="2">
        <v>1.6016615605106912E-4</v>
      </c>
      <c r="N385" s="2">
        <v>6.6460268085436211E-3</v>
      </c>
      <c r="O385" s="8">
        <v>1.701186341500123E-2</v>
      </c>
      <c r="P385" s="17">
        <v>-4.6821124196631478E-4</v>
      </c>
      <c r="Q385" s="2">
        <v>-5.1685818893894009E-3</v>
      </c>
      <c r="R385" s="15">
        <v>1.826133E-3</v>
      </c>
      <c r="S385" s="12">
        <v>3.8403476874744553E-2</v>
      </c>
      <c r="T385" s="6">
        <v>1.0010314369689329E-2</v>
      </c>
      <c r="U385" s="16">
        <v>8.7877545073923296E-3</v>
      </c>
      <c r="V385" s="2">
        <v>-5.3472975100913311E-3</v>
      </c>
      <c r="AA385" s="19">
        <f t="shared" si="108"/>
        <v>7.2222781601941743E-3</v>
      </c>
      <c r="AB385" s="19">
        <f t="shared" si="109"/>
        <v>2.5897386105050999E-3</v>
      </c>
      <c r="AC385" s="19">
        <f t="shared" si="110"/>
        <v>-8.2969455447389432E-3</v>
      </c>
      <c r="AD385" s="19">
        <f t="shared" si="111"/>
        <v>-2.6906327623987182E-2</v>
      </c>
      <c r="AE385" s="19">
        <f t="shared" si="112"/>
        <v>8.4310891434081527E-4</v>
      </c>
      <c r="AF385" s="19">
        <f t="shared" si="113"/>
        <v>3.977585445257479E-2</v>
      </c>
      <c r="AG385" s="19">
        <f t="shared" si="114"/>
        <v>-1.1647738459672373E-2</v>
      </c>
      <c r="AH385" s="19">
        <f t="shared" si="115"/>
        <v>0.5613812849816755</v>
      </c>
      <c r="AI385" s="19">
        <f t="shared" si="116"/>
        <v>-2.1574234000000001E-2</v>
      </c>
      <c r="AJ385" s="19">
        <f t="shared" si="117"/>
        <v>6.1938192099215356E-3</v>
      </c>
      <c r="AK385" s="19">
        <f t="shared" si="118"/>
        <v>9.1609228056471793E-3</v>
      </c>
      <c r="AL385" s="19">
        <f t="shared" si="119"/>
        <v>4.432212627463028E-2</v>
      </c>
      <c r="AM385" s="19">
        <f t="shared" si="120"/>
        <v>-2.6810334128533963E-2</v>
      </c>
      <c r="AN385" s="19">
        <f t="shared" si="121"/>
        <v>2.5446647379344961E-2</v>
      </c>
      <c r="AO385" s="19">
        <f t="shared" si="122"/>
        <v>-4.4763366771927628E-3</v>
      </c>
      <c r="AP385" s="19">
        <f t="shared" si="123"/>
        <v>4.6603589999999993E-3</v>
      </c>
      <c r="AQ385" s="19">
        <f t="shared" si="124"/>
        <v>3.2300637142569387E-2</v>
      </c>
      <c r="AR385" s="19">
        <f t="shared" si="125"/>
        <v>-1.2373244645349384E-3</v>
      </c>
      <c r="AS385" s="19">
        <f t="shared" si="126"/>
        <v>4.9704867489275576E-3</v>
      </c>
      <c r="AT385" s="19">
        <f t="shared" si="127"/>
        <v>3.6941611789043779E-3</v>
      </c>
    </row>
    <row r="386" spans="1:46" x14ac:dyDescent="0.3">
      <c r="A386" s="1">
        <v>44322</v>
      </c>
      <c r="C386">
        <v>8.2511500000000005E-3</v>
      </c>
      <c r="D386" s="2">
        <v>3.4543324785453315E-3</v>
      </c>
      <c r="E386" s="9">
        <v>-7.3218047491653022E-3</v>
      </c>
      <c r="F386" s="3">
        <v>-2.5534234149251156E-2</v>
      </c>
      <c r="G386" s="2">
        <v>1.5293145707598879E-3</v>
      </c>
      <c r="H386" s="2">
        <v>4.0519586909090979E-2</v>
      </c>
      <c r="I386" s="5">
        <v>-1.1005703224187728E-2</v>
      </c>
      <c r="J386" s="10">
        <f t="shared" si="128"/>
        <v>0.56286266739735769</v>
      </c>
      <c r="K386" s="10">
        <v>-2.0584937000000001E-2</v>
      </c>
      <c r="L386" s="2">
        <v>6.7030695172080896E-3</v>
      </c>
      <c r="M386" s="2">
        <v>1.0172662587269492E-2</v>
      </c>
      <c r="N386" s="2">
        <v>4.5759848229441756E-2</v>
      </c>
      <c r="O386" s="8">
        <v>-2.5033521273899313E-2</v>
      </c>
      <c r="P386" s="17">
        <v>2.6768332703417472E-2</v>
      </c>
      <c r="Q386" s="2">
        <v>-4.0982293695126515E-3</v>
      </c>
      <c r="R386" s="15">
        <v>5.6767679999999996E-3</v>
      </c>
      <c r="S386" s="12">
        <v>3.2632333401826356E-2</v>
      </c>
      <c r="T386" s="6">
        <v>-7.1304604202180807E-4</v>
      </c>
      <c r="U386" s="16">
        <v>5.5921056010419402E-3</v>
      </c>
      <c r="V386" s="2">
        <v>5.0324298953332569E-3</v>
      </c>
      <c r="AA386" s="19">
        <f t="shared" si="108"/>
        <v>2.8711658160194175E-2</v>
      </c>
      <c r="AB386" s="19">
        <f t="shared" si="109"/>
        <v>3.5922488771453702E-2</v>
      </c>
      <c r="AC386" s="19">
        <f t="shared" si="110"/>
        <v>6.460227003597099E-5</v>
      </c>
      <c r="AD386" s="19">
        <f t="shared" si="111"/>
        <v>-2.8055817603248566E-4</v>
      </c>
      <c r="AE386" s="19">
        <f t="shared" si="112"/>
        <v>2.9380300213282327E-2</v>
      </c>
      <c r="AF386" s="19">
        <f t="shared" si="113"/>
        <v>-1.1509798675794837E-2</v>
      </c>
      <c r="AG386" s="19">
        <f t="shared" si="114"/>
        <v>2.0687374365850847E-3</v>
      </c>
      <c r="AH386" s="19">
        <f t="shared" si="115"/>
        <v>18.658637238413199</v>
      </c>
      <c r="AI386" s="19">
        <f t="shared" si="116"/>
        <v>5.6479239999999995E-3</v>
      </c>
      <c r="AJ386" s="19">
        <f t="shared" si="117"/>
        <v>1.2314513551112771E-2</v>
      </c>
      <c r="AK386" s="19">
        <f t="shared" si="118"/>
        <v>1.6053029505288196E-3</v>
      </c>
      <c r="AL386" s="19">
        <f t="shared" si="119"/>
        <v>4.4387929200154948E-2</v>
      </c>
      <c r="AM386" s="19">
        <f t="shared" si="120"/>
        <v>-1.4044838630603634E-2</v>
      </c>
      <c r="AN386" s="19">
        <f t="shared" si="121"/>
        <v>1.6080383817092606E-2</v>
      </c>
      <c r="AO386" s="19">
        <f t="shared" si="122"/>
        <v>-6.2288560790495964E-3</v>
      </c>
      <c r="AP386" s="19">
        <f t="shared" si="123"/>
        <v>-6.2794000000000001E-4</v>
      </c>
      <c r="AQ386" s="19">
        <f t="shared" si="124"/>
        <v>-3.1932811531645205E-2</v>
      </c>
      <c r="AR386" s="19">
        <f t="shared" si="125"/>
        <v>8.8589271544686089E-3</v>
      </c>
      <c r="AS386" s="19">
        <f t="shared" si="126"/>
        <v>4.6227378107170413E-3</v>
      </c>
      <c r="AT386" s="19">
        <f t="shared" si="127"/>
        <v>-1.049781132609022E-2</v>
      </c>
    </row>
    <row r="387" spans="1:46" x14ac:dyDescent="0.3">
      <c r="A387" s="1">
        <v>44323</v>
      </c>
      <c r="C387">
        <v>2.9740530000000001E-2</v>
      </c>
      <c r="D387" s="2">
        <v>3.6787082639493936E-2</v>
      </c>
      <c r="E387" s="9">
        <v>1.0397430656096118E-3</v>
      </c>
      <c r="F387" s="3">
        <v>1.0915352987035387E-3</v>
      </c>
      <c r="G387" s="2">
        <v>3.0066505869701401E-2</v>
      </c>
      <c r="H387" s="2">
        <v>-1.0766066219278645E-2</v>
      </c>
      <c r="I387" s="5">
        <v>2.7107726720697299E-3</v>
      </c>
      <c r="J387" s="10">
        <f t="shared" si="128"/>
        <v>18.660118620828882</v>
      </c>
      <c r="K387" s="10">
        <v>6.6372209999999996E-3</v>
      </c>
      <c r="L387" s="2">
        <v>1.2823763858399324E-2</v>
      </c>
      <c r="M387" s="2">
        <v>2.6170427321511331E-3</v>
      </c>
      <c r="N387" s="2">
        <v>4.5825651154966424E-2</v>
      </c>
      <c r="O387" s="8">
        <v>-1.2268025775968984E-2</v>
      </c>
      <c r="P387" s="17">
        <v>1.7402069141165117E-2</v>
      </c>
      <c r="Q387" s="2">
        <v>-5.850748771369485E-3</v>
      </c>
      <c r="R387" s="15">
        <v>3.8846900000000001E-4</v>
      </c>
      <c r="S387" s="12">
        <v>-3.1601115272388236E-2</v>
      </c>
      <c r="T387" s="6">
        <v>9.3832055769817388E-3</v>
      </c>
      <c r="U387" s="16">
        <v>5.2443566628314238E-3</v>
      </c>
      <c r="V387" s="2">
        <v>-9.1595426096613419E-3</v>
      </c>
      <c r="AA387" s="19">
        <f t="shared" si="108"/>
        <v>3.0566383160194176E-2</v>
      </c>
      <c r="AB387" s="19">
        <f t="shared" si="109"/>
        <v>-3.6641581386816823E-3</v>
      </c>
      <c r="AC387" s="19">
        <f t="shared" si="110"/>
        <v>1.376400230829511E-3</v>
      </c>
      <c r="AD387" s="19">
        <f t="shared" si="111"/>
        <v>4.3642661723168073E-2</v>
      </c>
      <c r="AE387" s="19">
        <f t="shared" si="112"/>
        <v>-7.3476703974866241E-3</v>
      </c>
      <c r="AF387" s="19">
        <f t="shared" si="113"/>
        <v>1.7896901294543726E-2</v>
      </c>
      <c r="AG387" s="19">
        <f t="shared" si="114"/>
        <v>7.7561229883820271E-3</v>
      </c>
      <c r="AH387" s="19">
        <f t="shared" si="115"/>
        <v>-1.22303904428488</v>
      </c>
      <c r="AI387" s="19">
        <f t="shared" si="116"/>
        <v>-5.9343629999999998E-3</v>
      </c>
      <c r="AJ387" s="19">
        <f t="shared" si="117"/>
        <v>4.6470533091978934E-4</v>
      </c>
      <c r="AK387" s="19">
        <f t="shared" si="118"/>
        <v>5.3641838770236401E-4</v>
      </c>
      <c r="AL387" s="19">
        <f t="shared" si="119"/>
        <v>1.9274128428535202E-2</v>
      </c>
      <c r="AM387" s="19">
        <f t="shared" si="120"/>
        <v>-2.4799625754468754E-2</v>
      </c>
      <c r="AN387" s="19">
        <f t="shared" si="121"/>
        <v>-7.5997415714982013E-3</v>
      </c>
      <c r="AO387" s="19">
        <f t="shared" si="122"/>
        <v>1.1694355373198026E-2</v>
      </c>
      <c r="AP387" s="19">
        <f t="shared" si="123"/>
        <v>-3.8894660000000003E-3</v>
      </c>
      <c r="AQ387" s="19">
        <f t="shared" si="124"/>
        <v>4.9704604863641873E-2</v>
      </c>
      <c r="AR387" s="19">
        <f t="shared" si="125"/>
        <v>2.7982439157694145E-3</v>
      </c>
      <c r="AS387" s="19">
        <f t="shared" si="126"/>
        <v>5.3926309000015956E-3</v>
      </c>
      <c r="AT387" s="19">
        <f t="shared" si="127"/>
        <v>2.1621314347604744E-3</v>
      </c>
    </row>
    <row r="388" spans="1:46" x14ac:dyDescent="0.3">
      <c r="A388" s="1">
        <v>44326</v>
      </c>
      <c r="C388">
        <v>3.1595255000000003E-2</v>
      </c>
      <c r="D388" s="2">
        <v>-2.7995642706414507E-3</v>
      </c>
      <c r="E388" s="9">
        <v>2.3515410264031518E-3</v>
      </c>
      <c r="F388" s="3">
        <v>4.5014755197904099E-2</v>
      </c>
      <c r="G388" s="2">
        <v>-6.6614647410675517E-3</v>
      </c>
      <c r="H388" s="2">
        <v>1.8640633751059916E-2</v>
      </c>
      <c r="I388" s="5">
        <v>8.3981582238666728E-3</v>
      </c>
      <c r="J388" s="10">
        <f t="shared" si="128"/>
        <v>-1.2215576618691977</v>
      </c>
      <c r="K388" s="10">
        <v>-4.9450659999999997E-3</v>
      </c>
      <c r="L388" s="2">
        <v>9.7395563820634311E-4</v>
      </c>
      <c r="M388" s="2">
        <v>1.5481581693246775E-3</v>
      </c>
      <c r="N388" s="2">
        <v>2.0711850383346678E-2</v>
      </c>
      <c r="O388" s="8">
        <v>-2.3022812899834103E-2</v>
      </c>
      <c r="P388" s="17">
        <v>-6.2780562474256908E-3</v>
      </c>
      <c r="Q388" s="2">
        <v>1.2072462680878138E-2</v>
      </c>
      <c r="R388" s="15">
        <v>-2.873057E-3</v>
      </c>
      <c r="S388" s="12">
        <v>5.0036301122898842E-2</v>
      </c>
      <c r="T388" s="6">
        <v>3.3225223382825448E-3</v>
      </c>
      <c r="U388" s="16">
        <v>6.0142497521159782E-3</v>
      </c>
      <c r="V388" s="2">
        <v>3.5004001511893534E-3</v>
      </c>
      <c r="AA388" s="19">
        <f t="shared" ref="AA388:AA451" si="129">C389-C$751</f>
        <v>-3.2836578398058257E-3</v>
      </c>
      <c r="AB388" s="19">
        <f t="shared" ref="AB388:AB451" si="130">D389-D$751</f>
        <v>-4.7817846426224074E-3</v>
      </c>
      <c r="AC388" s="19">
        <f t="shared" ref="AC388:AC451" si="131">E389-E$751</f>
        <v>-1.3270543255163114E-3</v>
      </c>
      <c r="AD388" s="19">
        <f t="shared" ref="AD388:AD451" si="132">F389-F$751</f>
        <v>5.292970799834492E-2</v>
      </c>
      <c r="AE388" s="19">
        <f t="shared" ref="AE388:AE451" si="133">G389-G$751</f>
        <v>9.0050097972631075E-4</v>
      </c>
      <c r="AF388" s="19">
        <f t="shared" ref="AF388:AF451" si="134">H389-H$751</f>
        <v>5.5076966083938599E-3</v>
      </c>
      <c r="AG388" s="19">
        <f t="shared" ref="AG388:AG451" si="135">I389-I$751</f>
        <v>3.1613091408318174E-2</v>
      </c>
      <c r="AH388" s="19">
        <f t="shared" ref="AH388:AH451" si="136">J389-J$751</f>
        <v>-1.2396732362828096</v>
      </c>
      <c r="AI388" s="19">
        <f t="shared" ref="AI388:AI451" si="137">K389-K$751</f>
        <v>8.9498719999999993E-3</v>
      </c>
      <c r="AJ388" s="19">
        <f t="shared" ref="AJ388:AJ451" si="138">L389-L$751</f>
        <v>-8.0500725589206547E-3</v>
      </c>
      <c r="AK388" s="19">
        <f t="shared" ref="AK388:AK451" si="139">M389-M$751</f>
        <v>3.9205208415865594E-3</v>
      </c>
      <c r="AL388" s="19">
        <f t="shared" ref="AL388:AL451" si="140">N389-N$751</f>
        <v>-2.9376909418534276E-2</v>
      </c>
      <c r="AM388" s="19">
        <f t="shared" ref="AM388:AM451" si="141">O389-O$751</f>
        <v>-1.8537362608672184E-2</v>
      </c>
      <c r="AN388" s="19">
        <f t="shared" ref="AN388:AN451" si="142">P389-P$751</f>
        <v>-2.1048306765459771E-2</v>
      </c>
      <c r="AO388" s="19">
        <f t="shared" ref="AO388:AO451" si="143">Q389-Q$751</f>
        <v>2.5447172569130288E-3</v>
      </c>
      <c r="AP388" s="19">
        <f t="shared" ref="AP388:AP451" si="144">R389-R$751</f>
        <v>2.5917639999999999E-3</v>
      </c>
      <c r="AQ388" s="19">
        <f t="shared" ref="AQ388:AQ451" si="145">S389-S$751</f>
        <v>2.6256618820149374E-2</v>
      </c>
      <c r="AR388" s="19">
        <f t="shared" ref="AR388:AR451" si="146">T389-T$751</f>
        <v>-1.1515666044160407E-2</v>
      </c>
      <c r="AS388" s="19">
        <f t="shared" ref="AS388:AS451" si="147">U389-U$751</f>
        <v>-7.5020919442326407E-3</v>
      </c>
      <c r="AT388" s="19">
        <f t="shared" ref="AT388:AT451" si="148">V389-V$751</f>
        <v>2.0763630123233475E-3</v>
      </c>
    </row>
    <row r="389" spans="1:46" x14ac:dyDescent="0.3">
      <c r="A389" s="1">
        <v>44327</v>
      </c>
      <c r="C389">
        <v>-2.2547859999999999E-3</v>
      </c>
      <c r="D389" s="2">
        <v>-3.9171907745821763E-3</v>
      </c>
      <c r="E389" s="9">
        <v>-3.5191352994267056E-4</v>
      </c>
      <c r="F389" s="3">
        <v>5.4301801473080946E-2</v>
      </c>
      <c r="G389" s="2">
        <v>1.5867066361453833E-3</v>
      </c>
      <c r="H389" s="2">
        <v>6.2514290649100506E-3</v>
      </c>
      <c r="I389" s="5">
        <v>3.2255126643802819E-2</v>
      </c>
      <c r="J389" s="10">
        <f t="shared" si="128"/>
        <v>-1.2381918538671273</v>
      </c>
      <c r="K389" s="10">
        <v>9.9391689999999994E-3</v>
      </c>
      <c r="L389" s="2">
        <v>-7.5408222516341016E-3</v>
      </c>
      <c r="M389" s="2">
        <v>4.9322606232088725E-3</v>
      </c>
      <c r="N389" s="2">
        <v>-2.79391874637228E-2</v>
      </c>
      <c r="O389" s="8">
        <v>-1.6760549754037533E-2</v>
      </c>
      <c r="P389" s="17">
        <v>-1.972662144138726E-2</v>
      </c>
      <c r="Q389" s="2">
        <v>2.9228245645931406E-3</v>
      </c>
      <c r="R389" s="15">
        <v>3.6081730000000001E-3</v>
      </c>
      <c r="S389" s="12">
        <v>2.6588315079406344E-2</v>
      </c>
      <c r="T389" s="6">
        <v>-1.0991387621647277E-2</v>
      </c>
      <c r="U389" s="16">
        <v>-6.8804730921182581E-3</v>
      </c>
      <c r="V389" s="2">
        <v>3.4146317287522265E-3</v>
      </c>
      <c r="AA389" s="19">
        <f t="shared" si="129"/>
        <v>-1.7821288398058258E-3</v>
      </c>
      <c r="AB389" s="19">
        <f t="shared" si="130"/>
        <v>-1.5349739055799592E-2</v>
      </c>
      <c r="AC389" s="19">
        <f t="shared" si="131"/>
        <v>-1.1707274732677912E-3</v>
      </c>
      <c r="AD389" s="19">
        <f t="shared" si="132"/>
        <v>-1.014865753436559E-2</v>
      </c>
      <c r="AE389" s="19">
        <f t="shared" si="133"/>
        <v>-2.0706895423212739E-2</v>
      </c>
      <c r="AF389" s="19">
        <f t="shared" si="134"/>
        <v>-2.13017216118861E-2</v>
      </c>
      <c r="AG389" s="19">
        <f t="shared" si="135"/>
        <v>6.6789327010732587E-3</v>
      </c>
      <c r="AH389" s="19">
        <f t="shared" si="136"/>
        <v>-13.61924531603753</v>
      </c>
      <c r="AI389" s="19">
        <f t="shared" si="137"/>
        <v>1.5960021000000001E-2</v>
      </c>
      <c r="AJ389" s="19">
        <f t="shared" si="138"/>
        <v>-4.1856696521372751E-3</v>
      </c>
      <c r="AK389" s="19">
        <f t="shared" si="139"/>
        <v>-1.0033621150838647E-2</v>
      </c>
      <c r="AL389" s="19">
        <f t="shared" si="140"/>
        <v>-4.329233433148947E-2</v>
      </c>
      <c r="AM389" s="19">
        <f t="shared" si="141"/>
        <v>9.771588997035589E-3</v>
      </c>
      <c r="AN389" s="19">
        <f t="shared" si="142"/>
        <v>-2.5851413950029836E-2</v>
      </c>
      <c r="AO389" s="19">
        <f t="shared" si="143"/>
        <v>-1.6855523673018506E-2</v>
      </c>
      <c r="AP389" s="19">
        <f t="shared" si="144"/>
        <v>-1.1362253999999999E-2</v>
      </c>
      <c r="AQ389" s="19">
        <f t="shared" si="145"/>
        <v>-1.3449660990048835E-2</v>
      </c>
      <c r="AR389" s="19">
        <f t="shared" si="146"/>
        <v>-3.5163515573193513E-3</v>
      </c>
      <c r="AS389" s="19">
        <f t="shared" si="147"/>
        <v>-1.0202429648136637E-2</v>
      </c>
      <c r="AT389" s="19">
        <f t="shared" si="148"/>
        <v>-1.6737213723097152E-2</v>
      </c>
    </row>
    <row r="390" spans="1:46" x14ac:dyDescent="0.3">
      <c r="A390" s="1">
        <v>44328</v>
      </c>
      <c r="C390">
        <v>-7.5325700000000002E-4</v>
      </c>
      <c r="D390" s="2">
        <v>-1.448514518775936E-2</v>
      </c>
      <c r="E390" s="9">
        <v>-1.955866776941504E-4</v>
      </c>
      <c r="F390" s="3">
        <v>-8.7765640596295658E-3</v>
      </c>
      <c r="G390" s="2">
        <v>-2.0020689766793665E-2</v>
      </c>
      <c r="H390" s="2">
        <v>-2.055798915536991E-2</v>
      </c>
      <c r="I390" s="5">
        <v>7.3209679365579044E-3</v>
      </c>
      <c r="J390" s="10">
        <f t="shared" si="128"/>
        <v>-13.617763933621848</v>
      </c>
      <c r="K390" s="10">
        <v>1.6949318000000001E-2</v>
      </c>
      <c r="L390" s="2">
        <v>-3.6764193448507211E-3</v>
      </c>
      <c r="M390" s="2">
        <v>-9.0218813692163335E-3</v>
      </c>
      <c r="N390" s="2">
        <v>-4.1854612376677994E-2</v>
      </c>
      <c r="O390" s="8">
        <v>1.1548401851670239E-2</v>
      </c>
      <c r="P390" s="17">
        <v>-2.4529728625957325E-2</v>
      </c>
      <c r="Q390" s="2">
        <v>-1.6477416365338393E-2</v>
      </c>
      <c r="R390" s="15">
        <v>-1.0345844999999999E-2</v>
      </c>
      <c r="S390" s="12">
        <v>-1.3117964730791866E-2</v>
      </c>
      <c r="T390" s="6">
        <v>-2.9920731348062209E-3</v>
      </c>
      <c r="U390" s="16">
        <v>-9.5808107960222537E-3</v>
      </c>
      <c r="V390" s="2">
        <v>-1.5398945006668274E-2</v>
      </c>
      <c r="AA390" s="19">
        <f t="shared" si="129"/>
        <v>-5.6626355839805825E-2</v>
      </c>
      <c r="AB390" s="19">
        <f t="shared" si="130"/>
        <v>-2.4474641723458208E-2</v>
      </c>
      <c r="AC390" s="19">
        <f t="shared" si="131"/>
        <v>8.4115436126596943E-2</v>
      </c>
      <c r="AD390" s="19">
        <f t="shared" si="132"/>
        <v>7.1244982568073548E-3</v>
      </c>
      <c r="AE390" s="19">
        <f t="shared" si="133"/>
        <v>9.9760945054175147E-3</v>
      </c>
      <c r="AF390" s="19">
        <f t="shared" si="134"/>
        <v>-3.4880484069374065E-2</v>
      </c>
      <c r="AG390" s="19">
        <f t="shared" si="135"/>
        <v>-2.5154813854857544E-2</v>
      </c>
      <c r="AH390" s="19">
        <f t="shared" si="136"/>
        <v>-1.5340454591799648</v>
      </c>
      <c r="AI390" s="19">
        <f t="shared" si="137"/>
        <v>-1.2817459E-2</v>
      </c>
      <c r="AJ390" s="19">
        <f t="shared" si="138"/>
        <v>4.3771213736125664E-2</v>
      </c>
      <c r="AK390" s="19">
        <f t="shared" si="139"/>
        <v>2.9270150286512468E-2</v>
      </c>
      <c r="AL390" s="19">
        <f t="shared" si="140"/>
        <v>-8.8037279260277046E-2</v>
      </c>
      <c r="AM390" s="19">
        <f t="shared" si="141"/>
        <v>-1.7153728151560035E-2</v>
      </c>
      <c r="AN390" s="19">
        <f t="shared" si="142"/>
        <v>1.4386532264879948E-2</v>
      </c>
      <c r="AO390" s="19">
        <f t="shared" si="143"/>
        <v>-1.5533139489728834E-2</v>
      </c>
      <c r="AP390" s="19">
        <f t="shared" si="144"/>
        <v>1.1606785000000001E-2</v>
      </c>
      <c r="AQ390" s="19">
        <f t="shared" si="145"/>
        <v>-2.3167420757849451E-2</v>
      </c>
      <c r="AR390" s="19">
        <f t="shared" si="146"/>
        <v>-9.3488649203467642E-3</v>
      </c>
      <c r="AS390" s="19">
        <f t="shared" si="147"/>
        <v>2.3583265823254112E-4</v>
      </c>
      <c r="AT390" s="19">
        <f t="shared" si="148"/>
        <v>5.0728104105227947E-2</v>
      </c>
    </row>
    <row r="391" spans="1:46" x14ac:dyDescent="0.3">
      <c r="A391" s="1">
        <v>44330</v>
      </c>
      <c r="C391">
        <v>-5.5597484000000003E-2</v>
      </c>
      <c r="D391" s="2">
        <v>-2.3610047855417978E-2</v>
      </c>
      <c r="E391" s="9">
        <v>8.5090576922170577E-2</v>
      </c>
      <c r="F391" s="3">
        <v>8.4965917315433792E-3</v>
      </c>
      <c r="G391" s="2">
        <v>1.0662300161836587E-2</v>
      </c>
      <c r="H391" s="2">
        <v>-3.4136751612857875E-2</v>
      </c>
      <c r="I391" s="5">
        <v>-2.4512778619372899E-2</v>
      </c>
      <c r="J391" s="10">
        <f t="shared" si="128"/>
        <v>-1.5325640767642825</v>
      </c>
      <c r="K391" s="10">
        <v>-1.1828162E-2</v>
      </c>
      <c r="L391" s="2">
        <v>4.4280464043412217E-2</v>
      </c>
      <c r="M391" s="2">
        <v>3.0281890068134781E-2</v>
      </c>
      <c r="N391" s="2">
        <v>-8.6599557305465563E-2</v>
      </c>
      <c r="O391" s="8">
        <v>-1.5376915296925385E-2</v>
      </c>
      <c r="P391" s="17">
        <v>1.570821758895246E-2</v>
      </c>
      <c r="Q391" s="2">
        <v>-1.5155032182048722E-2</v>
      </c>
      <c r="R391" s="15">
        <v>1.2623194000000001E-2</v>
      </c>
      <c r="S391" s="12">
        <v>-2.2835724498592481E-2</v>
      </c>
      <c r="T391" s="6">
        <v>-8.8245864978336343E-3</v>
      </c>
      <c r="U391" s="16">
        <v>8.5745151034692375E-4</v>
      </c>
      <c r="V391" s="2">
        <v>5.2066372821656826E-2</v>
      </c>
      <c r="AA391" s="19">
        <f t="shared" si="129"/>
        <v>3.3694787160194174E-2</v>
      </c>
      <c r="AB391" s="19">
        <f t="shared" si="130"/>
        <v>2.6381576585065597E-2</v>
      </c>
      <c r="AC391" s="19">
        <f t="shared" si="131"/>
        <v>2.3237833963119549E-3</v>
      </c>
      <c r="AD391" s="19">
        <f t="shared" si="132"/>
        <v>5.3516458427868042E-4</v>
      </c>
      <c r="AE391" s="19">
        <f t="shared" si="133"/>
        <v>-7.5322235811011067E-3</v>
      </c>
      <c r="AF391" s="19">
        <f t="shared" si="134"/>
        <v>-5.7586774842249971E-3</v>
      </c>
      <c r="AG391" s="19">
        <f t="shared" si="135"/>
        <v>1.8098099336668883E-2</v>
      </c>
      <c r="AH391" s="19">
        <f t="shared" si="136"/>
        <v>-1.6435584033933774</v>
      </c>
      <c r="AI391" s="19">
        <f t="shared" si="137"/>
        <v>-2.0773889999999998E-3</v>
      </c>
      <c r="AJ391" s="19">
        <f t="shared" si="138"/>
        <v>1.1396720024835164E-3</v>
      </c>
      <c r="AK391" s="19">
        <f t="shared" si="139"/>
        <v>-1.1822139536449656E-2</v>
      </c>
      <c r="AL391" s="19">
        <f t="shared" si="140"/>
        <v>4.5068358979938807E-2</v>
      </c>
      <c r="AM391" s="19">
        <f t="shared" si="141"/>
        <v>-7.1996954016697087E-3</v>
      </c>
      <c r="AN391" s="19">
        <f t="shared" si="142"/>
        <v>5.7817956357898645E-2</v>
      </c>
      <c r="AO391" s="19">
        <f t="shared" si="143"/>
        <v>2.6369632616969736E-2</v>
      </c>
      <c r="AP391" s="19">
        <f t="shared" si="144"/>
        <v>1.0881521E-2</v>
      </c>
      <c r="AQ391" s="19">
        <f t="shared" si="145"/>
        <v>3.2803993993730476E-2</v>
      </c>
      <c r="AR391" s="19">
        <f t="shared" si="146"/>
        <v>3.7539324421849249E-2</v>
      </c>
      <c r="AS391" s="19">
        <f t="shared" si="147"/>
        <v>1.6783175274193398E-2</v>
      </c>
      <c r="AT391" s="19">
        <f t="shared" si="148"/>
        <v>-7.8376920864349636E-3</v>
      </c>
    </row>
    <row r="392" spans="1:46" x14ac:dyDescent="0.3">
      <c r="A392" s="1">
        <v>44333</v>
      </c>
      <c r="C392">
        <v>3.4723658999999997E-2</v>
      </c>
      <c r="D392" s="2">
        <v>2.7246170453105827E-2</v>
      </c>
      <c r="E392" s="9">
        <v>3.2989241918855959E-3</v>
      </c>
      <c r="F392" s="3">
        <v>1.9072580590147048E-3</v>
      </c>
      <c r="G392" s="2">
        <v>-6.8460179246820343E-3</v>
      </c>
      <c r="H392" s="2">
        <v>-5.0149450277088064E-3</v>
      </c>
      <c r="I392" s="5">
        <v>1.8740134572153528E-2</v>
      </c>
      <c r="J392" s="10">
        <f t="shared" si="128"/>
        <v>-1.6420770209776951</v>
      </c>
      <c r="K392" s="10">
        <v>-1.0880919999999999E-3</v>
      </c>
      <c r="L392" s="2">
        <v>1.6489223097700702E-3</v>
      </c>
      <c r="M392" s="2">
        <v>-1.0810399754827343E-2</v>
      </c>
      <c r="N392" s="2">
        <v>4.6506080934750282E-2</v>
      </c>
      <c r="O392" s="8">
        <v>-5.4228825470350583E-3</v>
      </c>
      <c r="P392" s="17">
        <v>5.9139641681971153E-2</v>
      </c>
      <c r="Q392" s="2">
        <v>2.6747739924649849E-2</v>
      </c>
      <c r="R392" s="15">
        <v>1.1897929999999999E-2</v>
      </c>
      <c r="S392" s="12">
        <v>3.3135690252987446E-2</v>
      </c>
      <c r="T392" s="6">
        <v>3.8063602844362381E-2</v>
      </c>
      <c r="U392" s="16">
        <v>1.7404794126307781E-2</v>
      </c>
      <c r="V392" s="2">
        <v>-6.4994233700060855E-3</v>
      </c>
      <c r="AA392" s="19">
        <f t="shared" si="129"/>
        <v>9.1929131601941744E-3</v>
      </c>
      <c r="AB392" s="19">
        <f t="shared" si="130"/>
        <v>2.764807356223279E-2</v>
      </c>
      <c r="AC392" s="19">
        <f t="shared" si="131"/>
        <v>1.2896112992616211E-2</v>
      </c>
      <c r="AD392" s="19">
        <f t="shared" si="132"/>
        <v>-3.8004357582025507E-2</v>
      </c>
      <c r="AE392" s="19">
        <f t="shared" si="133"/>
        <v>3.3691357821807244E-3</v>
      </c>
      <c r="AF392" s="19">
        <f t="shared" si="134"/>
        <v>4.1257935443589147E-2</v>
      </c>
      <c r="AG392" s="19">
        <f t="shared" si="135"/>
        <v>5.4778675117569797E-3</v>
      </c>
      <c r="AH392" s="19">
        <f t="shared" si="136"/>
        <v>-1.5938463868920836</v>
      </c>
      <c r="AI392" s="19">
        <f t="shared" si="137"/>
        <v>-1.0248547E-2</v>
      </c>
      <c r="AJ392" s="19">
        <f t="shared" si="138"/>
        <v>-1.2503587609474372E-2</v>
      </c>
      <c r="AK392" s="19">
        <f t="shared" si="139"/>
        <v>7.3608272928697253E-3</v>
      </c>
      <c r="AL392" s="19">
        <f t="shared" si="140"/>
        <v>5.4343010620245737E-3</v>
      </c>
      <c r="AM392" s="19">
        <f t="shared" si="141"/>
        <v>1.2251835933540407E-2</v>
      </c>
      <c r="AN392" s="19">
        <f t="shared" si="142"/>
        <v>-1.7928797070559825E-2</v>
      </c>
      <c r="AO392" s="19">
        <f t="shared" si="143"/>
        <v>1.2949379617525245E-2</v>
      </c>
      <c r="AP392" s="19">
        <f t="shared" si="144"/>
        <v>1.3062667E-2</v>
      </c>
      <c r="AQ392" s="19">
        <f t="shared" si="145"/>
        <v>4.3557544763812184E-2</v>
      </c>
      <c r="AR392" s="19">
        <f t="shared" si="146"/>
        <v>2.5205888956903785E-2</v>
      </c>
      <c r="AS392" s="19">
        <f t="shared" si="147"/>
        <v>1.1733987852345161E-2</v>
      </c>
      <c r="AT392" s="19">
        <f t="shared" si="148"/>
        <v>-1.0687359013646633E-2</v>
      </c>
    </row>
    <row r="393" spans="1:46" x14ac:dyDescent="0.3">
      <c r="A393" s="1">
        <v>44334</v>
      </c>
      <c r="C393">
        <v>1.0221785000000001E-2</v>
      </c>
      <c r="D393" s="2">
        <v>2.8512667430273021E-2</v>
      </c>
      <c r="E393" s="9">
        <v>1.3871253788189852E-2</v>
      </c>
      <c r="F393" s="3">
        <v>-3.6632264107289481E-2</v>
      </c>
      <c r="G393" s="2">
        <v>4.0553414385997967E-3</v>
      </c>
      <c r="H393" s="2">
        <v>4.2001667900105337E-2</v>
      </c>
      <c r="I393" s="5">
        <v>6.1199027472416253E-3</v>
      </c>
      <c r="J393" s="10">
        <f t="shared" si="128"/>
        <v>-1.5923650044764013</v>
      </c>
      <c r="K393" s="10">
        <v>-9.2592500000000001E-3</v>
      </c>
      <c r="L393" s="2">
        <v>-1.1994337302187819E-2</v>
      </c>
      <c r="M393" s="2">
        <v>8.3725670744920384E-3</v>
      </c>
      <c r="N393" s="2">
        <v>6.8720230168360505E-3</v>
      </c>
      <c r="O393" s="8">
        <v>1.4028648788175058E-2</v>
      </c>
      <c r="P393" s="17">
        <v>-1.6607111746487314E-2</v>
      </c>
      <c r="Q393" s="2">
        <v>1.3327486925205356E-2</v>
      </c>
      <c r="R393" s="15">
        <v>1.4079075999999999E-2</v>
      </c>
      <c r="S393" s="12">
        <v>4.3889241023069153E-2</v>
      </c>
      <c r="T393" s="6">
        <v>2.5730167379416916E-2</v>
      </c>
      <c r="U393" s="16">
        <v>1.2355606704459544E-2</v>
      </c>
      <c r="V393" s="2">
        <v>-9.3490902972177548E-3</v>
      </c>
      <c r="AA393" s="19">
        <f t="shared" si="129"/>
        <v>1.0998563160194173E-2</v>
      </c>
      <c r="AB393" s="19">
        <f t="shared" si="130"/>
        <v>-4.7972686297245021E-3</v>
      </c>
      <c r="AC393" s="19">
        <f t="shared" si="131"/>
        <v>-2.6410822763204217E-3</v>
      </c>
      <c r="AD393" s="19">
        <f t="shared" si="132"/>
        <v>2.4339401673472448E-2</v>
      </c>
      <c r="AE393" s="19">
        <f t="shared" si="133"/>
        <v>-7.1482161458827852E-4</v>
      </c>
      <c r="AF393" s="19">
        <f t="shared" si="134"/>
        <v>-2.1013178159517833E-2</v>
      </c>
      <c r="AG393" s="19">
        <f t="shared" si="135"/>
        <v>6.0320718522085719E-3</v>
      </c>
      <c r="AH393" s="19">
        <f t="shared" si="136"/>
        <v>-1.0085377446486701</v>
      </c>
      <c r="AI393" s="19">
        <f t="shared" si="137"/>
        <v>-2.0230652000000002E-2</v>
      </c>
      <c r="AJ393" s="19">
        <f t="shared" si="138"/>
        <v>-1.1458974213319879E-2</v>
      </c>
      <c r="AK393" s="19">
        <f t="shared" si="139"/>
        <v>1.4630880684615908E-2</v>
      </c>
      <c r="AL393" s="19">
        <f t="shared" si="140"/>
        <v>-4.1592409628528879E-2</v>
      </c>
      <c r="AM393" s="19">
        <f t="shared" si="141"/>
        <v>2.8670395453990281E-2</v>
      </c>
      <c r="AN393" s="19">
        <f t="shared" si="142"/>
        <v>2.232101695665174E-2</v>
      </c>
      <c r="AO393" s="19">
        <f t="shared" si="143"/>
        <v>4.7265890350891102E-3</v>
      </c>
      <c r="AP393" s="19">
        <f t="shared" si="144"/>
        <v>3.5612259999999998E-3</v>
      </c>
      <c r="AQ393" s="19">
        <f t="shared" si="145"/>
        <v>2.5790774134554083E-3</v>
      </c>
      <c r="AR393" s="19">
        <f t="shared" si="146"/>
        <v>-1.3422092770124214E-2</v>
      </c>
      <c r="AS393" s="19">
        <f t="shared" si="147"/>
        <v>-6.4130257980174006E-3</v>
      </c>
      <c r="AT393" s="19">
        <f t="shared" si="148"/>
        <v>3.6326954140051956E-3</v>
      </c>
    </row>
    <row r="394" spans="1:46" x14ac:dyDescent="0.3">
      <c r="A394" s="1">
        <v>44335</v>
      </c>
      <c r="C394">
        <v>1.2027435E-2</v>
      </c>
      <c r="D394" s="2">
        <v>-3.9326747616842709E-3</v>
      </c>
      <c r="E394" s="9">
        <v>-1.6659414807467809E-3</v>
      </c>
      <c r="F394" s="3">
        <v>2.5711495148208474E-2</v>
      </c>
      <c r="G394" s="2">
        <v>-2.8615958169205972E-5</v>
      </c>
      <c r="H394" s="2">
        <v>-2.0269445703001644E-2</v>
      </c>
      <c r="I394" s="5">
        <v>6.6741070876932176E-3</v>
      </c>
      <c r="J394" s="10">
        <f t="shared" si="128"/>
        <v>-1.0070563622329878</v>
      </c>
      <c r="K394" s="10">
        <v>-1.9241355000000002E-2</v>
      </c>
      <c r="L394" s="2">
        <v>-1.0949723906033326E-2</v>
      </c>
      <c r="M394" s="2">
        <v>1.5642620466238221E-2</v>
      </c>
      <c r="N394" s="2">
        <v>-4.0154687673717403E-2</v>
      </c>
      <c r="O394" s="8">
        <v>3.0447208308624931E-2</v>
      </c>
      <c r="P394" s="17">
        <v>2.3642702280724251E-2</v>
      </c>
      <c r="Q394" s="2">
        <v>5.1046963427692216E-3</v>
      </c>
      <c r="R394" s="15">
        <v>4.577635E-3</v>
      </c>
      <c r="S394" s="12">
        <v>2.9107736727123773E-3</v>
      </c>
      <c r="T394" s="6">
        <v>-1.2897814347611085E-2</v>
      </c>
      <c r="U394" s="16">
        <v>-5.791406945903018E-3</v>
      </c>
      <c r="V394" s="2">
        <v>4.9709641304340746E-3</v>
      </c>
      <c r="AA394" s="19">
        <f t="shared" si="129"/>
        <v>7.6487381601941743E-3</v>
      </c>
      <c r="AB394" s="19">
        <f t="shared" si="130"/>
        <v>-9.7967152461292065E-3</v>
      </c>
      <c r="AC394" s="19">
        <f t="shared" si="131"/>
        <v>-8.5905636689109291E-3</v>
      </c>
      <c r="AD394" s="19">
        <f t="shared" si="132"/>
        <v>-4.1904325227073248E-2</v>
      </c>
      <c r="AE394" s="19">
        <f t="shared" si="133"/>
        <v>-4.4197507043599706E-3</v>
      </c>
      <c r="AF394" s="19">
        <f t="shared" si="134"/>
        <v>-2.4724042751077209E-2</v>
      </c>
      <c r="AG394" s="19">
        <f t="shared" si="135"/>
        <v>-4.8390541108160592E-3</v>
      </c>
      <c r="AH394" s="19">
        <f t="shared" si="136"/>
        <v>129.46925197078784</v>
      </c>
      <c r="AI394" s="19">
        <f t="shared" si="137"/>
        <v>1.2528159999999999E-3</v>
      </c>
      <c r="AJ394" s="19">
        <f t="shared" si="138"/>
        <v>-4.1193909459350019E-3</v>
      </c>
      <c r="AK394" s="19">
        <f t="shared" si="139"/>
        <v>-1.0410463559071347E-2</v>
      </c>
      <c r="AL394" s="19">
        <f t="shared" si="140"/>
        <v>-5.0382978165821719E-2</v>
      </c>
      <c r="AM394" s="19">
        <f t="shared" si="141"/>
        <v>-2.1221630953860055E-2</v>
      </c>
      <c r="AN394" s="19">
        <f t="shared" si="142"/>
        <v>1.8599880573850154E-2</v>
      </c>
      <c r="AO394" s="19">
        <f t="shared" si="143"/>
        <v>2.2078836909482598E-2</v>
      </c>
      <c r="AP394" s="19">
        <f t="shared" si="144"/>
        <v>-6.8500000000000002E-3</v>
      </c>
      <c r="AQ394" s="19">
        <f t="shared" si="145"/>
        <v>1.0955059963716015E-2</v>
      </c>
      <c r="AR394" s="19">
        <f t="shared" si="146"/>
        <v>-1.7740231391828967E-2</v>
      </c>
      <c r="AS394" s="19">
        <f t="shared" si="147"/>
        <v>-7.3903990208589385E-3</v>
      </c>
      <c r="AT394" s="19">
        <f t="shared" si="148"/>
        <v>3.0106521941096379E-2</v>
      </c>
    </row>
    <row r="395" spans="1:46" x14ac:dyDescent="0.3">
      <c r="A395" s="1">
        <v>44336</v>
      </c>
      <c r="C395">
        <v>8.6776100000000005E-3</v>
      </c>
      <c r="D395" s="2">
        <v>-8.9321213780889745E-3</v>
      </c>
      <c r="E395" s="9">
        <v>-7.6154228733372889E-3</v>
      </c>
      <c r="F395" s="3">
        <v>-4.0532231752337222E-2</v>
      </c>
      <c r="G395" s="2">
        <v>-3.7335450479408982E-3</v>
      </c>
      <c r="H395" s="2">
        <v>-2.3980310294561019E-2</v>
      </c>
      <c r="I395" s="5">
        <v>-4.1970188753314135E-3</v>
      </c>
      <c r="J395" s="10">
        <f t="shared" si="128"/>
        <v>129.47073335320351</v>
      </c>
      <c r="K395" s="10">
        <v>2.242113E-3</v>
      </c>
      <c r="L395" s="2">
        <v>-3.6101406386484483E-3</v>
      </c>
      <c r="M395" s="2">
        <v>-9.3987237774490334E-3</v>
      </c>
      <c r="N395" s="2">
        <v>-4.8945256211010243E-2</v>
      </c>
      <c r="O395" s="8">
        <v>-1.9444818099225405E-2</v>
      </c>
      <c r="P395" s="17">
        <v>1.9921565897922665E-2</v>
      </c>
      <c r="Q395" s="2">
        <v>2.2456944217162711E-2</v>
      </c>
      <c r="R395" s="15">
        <v>-5.833591E-3</v>
      </c>
      <c r="S395" s="12">
        <v>1.1286756222972984E-2</v>
      </c>
      <c r="T395" s="6">
        <v>-1.7215952969315836E-2</v>
      </c>
      <c r="U395" s="16">
        <v>-6.7687801687445559E-3</v>
      </c>
      <c r="V395" s="2">
        <v>3.1444790657525257E-2</v>
      </c>
      <c r="AA395" s="19">
        <f t="shared" si="129"/>
        <v>2.8985861601941742E-3</v>
      </c>
      <c r="AB395" s="19">
        <f t="shared" si="130"/>
        <v>3.7724299180327747E-3</v>
      </c>
      <c r="AC395" s="19">
        <f t="shared" si="131"/>
        <v>1.2297566404879936E-2</v>
      </c>
      <c r="AD395" s="19">
        <f t="shared" si="132"/>
        <v>3.4419344370542802E-2</v>
      </c>
      <c r="AE395" s="19">
        <f t="shared" si="133"/>
        <v>9.9621986262340475E-3</v>
      </c>
      <c r="AF395" s="19">
        <f t="shared" si="134"/>
        <v>-2.911578413961142E-3</v>
      </c>
      <c r="AG395" s="19">
        <f t="shared" si="135"/>
        <v>1.3995510675939984E-2</v>
      </c>
      <c r="AH395" s="19">
        <f t="shared" si="136"/>
        <v>-3.8535707896469846</v>
      </c>
      <c r="AI395" s="19">
        <f t="shared" si="137"/>
        <v>1.4670612999999999E-2</v>
      </c>
      <c r="AJ395" s="19">
        <f t="shared" si="138"/>
        <v>9.3941267752805403E-3</v>
      </c>
      <c r="AK395" s="19">
        <f t="shared" si="139"/>
        <v>1.1238570685492603E-2</v>
      </c>
      <c r="AL395" s="19">
        <f t="shared" si="140"/>
        <v>3.0482927903334013E-3</v>
      </c>
      <c r="AM395" s="19">
        <f t="shared" si="141"/>
        <v>-5.7509754647352635E-3</v>
      </c>
      <c r="AN395" s="19">
        <f t="shared" si="142"/>
        <v>-1.2247625731593499E-2</v>
      </c>
      <c r="AO395" s="19">
        <f t="shared" si="143"/>
        <v>8.9355183349466103E-3</v>
      </c>
      <c r="AP395" s="19">
        <f t="shared" si="144"/>
        <v>7.6217150000000003E-3</v>
      </c>
      <c r="AQ395" s="19">
        <f t="shared" si="145"/>
        <v>4.4514982290040596E-3</v>
      </c>
      <c r="AR395" s="19">
        <f t="shared" si="146"/>
        <v>4.4246666765425241E-2</v>
      </c>
      <c r="AS395" s="19">
        <f t="shared" si="147"/>
        <v>1.906208448125532E-2</v>
      </c>
      <c r="AT395" s="19">
        <f t="shared" si="148"/>
        <v>1.7495515883019966E-2</v>
      </c>
    </row>
    <row r="396" spans="1:46" x14ac:dyDescent="0.3">
      <c r="A396" s="1">
        <v>44337</v>
      </c>
      <c r="C396">
        <v>3.927458E-3</v>
      </c>
      <c r="D396" s="2">
        <v>4.6370237860730058E-3</v>
      </c>
      <c r="E396" s="9">
        <v>1.3272707200453577E-2</v>
      </c>
      <c r="F396" s="3">
        <v>3.5791437845278828E-2</v>
      </c>
      <c r="G396" s="2">
        <v>1.064840428265312E-2</v>
      </c>
      <c r="H396" s="2">
        <v>-2.1678459574449513E-3</v>
      </c>
      <c r="I396" s="5">
        <v>1.4637545911424629E-2</v>
      </c>
      <c r="J396" s="10">
        <f t="shared" si="128"/>
        <v>-3.8520894072313023</v>
      </c>
      <c r="K396" s="10">
        <v>1.5659909999999999E-2</v>
      </c>
      <c r="L396" s="2">
        <v>9.9033770825670935E-3</v>
      </c>
      <c r="M396" s="2">
        <v>1.2250310467114917E-2</v>
      </c>
      <c r="N396" s="2">
        <v>4.4860147451448781E-3</v>
      </c>
      <c r="O396" s="8">
        <v>-3.9741626101006131E-3</v>
      </c>
      <c r="P396" s="17">
        <v>-1.0925940407520988E-2</v>
      </c>
      <c r="Q396" s="2">
        <v>9.3136256426267217E-3</v>
      </c>
      <c r="R396" s="15">
        <v>8.6381240000000005E-3</v>
      </c>
      <c r="S396" s="12">
        <v>4.783194488261029E-3</v>
      </c>
      <c r="T396" s="6">
        <v>4.4770945187938373E-2</v>
      </c>
      <c r="U396" s="16">
        <v>1.9683703333369704E-2</v>
      </c>
      <c r="V396" s="2">
        <v>1.8833784599448844E-2</v>
      </c>
      <c r="AA396" s="19">
        <f t="shared" si="129"/>
        <v>3.1199149160194176E-2</v>
      </c>
      <c r="AB396" s="19">
        <f t="shared" si="130"/>
        <v>-3.6598918956961676E-3</v>
      </c>
      <c r="AC396" s="19">
        <f t="shared" si="131"/>
        <v>-5.6886472489665486E-3</v>
      </c>
      <c r="AD396" s="19">
        <f t="shared" si="132"/>
        <v>-4.5574368322297883E-3</v>
      </c>
      <c r="AE396" s="19">
        <f t="shared" si="133"/>
        <v>6.4454938546464795E-3</v>
      </c>
      <c r="AF396" s="19">
        <f t="shared" si="134"/>
        <v>-4.1233721992835377E-3</v>
      </c>
      <c r="AG396" s="19">
        <f t="shared" si="135"/>
        <v>-1.108256227157777E-2</v>
      </c>
      <c r="AH396" s="19">
        <f t="shared" si="136"/>
        <v>-0.33173788641755303</v>
      </c>
      <c r="AI396" s="19">
        <f t="shared" si="137"/>
        <v>-4.3849000000000015E-4</v>
      </c>
      <c r="AJ396" s="19">
        <f t="shared" si="138"/>
        <v>1.12104518650381E-2</v>
      </c>
      <c r="AK396" s="19">
        <f t="shared" si="139"/>
        <v>-8.8301851521604535E-3</v>
      </c>
      <c r="AL396" s="19">
        <f t="shared" si="140"/>
        <v>-1.3843128113238184E-2</v>
      </c>
      <c r="AM396" s="19">
        <f t="shared" si="141"/>
        <v>-4.2404864742520199E-4</v>
      </c>
      <c r="AN396" s="19">
        <f t="shared" si="142"/>
        <v>-4.57731007840326E-4</v>
      </c>
      <c r="AO396" s="19">
        <f t="shared" si="143"/>
        <v>4.364516872175048E-3</v>
      </c>
      <c r="AP396" s="19">
        <f t="shared" si="144"/>
        <v>-9.4556709999999988E-3</v>
      </c>
      <c r="AQ396" s="19">
        <f t="shared" si="145"/>
        <v>-5.0921207115161692E-3</v>
      </c>
      <c r="AR396" s="19">
        <f t="shared" si="146"/>
        <v>7.6587016860640081E-3</v>
      </c>
      <c r="AS396" s="19">
        <f t="shared" si="147"/>
        <v>1.5829506335730951E-3</v>
      </c>
      <c r="AT396" s="19">
        <f t="shared" si="148"/>
        <v>2.7811395372554129E-2</v>
      </c>
    </row>
    <row r="397" spans="1:46" x14ac:dyDescent="0.3">
      <c r="A397" s="1">
        <v>44340</v>
      </c>
      <c r="C397">
        <v>3.2228021000000003E-2</v>
      </c>
      <c r="D397" s="2">
        <v>-2.795298027655936E-3</v>
      </c>
      <c r="E397" s="9">
        <v>-4.7135064533929075E-3</v>
      </c>
      <c r="F397" s="3">
        <v>-3.185343357493764E-3</v>
      </c>
      <c r="G397" s="2">
        <v>7.1316995110655519E-3</v>
      </c>
      <c r="H397" s="2">
        <v>-3.379639742767347E-3</v>
      </c>
      <c r="I397" s="5">
        <v>-1.0440527036093125E-2</v>
      </c>
      <c r="J397" s="10">
        <f t="shared" si="128"/>
        <v>-0.33025650400187079</v>
      </c>
      <c r="K397" s="10">
        <v>5.5080699999999995E-4</v>
      </c>
      <c r="L397" s="2">
        <v>1.1719702172324653E-2</v>
      </c>
      <c r="M397" s="2">
        <v>-7.8184453705381404E-3</v>
      </c>
      <c r="N397" s="2">
        <v>-1.2405406158426708E-2</v>
      </c>
      <c r="O397" s="8">
        <v>1.3527642072094482E-3</v>
      </c>
      <c r="P397" s="17">
        <v>8.6395431623218497E-4</v>
      </c>
      <c r="Q397" s="2">
        <v>4.7426241798551594E-3</v>
      </c>
      <c r="R397" s="15">
        <v>-8.4392619999999995E-3</v>
      </c>
      <c r="S397" s="12">
        <v>-4.7604244522591998E-3</v>
      </c>
      <c r="T397" s="6">
        <v>8.182980108577138E-3</v>
      </c>
      <c r="U397" s="16">
        <v>2.2045694856874776E-3</v>
      </c>
      <c r="V397" s="2">
        <v>2.9149664088983007E-2</v>
      </c>
      <c r="AA397" s="19">
        <f t="shared" si="129"/>
        <v>6.009526160194175E-3</v>
      </c>
      <c r="AB397" s="19">
        <f t="shared" si="130"/>
        <v>-4.8411878164558069E-3</v>
      </c>
      <c r="AC397" s="19">
        <f t="shared" si="131"/>
        <v>3.2849616066650239E-2</v>
      </c>
      <c r="AD397" s="19">
        <f t="shared" si="132"/>
        <v>-2.8553288253176153E-3</v>
      </c>
      <c r="AE397" s="19">
        <f t="shared" si="133"/>
        <v>-5.3944624658308548E-3</v>
      </c>
      <c r="AF397" s="19">
        <f t="shared" si="134"/>
        <v>-1.1280266743311854E-2</v>
      </c>
      <c r="AG397" s="19">
        <f t="shared" si="135"/>
        <v>1.1211528459160413E-2</v>
      </c>
      <c r="AH397" s="19">
        <f t="shared" si="136"/>
        <v>-1.6616685933471647</v>
      </c>
      <c r="AI397" s="19">
        <f t="shared" si="137"/>
        <v>3.9639339999999997E-3</v>
      </c>
      <c r="AJ397" s="19">
        <f t="shared" si="138"/>
        <v>-3.3461653813833571E-3</v>
      </c>
      <c r="AK397" s="19">
        <f t="shared" si="139"/>
        <v>7.9626660476096889E-3</v>
      </c>
      <c r="AL397" s="19">
        <f t="shared" si="140"/>
        <v>2.280557117103171E-2</v>
      </c>
      <c r="AM397" s="19">
        <f t="shared" si="141"/>
        <v>1.0491250878778143E-2</v>
      </c>
      <c r="AN397" s="19">
        <f t="shared" si="142"/>
        <v>1.2983400409822042E-2</v>
      </c>
      <c r="AO397" s="19">
        <f t="shared" si="143"/>
        <v>-5.2599510348119629E-3</v>
      </c>
      <c r="AP397" s="19">
        <f t="shared" si="144"/>
        <v>-1.2347743999999999E-2</v>
      </c>
      <c r="AQ397" s="19">
        <f t="shared" si="145"/>
        <v>-4.8801161071602046E-2</v>
      </c>
      <c r="AR397" s="19">
        <f t="shared" si="146"/>
        <v>-2.0699815566198192E-2</v>
      </c>
      <c r="AS397" s="19">
        <f t="shared" si="147"/>
        <v>-9.0531995710753431E-4</v>
      </c>
      <c r="AT397" s="19">
        <f t="shared" si="148"/>
        <v>1.6886229901299087E-3</v>
      </c>
    </row>
    <row r="398" spans="1:46" x14ac:dyDescent="0.3">
      <c r="A398" s="1">
        <v>44341</v>
      </c>
      <c r="C398">
        <v>7.0383980000000004E-3</v>
      </c>
      <c r="D398" s="2">
        <v>-3.9765939484155757E-3</v>
      </c>
      <c r="E398" s="9">
        <v>3.382475686222388E-2</v>
      </c>
      <c r="F398" s="3">
        <v>-1.483235350581591E-3</v>
      </c>
      <c r="G398" s="2">
        <v>-4.7082568094117825E-3</v>
      </c>
      <c r="H398" s="2">
        <v>-1.0536534286795662E-2</v>
      </c>
      <c r="I398" s="5">
        <v>1.1853563694645058E-2</v>
      </c>
      <c r="J398" s="10">
        <f t="shared" si="128"/>
        <v>-1.6601872109314824</v>
      </c>
      <c r="K398" s="10">
        <v>4.9532309999999998E-3</v>
      </c>
      <c r="L398" s="2">
        <v>-2.8369150740968031E-3</v>
      </c>
      <c r="M398" s="2">
        <v>8.974405829232002E-3</v>
      </c>
      <c r="N398" s="2">
        <v>2.4243293125843186E-2</v>
      </c>
      <c r="O398" s="8">
        <v>1.2268063733412793E-2</v>
      </c>
      <c r="P398" s="17">
        <v>1.4305085733894553E-2</v>
      </c>
      <c r="Q398" s="2">
        <v>-4.8818437271318516E-3</v>
      </c>
      <c r="R398" s="15">
        <v>-1.1331335E-2</v>
      </c>
      <c r="S398" s="12">
        <v>-4.8469464812345077E-2</v>
      </c>
      <c r="T398" s="6">
        <v>-2.0175537143685061E-2</v>
      </c>
      <c r="U398" s="16">
        <v>-2.8370110499315168E-4</v>
      </c>
      <c r="V398" s="2">
        <v>3.0268917065587875E-3</v>
      </c>
      <c r="AA398" s="19">
        <f t="shared" si="129"/>
        <v>4.2698711160194178E-2</v>
      </c>
      <c r="AB398" s="19">
        <f t="shared" si="130"/>
        <v>-7.9331353687286943E-3</v>
      </c>
      <c r="AC398" s="19">
        <f t="shared" si="131"/>
        <v>8.3924512438471495E-3</v>
      </c>
      <c r="AD398" s="19">
        <f t="shared" si="132"/>
        <v>-3.8839502851417497E-2</v>
      </c>
      <c r="AE398" s="19">
        <f t="shared" si="133"/>
        <v>-3.7515227633110274E-3</v>
      </c>
      <c r="AF398" s="19">
        <f t="shared" si="134"/>
        <v>1.4311351076137674E-2</v>
      </c>
      <c r="AG398" s="19">
        <f t="shared" si="135"/>
        <v>8.0362466470828772E-3</v>
      </c>
      <c r="AH398" s="19">
        <f t="shared" si="136"/>
        <v>-0.35042999949952502</v>
      </c>
      <c r="AI398" s="19">
        <f t="shared" si="137"/>
        <v>8.8682810000000004E-3</v>
      </c>
      <c r="AJ398" s="19">
        <f t="shared" si="138"/>
        <v>-1.9317076150944155E-3</v>
      </c>
      <c r="AK398" s="19">
        <f t="shared" si="139"/>
        <v>4.2717619876494919E-4</v>
      </c>
      <c r="AL398" s="19">
        <f t="shared" si="140"/>
        <v>-4.5219977239955203E-2</v>
      </c>
      <c r="AM398" s="19">
        <f t="shared" si="141"/>
        <v>2.2003402546748527E-2</v>
      </c>
      <c r="AN398" s="19">
        <f t="shared" si="142"/>
        <v>6.0338638945223611E-3</v>
      </c>
      <c r="AO398" s="19">
        <f t="shared" si="143"/>
        <v>-7.0525590776658233E-3</v>
      </c>
      <c r="AP398" s="19">
        <f t="shared" si="144"/>
        <v>2.4983870000000004E-3</v>
      </c>
      <c r="AQ398" s="19">
        <f t="shared" si="145"/>
        <v>4.0248346340236588E-3</v>
      </c>
      <c r="AR398" s="19">
        <f t="shared" si="146"/>
        <v>-2.0796194988803841E-3</v>
      </c>
      <c r="AS398" s="19">
        <f t="shared" si="147"/>
        <v>6.8824991410025406E-3</v>
      </c>
      <c r="AT398" s="19">
        <f t="shared" si="148"/>
        <v>-2.4378623855726464E-2</v>
      </c>
    </row>
    <row r="399" spans="1:46" x14ac:dyDescent="0.3">
      <c r="A399" s="1">
        <v>44342</v>
      </c>
      <c r="C399">
        <v>4.3727583E-2</v>
      </c>
      <c r="D399" s="2">
        <v>-7.0685415006884623E-3</v>
      </c>
      <c r="E399" s="9">
        <v>9.3675920394207905E-3</v>
      </c>
      <c r="F399" s="3">
        <v>-3.7467409376681471E-2</v>
      </c>
      <c r="G399" s="2">
        <v>-3.0653171068919551E-3</v>
      </c>
      <c r="H399" s="2">
        <v>1.5055083532653866E-2</v>
      </c>
      <c r="I399" s="5">
        <v>8.678281882567522E-3</v>
      </c>
      <c r="J399" s="10">
        <f t="shared" si="128"/>
        <v>-0.34894861708384278</v>
      </c>
      <c r="K399" s="10">
        <v>9.8575780000000005E-3</v>
      </c>
      <c r="L399" s="2">
        <v>-1.4224573078078617E-3</v>
      </c>
      <c r="M399" s="2">
        <v>1.4389159803872627E-3</v>
      </c>
      <c r="N399" s="2">
        <v>-4.3782255285143727E-2</v>
      </c>
      <c r="O399" s="8">
        <v>2.3780215401383177E-2</v>
      </c>
      <c r="P399" s="17">
        <v>7.3555492185948717E-3</v>
      </c>
      <c r="Q399" s="2">
        <v>-6.674451769985712E-3</v>
      </c>
      <c r="R399" s="15">
        <v>3.5147960000000002E-3</v>
      </c>
      <c r="S399" s="12">
        <v>4.3565308932806282E-3</v>
      </c>
      <c r="T399" s="6">
        <v>-1.5553410763672539E-3</v>
      </c>
      <c r="U399" s="16">
        <v>7.5041179931169232E-3</v>
      </c>
      <c r="V399" s="2">
        <v>-2.3040355139297586E-2</v>
      </c>
      <c r="AA399" s="19">
        <f t="shared" si="129"/>
        <v>-2.7814531839805826E-2</v>
      </c>
      <c r="AB399" s="19">
        <f t="shared" si="130"/>
        <v>-1.0620047970640631E-2</v>
      </c>
      <c r="AC399" s="19">
        <f t="shared" si="131"/>
        <v>2.3052804382027187E-3</v>
      </c>
      <c r="AD399" s="19">
        <f t="shared" si="132"/>
        <v>-4.6579271328990642E-3</v>
      </c>
      <c r="AE399" s="19">
        <f t="shared" si="133"/>
        <v>-1.3791947657677663E-2</v>
      </c>
      <c r="AF399" s="19">
        <f t="shared" si="134"/>
        <v>-8.5816834434430406E-3</v>
      </c>
      <c r="AG399" s="19">
        <f t="shared" si="135"/>
        <v>-2.623190193803273E-3</v>
      </c>
      <c r="AH399" s="19">
        <f t="shared" si="136"/>
        <v>3.2740116723785784</v>
      </c>
      <c r="AI399" s="19">
        <f t="shared" si="137"/>
        <v>1.0398941E-2</v>
      </c>
      <c r="AJ399" s="19">
        <f t="shared" si="138"/>
        <v>2.1022722515746549E-3</v>
      </c>
      <c r="AK399" s="19">
        <f t="shared" si="139"/>
        <v>1.0697445686711384E-2</v>
      </c>
      <c r="AL399" s="19">
        <f t="shared" si="140"/>
        <v>1.1644275785301474E-2</v>
      </c>
      <c r="AM399" s="19">
        <f t="shared" si="141"/>
        <v>3.1208434059367456E-2</v>
      </c>
      <c r="AN399" s="19">
        <f t="shared" si="142"/>
        <v>1.9980660032996457E-2</v>
      </c>
      <c r="AO399" s="19">
        <f t="shared" si="143"/>
        <v>1.4328881231910182E-2</v>
      </c>
      <c r="AP399" s="19">
        <f t="shared" si="144"/>
        <v>2.0545549999999996E-3</v>
      </c>
      <c r="AQ399" s="19">
        <f t="shared" si="145"/>
        <v>-1.2677415581344704E-2</v>
      </c>
      <c r="AR399" s="19">
        <f t="shared" si="146"/>
        <v>1.4397892370773863E-3</v>
      </c>
      <c r="AS399" s="19">
        <f t="shared" si="147"/>
        <v>1.293409553813706E-3</v>
      </c>
      <c r="AT399" s="19">
        <f t="shared" si="148"/>
        <v>-7.3354435871006299E-3</v>
      </c>
    </row>
    <row r="400" spans="1:46" x14ac:dyDescent="0.3">
      <c r="A400" s="1">
        <v>44343</v>
      </c>
      <c r="C400">
        <v>-2.6785659999999999E-2</v>
      </c>
      <c r="D400" s="2">
        <v>-9.7554541026003989E-3</v>
      </c>
      <c r="E400" s="9">
        <v>3.2804212337763598E-3</v>
      </c>
      <c r="F400" s="3">
        <v>-3.2858336581630398E-3</v>
      </c>
      <c r="G400" s="2">
        <v>-1.3105742001258591E-2</v>
      </c>
      <c r="H400" s="2">
        <v>-7.8379509869268491E-3</v>
      </c>
      <c r="I400" s="5">
        <v>-1.9811549583186277E-3</v>
      </c>
      <c r="J400" s="10">
        <f t="shared" si="128"/>
        <v>3.2754930547942607</v>
      </c>
      <c r="K400" s="10">
        <v>1.1388238E-2</v>
      </c>
      <c r="L400" s="2">
        <v>2.6115225588612088E-3</v>
      </c>
      <c r="M400" s="2">
        <v>1.1709185468333697E-2</v>
      </c>
      <c r="N400" s="2">
        <v>1.308199774011295E-2</v>
      </c>
      <c r="O400" s="8">
        <v>3.2985246914002106E-2</v>
      </c>
      <c r="P400" s="17">
        <v>2.1302345357068968E-2</v>
      </c>
      <c r="Q400" s="2">
        <v>1.4706988539590293E-2</v>
      </c>
      <c r="R400" s="15">
        <v>3.0709639999999998E-3</v>
      </c>
      <c r="S400" s="12">
        <v>-1.2345719322087735E-2</v>
      </c>
      <c r="T400" s="6">
        <v>1.9640676595905166E-3</v>
      </c>
      <c r="U400" s="16">
        <v>1.9150284059280885E-3</v>
      </c>
      <c r="V400" s="2">
        <v>-5.9971748706717509E-3</v>
      </c>
      <c r="AA400" s="19">
        <f t="shared" si="129"/>
        <v>9.2040111601941737E-3</v>
      </c>
      <c r="AB400" s="19">
        <f t="shared" si="130"/>
        <v>3.2417811161480924E-2</v>
      </c>
      <c r="AC400" s="19">
        <f t="shared" si="131"/>
        <v>-4.8039463904422305E-3</v>
      </c>
      <c r="AD400" s="19">
        <f t="shared" si="132"/>
        <v>3.4089030235118965E-2</v>
      </c>
      <c r="AE400" s="19">
        <f t="shared" si="133"/>
        <v>2.0151724575454579E-2</v>
      </c>
      <c r="AF400" s="19">
        <f t="shared" si="134"/>
        <v>-9.2512516641300533E-3</v>
      </c>
      <c r="AG400" s="19">
        <f t="shared" si="135"/>
        <v>-4.567552497357341E-3</v>
      </c>
      <c r="AH400" s="19">
        <f t="shared" si="136"/>
        <v>-2.5914661562554628</v>
      </c>
      <c r="AI400" s="19">
        <f t="shared" si="137"/>
        <v>2.7639459999999998E-3</v>
      </c>
      <c r="AJ400" s="19">
        <f t="shared" si="138"/>
        <v>7.7787105527942118E-3</v>
      </c>
      <c r="AK400" s="19">
        <f t="shared" si="139"/>
        <v>-1.4383011135013588E-2</v>
      </c>
      <c r="AL400" s="19">
        <f t="shared" si="140"/>
        <v>1.2208092349533177E-3</v>
      </c>
      <c r="AM400" s="19">
        <f t="shared" si="141"/>
        <v>1.4806827190294255E-4</v>
      </c>
      <c r="AN400" s="19">
        <f t="shared" si="142"/>
        <v>-4.6582837784014591E-2</v>
      </c>
      <c r="AO400" s="19">
        <f t="shared" si="143"/>
        <v>5.8707875906504701E-3</v>
      </c>
      <c r="AP400" s="19">
        <f t="shared" si="144"/>
        <v>5.9051345999999998E-2</v>
      </c>
      <c r="AQ400" s="19">
        <f t="shared" si="145"/>
        <v>-2.1953268877247484E-2</v>
      </c>
      <c r="AR400" s="19">
        <f t="shared" si="146"/>
        <v>1.4177689855102803E-2</v>
      </c>
      <c r="AS400" s="19">
        <f t="shared" si="147"/>
        <v>5.3973320591796745E-3</v>
      </c>
      <c r="AT400" s="19">
        <f t="shared" si="148"/>
        <v>6.509815302781898E-3</v>
      </c>
    </row>
    <row r="401" spans="1:46" x14ac:dyDescent="0.3">
      <c r="A401" s="1">
        <v>44344</v>
      </c>
      <c r="C401">
        <v>1.0232883E-2</v>
      </c>
      <c r="D401" s="2">
        <v>3.3282405029521157E-2</v>
      </c>
      <c r="E401" s="9">
        <v>-3.8288055948685895E-3</v>
      </c>
      <c r="F401" s="3">
        <v>3.5461123709854991E-2</v>
      </c>
      <c r="G401" s="2">
        <v>2.0837930231873653E-2</v>
      </c>
      <c r="H401" s="2">
        <v>-8.5075192076138617E-3</v>
      </c>
      <c r="I401" s="5">
        <v>-3.9255172618726953E-3</v>
      </c>
      <c r="J401" s="10">
        <f t="shared" si="128"/>
        <v>-2.5899847738397805</v>
      </c>
      <c r="K401" s="10">
        <v>3.7532429999999999E-3</v>
      </c>
      <c r="L401" s="2">
        <v>8.2879608600807658E-3</v>
      </c>
      <c r="M401" s="2">
        <v>-1.3371271353391275E-2</v>
      </c>
      <c r="N401" s="2">
        <v>2.6585311897647942E-3</v>
      </c>
      <c r="O401" s="8">
        <v>1.9248811265375927E-3</v>
      </c>
      <c r="P401" s="17">
        <v>-4.5261152459942083E-2</v>
      </c>
      <c r="Q401" s="2">
        <v>6.2488948983305814E-3</v>
      </c>
      <c r="R401" s="15">
        <v>6.0067755E-2</v>
      </c>
      <c r="S401" s="12">
        <v>-2.1621572617990515E-2</v>
      </c>
      <c r="T401" s="6">
        <v>1.4701968277615933E-2</v>
      </c>
      <c r="U401" s="16">
        <v>6.0189509112940571E-3</v>
      </c>
      <c r="V401" s="2">
        <v>7.848084019210777E-3</v>
      </c>
      <c r="AA401" s="19">
        <f t="shared" si="129"/>
        <v>6.4807661601941745E-3</v>
      </c>
      <c r="AB401" s="19">
        <f t="shared" si="130"/>
        <v>-9.2392866139382555E-3</v>
      </c>
      <c r="AC401" s="19">
        <f t="shared" si="131"/>
        <v>1.2018194144368329E-2</v>
      </c>
      <c r="AD401" s="19">
        <f t="shared" si="132"/>
        <v>9.4261480979470295E-3</v>
      </c>
      <c r="AE401" s="19">
        <f t="shared" si="133"/>
        <v>1.2259264170558623E-3</v>
      </c>
      <c r="AF401" s="19">
        <f t="shared" si="134"/>
        <v>-1.4717657932661247E-2</v>
      </c>
      <c r="AG401" s="19">
        <f t="shared" si="135"/>
        <v>-9.5677994298270889E-3</v>
      </c>
      <c r="AH401" s="19">
        <f t="shared" si="136"/>
        <v>-0.90971929029819631</v>
      </c>
      <c r="AI401" s="19">
        <f t="shared" si="137"/>
        <v>-3.660066E-3</v>
      </c>
      <c r="AJ401" s="19">
        <f t="shared" si="138"/>
        <v>1.6869836736682318E-2</v>
      </c>
      <c r="AK401" s="19">
        <f t="shared" si="139"/>
        <v>9.6197151694178244E-3</v>
      </c>
      <c r="AL401" s="19">
        <f t="shared" si="140"/>
        <v>2.6971339280778262E-2</v>
      </c>
      <c r="AM401" s="19">
        <f t="shared" si="141"/>
        <v>8.1868839001652725E-4</v>
      </c>
      <c r="AN401" s="19">
        <f t="shared" si="142"/>
        <v>-3.1783879199407629E-3</v>
      </c>
      <c r="AO401" s="19">
        <f t="shared" si="143"/>
        <v>3.0227450478554434E-3</v>
      </c>
      <c r="AP401" s="19">
        <f t="shared" si="144"/>
        <v>3.0251497999999998E-2</v>
      </c>
      <c r="AQ401" s="19">
        <f t="shared" si="145"/>
        <v>3.4666464096820516E-3</v>
      </c>
      <c r="AR401" s="19">
        <f t="shared" si="146"/>
        <v>9.6345693359783623E-3</v>
      </c>
      <c r="AS401" s="19">
        <f t="shared" si="147"/>
        <v>9.3848218606579267E-3</v>
      </c>
      <c r="AT401" s="19">
        <f t="shared" si="148"/>
        <v>-2.2834564467510291E-3</v>
      </c>
    </row>
    <row r="402" spans="1:46" x14ac:dyDescent="0.3">
      <c r="A402" s="1">
        <v>44347</v>
      </c>
      <c r="C402">
        <v>7.5096379999999999E-3</v>
      </c>
      <c r="D402" s="2">
        <v>-8.3746927458980235E-3</v>
      </c>
      <c r="E402" s="9">
        <v>1.299333493994197E-2</v>
      </c>
      <c r="F402" s="3">
        <v>1.0798241572683054E-2</v>
      </c>
      <c r="G402" s="2">
        <v>1.9121320734749349E-3</v>
      </c>
      <c r="H402" s="2">
        <v>-1.3973925476145056E-2</v>
      </c>
      <c r="I402" s="5">
        <v>-8.9257641943424441E-3</v>
      </c>
      <c r="J402" s="10">
        <f t="shared" si="128"/>
        <v>-0.90823790788251413</v>
      </c>
      <c r="K402" s="10">
        <v>-2.6707689999999999E-3</v>
      </c>
      <c r="L402" s="2">
        <v>1.7379087043968872E-2</v>
      </c>
      <c r="M402" s="2">
        <v>1.0631454951040138E-2</v>
      </c>
      <c r="N402" s="2">
        <v>2.8409061235589738E-2</v>
      </c>
      <c r="O402" s="8">
        <v>2.5955012446511774E-3</v>
      </c>
      <c r="P402" s="17">
        <v>-1.8567025958682517E-3</v>
      </c>
      <c r="Q402" s="2">
        <v>3.4008523555355552E-3</v>
      </c>
      <c r="R402" s="15">
        <v>3.1267906999999998E-2</v>
      </c>
      <c r="S402" s="12">
        <v>3.7983426689390206E-3</v>
      </c>
      <c r="T402" s="6">
        <v>1.0158847758491492E-2</v>
      </c>
      <c r="U402" s="16">
        <v>1.000644071277231E-2</v>
      </c>
      <c r="V402" s="2">
        <v>-9.4518773032215009E-4</v>
      </c>
      <c r="AA402" s="19">
        <f t="shared" si="129"/>
        <v>-5.0157008398058252E-3</v>
      </c>
      <c r="AB402" s="19">
        <f t="shared" si="130"/>
        <v>3.6165212580720925E-2</v>
      </c>
      <c r="AC402" s="19">
        <f t="shared" si="131"/>
        <v>-1.6085166754533423E-2</v>
      </c>
      <c r="AD402" s="19">
        <f t="shared" si="132"/>
        <v>1.19396106489987E-2</v>
      </c>
      <c r="AE402" s="19">
        <f t="shared" si="133"/>
        <v>-1.7579426600332195E-3</v>
      </c>
      <c r="AF402" s="19">
        <f t="shared" si="134"/>
        <v>-1.3424061442932778E-2</v>
      </c>
      <c r="AG402" s="19">
        <f t="shared" si="135"/>
        <v>1.0224158494731874E-2</v>
      </c>
      <c r="AH402" s="19">
        <f t="shared" si="136"/>
        <v>-1.5619745713963313</v>
      </c>
      <c r="AI402" s="19">
        <f t="shared" si="137"/>
        <v>2.2243849999999997E-3</v>
      </c>
      <c r="AJ402" s="19">
        <f t="shared" si="138"/>
        <v>-6.741998402616251E-3</v>
      </c>
      <c r="AK402" s="19">
        <f t="shared" si="139"/>
        <v>2.5455983114517386E-3</v>
      </c>
      <c r="AL402" s="19">
        <f t="shared" si="140"/>
        <v>-2.8939321349442455E-2</v>
      </c>
      <c r="AM402" s="19">
        <f t="shared" si="141"/>
        <v>-1.4783935992418219E-2</v>
      </c>
      <c r="AN402" s="19">
        <f t="shared" si="142"/>
        <v>-1.5696587906594856E-3</v>
      </c>
      <c r="AO402" s="19">
        <f t="shared" si="143"/>
        <v>-5.4641562127888867E-3</v>
      </c>
      <c r="AP402" s="19">
        <f t="shared" si="144"/>
        <v>2.9644909999999997E-3</v>
      </c>
      <c r="AQ402" s="19">
        <f t="shared" si="145"/>
        <v>1.033216010668982E-2</v>
      </c>
      <c r="AR402" s="19">
        <f t="shared" si="146"/>
        <v>-3.7885558463032951E-3</v>
      </c>
      <c r="AS402" s="19">
        <f t="shared" si="147"/>
        <v>-6.7090892108976816E-4</v>
      </c>
      <c r="AT402" s="19">
        <f t="shared" si="148"/>
        <v>-2.2896745771624968E-2</v>
      </c>
    </row>
    <row r="403" spans="1:46" x14ac:dyDescent="0.3">
      <c r="A403" s="1">
        <v>44348</v>
      </c>
      <c r="C403">
        <v>-3.9868289999999999E-3</v>
      </c>
      <c r="D403" s="2">
        <v>3.7029806448761159E-2</v>
      </c>
      <c r="E403" s="9">
        <v>-1.5110025958959782E-2</v>
      </c>
      <c r="F403" s="3">
        <v>1.3311704123734724E-2</v>
      </c>
      <c r="G403" s="2">
        <v>-1.0717370036141469E-3</v>
      </c>
      <c r="H403" s="2">
        <v>-1.2680328986416587E-2</v>
      </c>
      <c r="I403" s="5">
        <v>1.0866193730216519E-2</v>
      </c>
      <c r="J403" s="10">
        <f t="shared" si="128"/>
        <v>-1.560493188980649</v>
      </c>
      <c r="K403" s="10">
        <v>3.2136819999999998E-3</v>
      </c>
      <c r="L403" s="2">
        <v>-6.232748095329697E-3</v>
      </c>
      <c r="M403" s="2">
        <v>3.5573380930740521E-3</v>
      </c>
      <c r="N403" s="2">
        <v>-2.7501599394630979E-2</v>
      </c>
      <c r="O403" s="8">
        <v>-1.3007123137783568E-2</v>
      </c>
      <c r="P403" s="17">
        <v>-2.4797346658697459E-4</v>
      </c>
      <c r="Q403" s="2">
        <v>-5.0860489051087754E-3</v>
      </c>
      <c r="R403" s="15">
        <v>3.9808999999999999E-3</v>
      </c>
      <c r="S403" s="12">
        <v>1.066385636594679E-2</v>
      </c>
      <c r="T403" s="6">
        <v>-3.2642774237901647E-3</v>
      </c>
      <c r="U403" s="16">
        <v>-4.9290068975385534E-5</v>
      </c>
      <c r="V403" s="2">
        <v>-2.155847705519609E-2</v>
      </c>
      <c r="AA403" s="19">
        <f t="shared" si="129"/>
        <v>1.1501558160194174E-2</v>
      </c>
      <c r="AB403" s="19">
        <f t="shared" si="130"/>
        <v>1.5986829094348991E-2</v>
      </c>
      <c r="AC403" s="19">
        <f t="shared" si="131"/>
        <v>-1.0452926450529023E-2</v>
      </c>
      <c r="AD403" s="19">
        <f t="shared" si="132"/>
        <v>-2.9862556545950155E-3</v>
      </c>
      <c r="AE403" s="19">
        <f t="shared" si="133"/>
        <v>-5.6461569573910565E-3</v>
      </c>
      <c r="AF403" s="19">
        <f t="shared" si="134"/>
        <v>3.8792912922759215E-2</v>
      </c>
      <c r="AG403" s="19">
        <f t="shared" si="135"/>
        <v>4.5302764769087032E-3</v>
      </c>
      <c r="AH403" s="19">
        <f t="shared" si="136"/>
        <v>3.6264742487194495</v>
      </c>
      <c r="AI403" s="19">
        <f t="shared" si="137"/>
        <v>2.7307588000000001E-2</v>
      </c>
      <c r="AJ403" s="19">
        <f t="shared" si="138"/>
        <v>-2.9545128312256745E-2</v>
      </c>
      <c r="AK403" s="19">
        <f t="shared" si="139"/>
        <v>-6.9243809074928647E-3</v>
      </c>
      <c r="AL403" s="19">
        <f t="shared" si="140"/>
        <v>5.127189744881769E-3</v>
      </c>
      <c r="AM403" s="19">
        <f t="shared" si="141"/>
        <v>-1.5868171811687357E-2</v>
      </c>
      <c r="AN403" s="19">
        <f t="shared" si="142"/>
        <v>-6.4073887573640343E-3</v>
      </c>
      <c r="AO403" s="19">
        <f t="shared" si="143"/>
        <v>1.3857598539502589E-2</v>
      </c>
      <c r="AP403" s="19">
        <f t="shared" si="144"/>
        <v>1.3899073000000001E-2</v>
      </c>
      <c r="AQ403" s="19">
        <f t="shared" si="145"/>
        <v>2.3153849874054718E-2</v>
      </c>
      <c r="AR403" s="19">
        <f t="shared" si="146"/>
        <v>-5.3872091906132279E-3</v>
      </c>
      <c r="AS403" s="19">
        <f t="shared" si="147"/>
        <v>-2.265985797797018E-3</v>
      </c>
      <c r="AT403" s="19">
        <f t="shared" si="148"/>
        <v>2.7141784558442142E-2</v>
      </c>
    </row>
    <row r="404" spans="1:46" x14ac:dyDescent="0.3">
      <c r="A404" s="1">
        <v>44349</v>
      </c>
      <c r="C404">
        <v>1.253043E-2</v>
      </c>
      <c r="D404" s="2">
        <v>1.6851422962389222E-2</v>
      </c>
      <c r="E404" s="9">
        <v>-9.4777856549553823E-3</v>
      </c>
      <c r="F404" s="3">
        <v>-1.6141621798589911E-3</v>
      </c>
      <c r="G404" s="2">
        <v>-4.9599513009719841E-3</v>
      </c>
      <c r="H404" s="2">
        <v>3.9536645379275405E-2</v>
      </c>
      <c r="I404" s="5">
        <v>5.1723117123933489E-3</v>
      </c>
      <c r="J404" s="10">
        <f t="shared" si="128"/>
        <v>3.6279556311351318</v>
      </c>
      <c r="K404" s="10">
        <v>2.8296885000000001E-2</v>
      </c>
      <c r="L404" s="2">
        <v>-2.9035878004970192E-2</v>
      </c>
      <c r="M404" s="2">
        <v>-5.9126411258705516E-3</v>
      </c>
      <c r="N404" s="2">
        <v>6.5649116996932457E-3</v>
      </c>
      <c r="O404" s="8">
        <v>-1.4091358957052708E-2</v>
      </c>
      <c r="P404" s="17">
        <v>-5.0857034332915238E-3</v>
      </c>
      <c r="Q404" s="2">
        <v>1.42357058471827E-2</v>
      </c>
      <c r="R404" s="15">
        <v>1.4915482000000001E-2</v>
      </c>
      <c r="S404" s="12">
        <v>2.3485546133311688E-2</v>
      </c>
      <c r="T404" s="6">
        <v>-4.862930768100098E-3</v>
      </c>
      <c r="U404" s="16">
        <v>-1.6443669456826353E-3</v>
      </c>
      <c r="V404" s="2">
        <v>2.848005327487102E-2</v>
      </c>
      <c r="AA404" s="19">
        <f t="shared" si="129"/>
        <v>2.2174905160194172E-2</v>
      </c>
      <c r="AB404" s="19">
        <f t="shared" si="130"/>
        <v>1.6138863451382268E-2</v>
      </c>
      <c r="AC404" s="19">
        <f t="shared" si="131"/>
        <v>9.1956300348993349E-3</v>
      </c>
      <c r="AD404" s="19">
        <f t="shared" si="132"/>
        <v>3.4845188272027615E-2</v>
      </c>
      <c r="AE404" s="19">
        <f t="shared" si="133"/>
        <v>-6.8816862711028682E-3</v>
      </c>
      <c r="AF404" s="19">
        <f t="shared" si="134"/>
        <v>-1.4673054060268415E-2</v>
      </c>
      <c r="AG404" s="19">
        <f t="shared" si="135"/>
        <v>1.0910404300907544E-2</v>
      </c>
      <c r="AH404" s="19">
        <f t="shared" si="136"/>
        <v>0.24761971530471061</v>
      </c>
      <c r="AI404" s="19">
        <f t="shared" si="137"/>
        <v>4.7220409999999997E-3</v>
      </c>
      <c r="AJ404" s="19">
        <f t="shared" si="138"/>
        <v>-2.7007036246314432E-4</v>
      </c>
      <c r="AK404" s="19">
        <f t="shared" si="139"/>
        <v>7.252852894673088E-3</v>
      </c>
      <c r="AL404" s="19">
        <f t="shared" si="140"/>
        <v>-4.5733624867261473E-3</v>
      </c>
      <c r="AM404" s="19">
        <f t="shared" si="141"/>
        <v>-2.5201780365239146E-3</v>
      </c>
      <c r="AN404" s="19">
        <f t="shared" si="142"/>
        <v>1.5458916434852631E-3</v>
      </c>
      <c r="AO404" s="19">
        <f t="shared" si="143"/>
        <v>4.2392262059749172E-4</v>
      </c>
      <c r="AP404" s="19">
        <f t="shared" si="144"/>
        <v>2.7995900000000002E-3</v>
      </c>
      <c r="AQ404" s="19">
        <f t="shared" si="145"/>
        <v>5.3216668496358348E-3</v>
      </c>
      <c r="AR404" s="19">
        <f t="shared" si="146"/>
        <v>1.0179811450622007E-2</v>
      </c>
      <c r="AS404" s="19">
        <f t="shared" si="147"/>
        <v>6.7641832812917208E-3</v>
      </c>
      <c r="AT404" s="19">
        <f t="shared" si="148"/>
        <v>9.5009512748951632E-4</v>
      </c>
    </row>
    <row r="405" spans="1:46" x14ac:dyDescent="0.3">
      <c r="A405" s="1">
        <v>44350</v>
      </c>
      <c r="C405">
        <v>2.3203776999999998E-2</v>
      </c>
      <c r="D405" s="2">
        <v>1.7003457319422498E-2</v>
      </c>
      <c r="E405" s="9">
        <v>1.0170770830472976E-2</v>
      </c>
      <c r="F405" s="3">
        <v>3.6217281746763641E-2</v>
      </c>
      <c r="G405" s="2">
        <v>-6.1954806146837958E-3</v>
      </c>
      <c r="H405" s="2">
        <v>-1.3929321603752223E-2</v>
      </c>
      <c r="I405" s="5">
        <v>1.1552439536392189E-2</v>
      </c>
      <c r="J405" s="10">
        <f t="shared" si="128"/>
        <v>0.24910109772039282</v>
      </c>
      <c r="K405" s="10">
        <v>5.7113379999999998E-3</v>
      </c>
      <c r="L405" s="2">
        <v>2.3917994482340943E-4</v>
      </c>
      <c r="M405" s="2">
        <v>8.264592676295401E-3</v>
      </c>
      <c r="N405" s="2">
        <v>-3.135640531914671E-3</v>
      </c>
      <c r="O405" s="8">
        <v>-7.4336518188926456E-4</v>
      </c>
      <c r="P405" s="17">
        <v>2.8675769675577741E-3</v>
      </c>
      <c r="Q405" s="2">
        <v>8.0202992827760333E-4</v>
      </c>
      <c r="R405" s="15">
        <v>3.815999E-3</v>
      </c>
      <c r="S405" s="12">
        <v>5.6533631088928043E-3</v>
      </c>
      <c r="T405" s="6">
        <v>1.0704089873135137E-2</v>
      </c>
      <c r="U405" s="16">
        <v>7.3858021334061033E-3</v>
      </c>
      <c r="V405" s="2">
        <v>2.2883638439183951E-3</v>
      </c>
      <c r="AA405" s="19">
        <f t="shared" si="129"/>
        <v>-3.3805028398058256E-3</v>
      </c>
      <c r="AB405" s="19">
        <f t="shared" si="130"/>
        <v>9.6151238175271447E-3</v>
      </c>
      <c r="AC405" s="19">
        <f t="shared" si="131"/>
        <v>-4.6889919263059972E-3</v>
      </c>
      <c r="AD405" s="19">
        <f t="shared" si="132"/>
        <v>1.7243132213194144E-2</v>
      </c>
      <c r="AE405" s="19">
        <f t="shared" si="133"/>
        <v>-7.2534694145172255E-3</v>
      </c>
      <c r="AF405" s="19">
        <f t="shared" si="134"/>
        <v>-8.2366372540295229E-3</v>
      </c>
      <c r="AG405" s="19">
        <f t="shared" si="135"/>
        <v>1.2002849651750275E-2</v>
      </c>
      <c r="AH405" s="19">
        <f t="shared" si="136"/>
        <v>5.8527383092065614E-2</v>
      </c>
      <c r="AI405" s="19">
        <f t="shared" si="137"/>
        <v>7.8787790000000007E-3</v>
      </c>
      <c r="AJ405" s="19">
        <f t="shared" si="138"/>
        <v>-1.9443729296682469E-3</v>
      </c>
      <c r="AK405" s="19">
        <f t="shared" si="139"/>
        <v>-2.1944919562665664E-2</v>
      </c>
      <c r="AL405" s="19">
        <f t="shared" si="140"/>
        <v>1.707781746000749E-3</v>
      </c>
      <c r="AM405" s="19">
        <f t="shared" si="141"/>
        <v>4.8398167164743211E-3</v>
      </c>
      <c r="AN405" s="19">
        <f t="shared" si="142"/>
        <v>-2.0675366108249228E-3</v>
      </c>
      <c r="AO405" s="19">
        <f t="shared" si="143"/>
        <v>5.189131924538912E-3</v>
      </c>
      <c r="AP405" s="19">
        <f t="shared" si="144"/>
        <v>-9.6830299999999987E-3</v>
      </c>
      <c r="AQ405" s="19">
        <f t="shared" si="145"/>
        <v>9.5889043348223301E-3</v>
      </c>
      <c r="AR405" s="19">
        <f t="shared" si="146"/>
        <v>-1.3055490695032325E-2</v>
      </c>
      <c r="AS405" s="19">
        <f t="shared" si="147"/>
        <v>-3.1560596200433757E-3</v>
      </c>
      <c r="AT405" s="19">
        <f t="shared" si="148"/>
        <v>-1.5798937594743198E-2</v>
      </c>
    </row>
    <row r="406" spans="1:46" x14ac:dyDescent="0.3">
      <c r="A406" s="1">
        <v>44351</v>
      </c>
      <c r="C406">
        <v>-2.3516309999999999E-3</v>
      </c>
      <c r="D406" s="2">
        <v>1.0479717685567377E-2</v>
      </c>
      <c r="E406" s="9">
        <v>-3.7138511307323566E-3</v>
      </c>
      <c r="F406" s="3">
        <v>1.861522568793017E-2</v>
      </c>
      <c r="G406" s="2">
        <v>-6.5672637580981531E-3</v>
      </c>
      <c r="H406" s="2">
        <v>-7.4929047975133313E-3</v>
      </c>
      <c r="I406" s="5">
        <v>1.264488488723492E-2</v>
      </c>
      <c r="J406" s="10">
        <f t="shared" si="128"/>
        <v>6.0008765507747835E-2</v>
      </c>
      <c r="K406" s="10">
        <v>8.8680760000000008E-3</v>
      </c>
      <c r="L406" s="2">
        <v>-1.4351226223816931E-3</v>
      </c>
      <c r="M406" s="2">
        <v>-2.0933179781043351E-2</v>
      </c>
      <c r="N406" s="2">
        <v>3.1455037008122255E-3</v>
      </c>
      <c r="O406" s="8">
        <v>6.6166295711089715E-3</v>
      </c>
      <c r="P406" s="17">
        <v>-7.458512867524116E-4</v>
      </c>
      <c r="Q406" s="2">
        <v>5.5672392322190234E-3</v>
      </c>
      <c r="R406" s="15">
        <v>-8.6666209999999994E-3</v>
      </c>
      <c r="S406" s="12">
        <v>9.9206005940792995E-3</v>
      </c>
      <c r="T406" s="6">
        <v>-1.2531212272519195E-2</v>
      </c>
      <c r="U406" s="16">
        <v>-2.5344407679289932E-3</v>
      </c>
      <c r="V406" s="2">
        <v>-1.446066887831432E-2</v>
      </c>
      <c r="AA406" s="19">
        <f t="shared" si="129"/>
        <v>4.6959011601941745E-3</v>
      </c>
      <c r="AB406" s="19">
        <f t="shared" si="130"/>
        <v>5.2429650406647176E-2</v>
      </c>
      <c r="AC406" s="19">
        <f t="shared" si="131"/>
        <v>2.4790544371585269E-3</v>
      </c>
      <c r="AD406" s="19">
        <f t="shared" si="132"/>
        <v>-0.10858267275308878</v>
      </c>
      <c r="AE406" s="19">
        <f t="shared" si="133"/>
        <v>9.9961007605530484E-3</v>
      </c>
      <c r="AF406" s="19">
        <f t="shared" si="134"/>
        <v>6.9295715574639741E-3</v>
      </c>
      <c r="AG406" s="19">
        <f t="shared" si="135"/>
        <v>2.0838101401598088E-3</v>
      </c>
      <c r="AH406" s="19">
        <f t="shared" si="136"/>
        <v>-2.6280806496979916</v>
      </c>
      <c r="AI406" s="19">
        <f t="shared" si="137"/>
        <v>-4.608816E-3</v>
      </c>
      <c r="AJ406" s="19">
        <f t="shared" si="138"/>
        <v>1.2424936657550248E-2</v>
      </c>
      <c r="AK406" s="19">
        <f t="shared" si="139"/>
        <v>5.0564209066448745E-3</v>
      </c>
      <c r="AL406" s="19">
        <f t="shared" si="140"/>
        <v>1.3487645713416114E-2</v>
      </c>
      <c r="AM406" s="19">
        <f t="shared" si="141"/>
        <v>6.4688389262373587E-3</v>
      </c>
      <c r="AN406" s="19">
        <f t="shared" si="142"/>
        <v>3.6546213271612432E-3</v>
      </c>
      <c r="AO406" s="19">
        <f t="shared" si="143"/>
        <v>-3.0258766714686018E-2</v>
      </c>
      <c r="AP406" s="19">
        <f t="shared" si="144"/>
        <v>1.5829116000000001E-2</v>
      </c>
      <c r="AQ406" s="19">
        <f t="shared" si="145"/>
        <v>3.9250855673573035E-3</v>
      </c>
      <c r="AR406" s="19">
        <f t="shared" si="146"/>
        <v>-1.8233098790938029E-3</v>
      </c>
      <c r="AS406" s="19">
        <f t="shared" si="147"/>
        <v>3.7634057303955982E-3</v>
      </c>
      <c r="AT406" s="19">
        <f t="shared" si="148"/>
        <v>2.4777082324290564E-3</v>
      </c>
    </row>
    <row r="407" spans="1:46" x14ac:dyDescent="0.3">
      <c r="A407" s="1">
        <v>44354</v>
      </c>
      <c r="C407">
        <v>5.7247729999999998E-3</v>
      </c>
      <c r="D407" s="2">
        <v>5.3294244274687409E-2</v>
      </c>
      <c r="E407" s="9">
        <v>3.4541952327321675E-3</v>
      </c>
      <c r="F407" s="3">
        <v>-0.10721057927835276</v>
      </c>
      <c r="G407" s="2">
        <v>1.0682306416972121E-2</v>
      </c>
      <c r="H407" s="2">
        <v>7.6733040139801648E-3</v>
      </c>
      <c r="I407" s="5">
        <v>2.7258453756444541E-3</v>
      </c>
      <c r="J407" s="10">
        <f t="shared" si="128"/>
        <v>-2.6265992672823093</v>
      </c>
      <c r="K407" s="10">
        <v>-3.6195189999999999E-3</v>
      </c>
      <c r="L407" s="2">
        <v>1.2934186964836801E-2</v>
      </c>
      <c r="M407" s="2">
        <v>6.0681606882671876E-3</v>
      </c>
      <c r="N407" s="2">
        <v>1.492536766822759E-2</v>
      </c>
      <c r="O407" s="8">
        <v>8.2456517808720091E-3</v>
      </c>
      <c r="P407" s="17">
        <v>4.9763066512337542E-3</v>
      </c>
      <c r="Q407" s="2">
        <v>-2.9880659407005905E-2</v>
      </c>
      <c r="R407" s="15">
        <v>1.6845525E-2</v>
      </c>
      <c r="S407" s="12">
        <v>4.256781826614273E-3</v>
      </c>
      <c r="T407" s="6">
        <v>-1.2990314565806728E-3</v>
      </c>
      <c r="U407" s="16">
        <v>4.3850245825099807E-3</v>
      </c>
      <c r="V407" s="2">
        <v>3.8159769488579354E-3</v>
      </c>
      <c r="AA407" s="19">
        <f t="shared" si="129"/>
        <v>1.8391849160194172E-2</v>
      </c>
      <c r="AB407" s="19">
        <f t="shared" si="130"/>
        <v>-5.9300741251470087E-3</v>
      </c>
      <c r="AC407" s="19">
        <f t="shared" si="131"/>
        <v>-3.0200459498218243E-3</v>
      </c>
      <c r="AD407" s="19">
        <f t="shared" si="132"/>
        <v>-1.1091132834083839E-2</v>
      </c>
      <c r="AE407" s="19">
        <f t="shared" si="133"/>
        <v>-1.0686951819934834E-2</v>
      </c>
      <c r="AF407" s="19">
        <f t="shared" si="134"/>
        <v>1.7187902422894988E-2</v>
      </c>
      <c r="AG407" s="19">
        <f t="shared" si="135"/>
        <v>3.8066832460927351E-3</v>
      </c>
      <c r="AH407" s="19">
        <f t="shared" si="136"/>
        <v>-1.9376786579054124</v>
      </c>
      <c r="AI407" s="19">
        <f t="shared" si="137"/>
        <v>4.8622999999999809E-5</v>
      </c>
      <c r="AJ407" s="19">
        <f t="shared" si="138"/>
        <v>9.8950822540014079E-3</v>
      </c>
      <c r="AK407" s="19">
        <f t="shared" si="139"/>
        <v>-3.8607645183253137E-3</v>
      </c>
      <c r="AL407" s="19">
        <f t="shared" si="140"/>
        <v>-8.4817912752886866E-3</v>
      </c>
      <c r="AM407" s="19">
        <f t="shared" si="141"/>
        <v>2.7206759105805431E-2</v>
      </c>
      <c r="AN407" s="19">
        <f t="shared" si="142"/>
        <v>-5.7163558320206271E-3</v>
      </c>
      <c r="AO407" s="19">
        <f t="shared" si="143"/>
        <v>-1.3003708357736501E-2</v>
      </c>
      <c r="AP407" s="19">
        <f t="shared" si="144"/>
        <v>-6.7629300000000003E-3</v>
      </c>
      <c r="AQ407" s="19">
        <f t="shared" si="145"/>
        <v>-3.2660976780425456E-3</v>
      </c>
      <c r="AR407" s="19">
        <f t="shared" si="146"/>
        <v>-1.0663001148247199E-2</v>
      </c>
      <c r="AS407" s="19">
        <f t="shared" si="147"/>
        <v>-1.6333044514177516E-3</v>
      </c>
      <c r="AT407" s="19">
        <f t="shared" si="148"/>
        <v>5.8344916110957953E-3</v>
      </c>
    </row>
    <row r="408" spans="1:46" x14ac:dyDescent="0.3">
      <c r="A408" s="1">
        <v>44355</v>
      </c>
      <c r="C408">
        <v>1.9420720999999998E-2</v>
      </c>
      <c r="D408" s="2">
        <v>-5.0654802571067775E-3</v>
      </c>
      <c r="E408" s="9">
        <v>-2.0449051542481833E-3</v>
      </c>
      <c r="F408" s="3">
        <v>-9.7190393593478142E-3</v>
      </c>
      <c r="G408" s="2">
        <v>-1.0000746163515761E-2</v>
      </c>
      <c r="H408" s="2">
        <v>1.7931634879411178E-2</v>
      </c>
      <c r="I408" s="5">
        <v>4.4487184815773803E-3</v>
      </c>
      <c r="J408" s="10">
        <f t="shared" si="128"/>
        <v>-1.9361972754897301</v>
      </c>
      <c r="K408" s="10">
        <v>1.0379199999999999E-3</v>
      </c>
      <c r="L408" s="2">
        <v>1.0404332561287961E-2</v>
      </c>
      <c r="M408" s="2">
        <v>-2.8490247367030002E-3</v>
      </c>
      <c r="N408" s="2">
        <v>-7.0440693204772099E-3</v>
      </c>
      <c r="O408" s="8">
        <v>2.8983571960440081E-2</v>
      </c>
      <c r="P408" s="17">
        <v>-4.3946705079481166E-3</v>
      </c>
      <c r="Q408" s="2">
        <v>-1.262560105005639E-2</v>
      </c>
      <c r="R408" s="15">
        <v>-5.7465210000000001E-3</v>
      </c>
      <c r="S408" s="12">
        <v>-2.9344014187855766E-3</v>
      </c>
      <c r="T408" s="6">
        <v>-1.0138722725734069E-2</v>
      </c>
      <c r="U408" s="16">
        <v>-1.0116855993033689E-3</v>
      </c>
      <c r="V408" s="2">
        <v>7.1727603275246743E-3</v>
      </c>
      <c r="AA408" s="19">
        <f t="shared" si="129"/>
        <v>-2.2707264839805827E-2</v>
      </c>
      <c r="AB408" s="19">
        <f t="shared" si="130"/>
        <v>-2.5462774849326186E-2</v>
      </c>
      <c r="AC408" s="19">
        <f t="shared" si="131"/>
        <v>4.489226045956007E-3</v>
      </c>
      <c r="AD408" s="19">
        <f t="shared" si="132"/>
        <v>1.3145486429443024E-3</v>
      </c>
      <c r="AE408" s="19">
        <f t="shared" si="133"/>
        <v>1.2489294365521337E-2</v>
      </c>
      <c r="AF408" s="19">
        <f t="shared" si="134"/>
        <v>7.098949841178692E-3</v>
      </c>
      <c r="AG408" s="19">
        <f t="shared" si="135"/>
        <v>-2.2035522660752392E-2</v>
      </c>
      <c r="AH408" s="19">
        <f t="shared" si="136"/>
        <v>-2.3189330811705844</v>
      </c>
      <c r="AI408" s="19">
        <f t="shared" si="137"/>
        <v>-8.7654680000000002E-3</v>
      </c>
      <c r="AJ408" s="19">
        <f t="shared" si="138"/>
        <v>-5.8918584324929952E-3</v>
      </c>
      <c r="AK408" s="19">
        <f t="shared" si="139"/>
        <v>3.2525297786680503E-3</v>
      </c>
      <c r="AL408" s="19">
        <f t="shared" si="140"/>
        <v>-1.2016372243687234E-2</v>
      </c>
      <c r="AM408" s="19">
        <f t="shared" si="141"/>
        <v>-1.9734312854420909E-2</v>
      </c>
      <c r="AN408" s="19">
        <f t="shared" si="142"/>
        <v>2.2842146823296699E-3</v>
      </c>
      <c r="AO408" s="19">
        <f t="shared" si="143"/>
        <v>-1.4362418659951184E-2</v>
      </c>
      <c r="AP408" s="19">
        <f t="shared" si="144"/>
        <v>-1.8897833999999999E-2</v>
      </c>
      <c r="AQ408" s="19">
        <f t="shared" si="145"/>
        <v>-1.4720296587094969E-2</v>
      </c>
      <c r="AR408" s="19">
        <f t="shared" si="146"/>
        <v>-3.3881291826574687E-3</v>
      </c>
      <c r="AS408" s="19">
        <f t="shared" si="147"/>
        <v>-7.0094975495633115E-3</v>
      </c>
      <c r="AT408" s="19">
        <f t="shared" si="148"/>
        <v>-1.7356596659465026E-2</v>
      </c>
    </row>
    <row r="409" spans="1:46" x14ac:dyDescent="0.3">
      <c r="A409" s="1">
        <v>44356</v>
      </c>
      <c r="C409">
        <v>-2.1678393000000001E-2</v>
      </c>
      <c r="D409" s="2">
        <v>-2.4598180981285956E-2</v>
      </c>
      <c r="E409" s="9">
        <v>5.4643668415296481E-3</v>
      </c>
      <c r="F409" s="3">
        <v>2.6866421176803268E-3</v>
      </c>
      <c r="G409" s="2">
        <v>1.3175500021940409E-2</v>
      </c>
      <c r="H409" s="2">
        <v>7.8426822976948828E-3</v>
      </c>
      <c r="I409" s="5">
        <v>-2.1393487425267747E-2</v>
      </c>
      <c r="J409" s="10">
        <f t="shared" si="128"/>
        <v>-2.3174516987549021</v>
      </c>
      <c r="K409" s="10">
        <v>-7.7761710000000001E-3</v>
      </c>
      <c r="L409" s="2">
        <v>-5.3826081252064412E-3</v>
      </c>
      <c r="M409" s="2">
        <v>4.2642695602903638E-3</v>
      </c>
      <c r="N409" s="2">
        <v>-1.0578650288875759E-2</v>
      </c>
      <c r="O409" s="8">
        <v>-1.7957499999786259E-2</v>
      </c>
      <c r="P409" s="17">
        <v>3.6059000064021809E-3</v>
      </c>
      <c r="Q409" s="2">
        <v>-1.3984311352271073E-2</v>
      </c>
      <c r="R409" s="15">
        <v>-1.7881424999999999E-2</v>
      </c>
      <c r="S409" s="12">
        <v>-1.4388600327837999E-2</v>
      </c>
      <c r="T409" s="6">
        <v>-2.8638507601443383E-3</v>
      </c>
      <c r="U409" s="16">
        <v>-6.387878697448929E-3</v>
      </c>
      <c r="V409" s="2">
        <v>-1.6018327943036148E-2</v>
      </c>
      <c r="AA409" s="19">
        <f t="shared" si="129"/>
        <v>5.2017926160194176E-2</v>
      </c>
      <c r="AB409" s="19">
        <f t="shared" si="130"/>
        <v>-7.9609102816833241E-3</v>
      </c>
      <c r="AC409" s="19">
        <f t="shared" si="131"/>
        <v>6.1417729878090162E-3</v>
      </c>
      <c r="AD409" s="19">
        <f t="shared" si="132"/>
        <v>-3.3943956072297422E-2</v>
      </c>
      <c r="AE409" s="19">
        <f t="shared" si="133"/>
        <v>2.9659863933245118E-2</v>
      </c>
      <c r="AF409" s="19">
        <f t="shared" si="134"/>
        <v>2.6791250831955916E-2</v>
      </c>
      <c r="AG409" s="19">
        <f t="shared" si="135"/>
        <v>-7.0109321378975095E-3</v>
      </c>
      <c r="AH409" s="19">
        <f t="shared" si="136"/>
        <v>1.3017381947639777</v>
      </c>
      <c r="AI409" s="19">
        <f t="shared" si="137"/>
        <v>6.8478159999999996E-3</v>
      </c>
      <c r="AJ409" s="19">
        <f t="shared" si="138"/>
        <v>1.1824503261198757E-2</v>
      </c>
      <c r="AK409" s="19">
        <f t="shared" si="139"/>
        <v>-1.0715544140013299E-3</v>
      </c>
      <c r="AL409" s="19">
        <f t="shared" si="140"/>
        <v>1.8310703396684894E-2</v>
      </c>
      <c r="AM409" s="19">
        <f t="shared" si="141"/>
        <v>2.5212981973675736E-2</v>
      </c>
      <c r="AN409" s="19">
        <f t="shared" si="142"/>
        <v>9.0831969133847506E-4</v>
      </c>
      <c r="AO409" s="19">
        <f t="shared" si="143"/>
        <v>2.427648758447782E-2</v>
      </c>
      <c r="AP409" s="19">
        <f t="shared" si="144"/>
        <v>2.6617660000000003E-3</v>
      </c>
      <c r="AQ409" s="19">
        <f t="shared" si="145"/>
        <v>7.9628768205980225E-3</v>
      </c>
      <c r="AR409" s="19">
        <f t="shared" si="146"/>
        <v>6.9212312585040334E-4</v>
      </c>
      <c r="AS409" s="19">
        <f t="shared" si="147"/>
        <v>6.2867113430816442E-3</v>
      </c>
      <c r="AT409" s="19">
        <f t="shared" si="148"/>
        <v>-1.0105513282701192E-2</v>
      </c>
    </row>
    <row r="410" spans="1:46" x14ac:dyDescent="0.3">
      <c r="A410" s="1">
        <v>44357</v>
      </c>
      <c r="C410">
        <v>5.3046797999999999E-2</v>
      </c>
      <c r="D410" s="2">
        <v>-7.096316413643093E-3</v>
      </c>
      <c r="E410" s="9">
        <v>7.1169137833826572E-3</v>
      </c>
      <c r="F410" s="3">
        <v>-3.2571862597561396E-2</v>
      </c>
      <c r="G410" s="2">
        <v>3.0346069589664192E-2</v>
      </c>
      <c r="H410" s="2">
        <v>2.7534983288472106E-2</v>
      </c>
      <c r="I410" s="5">
        <v>-6.3688969024128638E-3</v>
      </c>
      <c r="J410" s="10">
        <f t="shared" si="128"/>
        <v>1.30321957717966</v>
      </c>
      <c r="K410" s="10">
        <v>7.8371129999999997E-3</v>
      </c>
      <c r="L410" s="2">
        <v>1.233375356848531E-2</v>
      </c>
      <c r="M410" s="2">
        <v>-5.9814632379016326E-5</v>
      </c>
      <c r="N410" s="2">
        <v>1.974842535149637E-2</v>
      </c>
      <c r="O410" s="8">
        <v>2.6989794828310387E-2</v>
      </c>
      <c r="P410" s="17">
        <v>2.230005015410986E-3</v>
      </c>
      <c r="Q410" s="2">
        <v>2.4654594892157933E-2</v>
      </c>
      <c r="R410" s="15">
        <v>3.6781750000000001E-3</v>
      </c>
      <c r="S410" s="12">
        <v>8.2945730798549919E-3</v>
      </c>
      <c r="T410" s="6">
        <v>1.2164015483635336E-3</v>
      </c>
      <c r="U410" s="16">
        <v>6.9083301951960267E-3</v>
      </c>
      <c r="V410" s="2">
        <v>-8.7672445662723142E-3</v>
      </c>
      <c r="AA410" s="19">
        <f t="shared" si="129"/>
        <v>-1.2506610839805827E-2</v>
      </c>
      <c r="AB410" s="19">
        <f t="shared" si="130"/>
        <v>-9.9608400120804689E-3</v>
      </c>
      <c r="AC410" s="19">
        <f t="shared" si="131"/>
        <v>1.278802276343139E-3</v>
      </c>
      <c r="AD410" s="19">
        <f t="shared" si="132"/>
        <v>5.702836329351724E-3</v>
      </c>
      <c r="AE410" s="19">
        <f t="shared" si="133"/>
        <v>8.4546474023044441E-4</v>
      </c>
      <c r="AF410" s="19">
        <f t="shared" si="134"/>
        <v>-4.7049773268948575E-3</v>
      </c>
      <c r="AG410" s="19">
        <f t="shared" si="135"/>
        <v>4.9150614937614277E-3</v>
      </c>
      <c r="AH410" s="19">
        <f t="shared" si="136"/>
        <v>-0.95100794656845133</v>
      </c>
      <c r="AI410" s="19">
        <f t="shared" si="137"/>
        <v>4.7130799999999997E-3</v>
      </c>
      <c r="AJ410" s="19">
        <f t="shared" si="138"/>
        <v>-7.1982261507173529E-3</v>
      </c>
      <c r="AK410" s="19">
        <f t="shared" si="139"/>
        <v>-2.1337265448648944E-3</v>
      </c>
      <c r="AL410" s="19">
        <f t="shared" si="140"/>
        <v>3.754089911417987E-2</v>
      </c>
      <c r="AM410" s="19">
        <f t="shared" si="141"/>
        <v>3.2892188899206337E-2</v>
      </c>
      <c r="AN410" s="19">
        <f t="shared" si="142"/>
        <v>-3.1759010053447126E-3</v>
      </c>
      <c r="AO410" s="19">
        <f t="shared" si="143"/>
        <v>-9.6156978502952837E-4</v>
      </c>
      <c r="AP410" s="19">
        <f t="shared" si="144"/>
        <v>1.6056129000000002E-2</v>
      </c>
      <c r="AQ410" s="19">
        <f t="shared" si="145"/>
        <v>1.3159756414313478E-2</v>
      </c>
      <c r="AR410" s="19">
        <f t="shared" si="146"/>
        <v>2.6142821612784957E-3</v>
      </c>
      <c r="AS410" s="19">
        <f t="shared" si="147"/>
        <v>2.7108559803297786E-3</v>
      </c>
      <c r="AT410" s="19">
        <f t="shared" si="148"/>
        <v>-7.6494761420002203E-3</v>
      </c>
    </row>
    <row r="411" spans="1:46" x14ac:dyDescent="0.3">
      <c r="A411" s="1">
        <v>44358</v>
      </c>
      <c r="C411">
        <v>-1.1477739000000001E-2</v>
      </c>
      <c r="D411" s="2">
        <v>-9.0962461440402369E-3</v>
      </c>
      <c r="E411" s="9">
        <v>2.2539430719167798E-3</v>
      </c>
      <c r="F411" s="3">
        <v>7.0749298040877484E-3</v>
      </c>
      <c r="G411" s="2">
        <v>1.531670396649517E-3</v>
      </c>
      <c r="H411" s="2">
        <v>-3.9612448703786668E-3</v>
      </c>
      <c r="I411" s="5">
        <v>5.5570967292460733E-3</v>
      </c>
      <c r="J411" s="10">
        <f t="shared" si="128"/>
        <v>-0.94952656415276915</v>
      </c>
      <c r="K411" s="10">
        <v>5.7023769999999998E-3</v>
      </c>
      <c r="L411" s="2">
        <v>-6.6889758434307989E-3</v>
      </c>
      <c r="M411" s="2">
        <v>-1.1219867632425811E-3</v>
      </c>
      <c r="N411" s="2">
        <v>3.8978621068991345E-2</v>
      </c>
      <c r="O411" s="8">
        <v>3.4669001753840988E-2</v>
      </c>
      <c r="P411" s="17">
        <v>-1.8542156812722016E-3</v>
      </c>
      <c r="Q411" s="2">
        <v>-5.8346247734941681E-4</v>
      </c>
      <c r="R411" s="15">
        <v>1.7072538000000002E-2</v>
      </c>
      <c r="S411" s="12">
        <v>1.3491452673570447E-2</v>
      </c>
      <c r="T411" s="6">
        <v>3.138560583791626E-3</v>
      </c>
      <c r="U411" s="16">
        <v>3.3324748324441611E-3</v>
      </c>
      <c r="V411" s="2">
        <v>-6.3112074255713413E-3</v>
      </c>
      <c r="AA411" s="19">
        <f t="shared" si="129"/>
        <v>-3.6023150839805826E-2</v>
      </c>
      <c r="AB411" s="19">
        <f t="shared" si="130"/>
        <v>-8.4436323401518215E-2</v>
      </c>
      <c r="AC411" s="19">
        <f t="shared" si="131"/>
        <v>-4.0186986612803146E-3</v>
      </c>
      <c r="AD411" s="19">
        <f t="shared" si="132"/>
        <v>1.7672437164318731E-2</v>
      </c>
      <c r="AE411" s="19">
        <f t="shared" si="133"/>
        <v>-8.8644868582131407E-3</v>
      </c>
      <c r="AF411" s="19">
        <f t="shared" si="134"/>
        <v>-2.1564965219750022E-2</v>
      </c>
      <c r="AG411" s="19">
        <f t="shared" si="135"/>
        <v>4.4092483188903049E-3</v>
      </c>
      <c r="AH411" s="19">
        <f t="shared" si="136"/>
        <v>-6.3409337996484068</v>
      </c>
      <c r="AI411" s="19">
        <f t="shared" si="137"/>
        <v>4.1653180000000003E-3</v>
      </c>
      <c r="AJ411" s="19">
        <f t="shared" si="138"/>
        <v>-3.395278826816589E-3</v>
      </c>
      <c r="AK411" s="19">
        <f t="shared" si="139"/>
        <v>1.3318138293777967E-3</v>
      </c>
      <c r="AL411" s="19">
        <f t="shared" si="140"/>
        <v>7.9413876747222757E-3</v>
      </c>
      <c r="AM411" s="19">
        <f t="shared" si="141"/>
        <v>-5.0821088479912502E-3</v>
      </c>
      <c r="AN411" s="19">
        <f t="shared" si="142"/>
        <v>4.0593159526327053E-5</v>
      </c>
      <c r="AO411" s="19">
        <f t="shared" si="143"/>
        <v>3.9143663231857116E-3</v>
      </c>
      <c r="AP411" s="19">
        <f t="shared" si="144"/>
        <v>1.33297E-2</v>
      </c>
      <c r="AQ411" s="19">
        <f t="shared" si="145"/>
        <v>-1.4942082934582088E-2</v>
      </c>
      <c r="AR411" s="19">
        <f t="shared" si="146"/>
        <v>-5.0997240186435693E-3</v>
      </c>
      <c r="AS411" s="19">
        <f t="shared" si="147"/>
        <v>8.4137021158017832E-4</v>
      </c>
      <c r="AT411" s="19">
        <f t="shared" si="148"/>
        <v>2.1262223325309984E-2</v>
      </c>
    </row>
    <row r="412" spans="1:46" x14ac:dyDescent="0.3">
      <c r="A412" s="1">
        <v>44361</v>
      </c>
      <c r="C412">
        <v>-3.4994279000000003E-2</v>
      </c>
      <c r="D412" s="2">
        <v>-8.3571729533477981E-2</v>
      </c>
      <c r="E412" s="9">
        <v>-3.0435578657066736E-3</v>
      </c>
      <c r="F412" s="3">
        <v>1.9044530639054758E-2</v>
      </c>
      <c r="G412" s="2">
        <v>-8.1782812017940684E-3</v>
      </c>
      <c r="H412" s="2">
        <v>-2.0821232763233832E-2</v>
      </c>
      <c r="I412" s="5">
        <v>5.0512835543749506E-3</v>
      </c>
      <c r="J412" s="10">
        <f t="shared" si="128"/>
        <v>-6.3394524172327245</v>
      </c>
      <c r="K412" s="10">
        <v>5.1546150000000004E-3</v>
      </c>
      <c r="L412" s="2">
        <v>-2.886028519530035E-3</v>
      </c>
      <c r="M412" s="2">
        <v>2.3435536110001103E-3</v>
      </c>
      <c r="N412" s="2">
        <v>9.3791096295337516E-3</v>
      </c>
      <c r="O412" s="8">
        <v>-3.3052959933566003E-3</v>
      </c>
      <c r="P412" s="17">
        <v>1.362278483598838E-3</v>
      </c>
      <c r="Q412" s="2">
        <v>4.2924736308658229E-3</v>
      </c>
      <c r="R412" s="15">
        <v>1.4346108999999999E-2</v>
      </c>
      <c r="S412" s="12">
        <v>-1.4610386675325118E-2</v>
      </c>
      <c r="T412" s="6">
        <v>-4.5754455961304393E-3</v>
      </c>
      <c r="U412" s="16">
        <v>1.462989063694561E-3</v>
      </c>
      <c r="V412" s="2">
        <v>2.2600492041738862E-2</v>
      </c>
      <c r="AA412" s="19">
        <f t="shared" si="129"/>
        <v>3.1056622160194173E-2</v>
      </c>
      <c r="AB412" s="19">
        <f t="shared" si="130"/>
        <v>-1.0296158248944006E-2</v>
      </c>
      <c r="AC412" s="19">
        <f t="shared" si="131"/>
        <v>3.0825027109728766E-2</v>
      </c>
      <c r="AD412" s="19">
        <f t="shared" si="132"/>
        <v>-2.5025599292391044E-2</v>
      </c>
      <c r="AE412" s="19">
        <f t="shared" si="133"/>
        <v>-2.3760098113877757E-3</v>
      </c>
      <c r="AF412" s="19">
        <f t="shared" si="134"/>
        <v>2.3623537615960182E-3</v>
      </c>
      <c r="AG412" s="19">
        <f t="shared" si="135"/>
        <v>-1.009816748325768E-2</v>
      </c>
      <c r="AH412" s="19">
        <f t="shared" si="136"/>
        <v>-0.7948604417468762</v>
      </c>
      <c r="AI412" s="19">
        <f t="shared" si="137"/>
        <v>7.2158650000000001E-3</v>
      </c>
      <c r="AJ412" s="19">
        <f t="shared" si="138"/>
        <v>-1.7151597956670797E-3</v>
      </c>
      <c r="AK412" s="19">
        <f t="shared" si="139"/>
        <v>5.0927745284152191E-3</v>
      </c>
      <c r="AL412" s="19">
        <f t="shared" si="140"/>
        <v>-8.2596314566391448E-3</v>
      </c>
      <c r="AM412" s="19">
        <f t="shared" si="141"/>
        <v>-3.4708409924275535E-3</v>
      </c>
      <c r="AN412" s="19">
        <f t="shared" si="142"/>
        <v>-4.1043835248503555E-3</v>
      </c>
      <c r="AO412" s="19">
        <f t="shared" si="143"/>
        <v>3.8943108542008414E-3</v>
      </c>
      <c r="AP412" s="19">
        <f t="shared" si="144"/>
        <v>1.255419E-3</v>
      </c>
      <c r="AQ412" s="19">
        <f t="shared" si="145"/>
        <v>-7.5805664486266397E-3</v>
      </c>
      <c r="AR412" s="19">
        <f t="shared" si="146"/>
        <v>6.7083731806243871E-3</v>
      </c>
      <c r="AS412" s="19">
        <f t="shared" si="147"/>
        <v>3.5936723106739146E-3</v>
      </c>
      <c r="AT412" s="19">
        <f t="shared" si="148"/>
        <v>4.5538066227248944E-2</v>
      </c>
    </row>
    <row r="413" spans="1:46" x14ac:dyDescent="0.3">
      <c r="A413" s="1">
        <v>44362</v>
      </c>
      <c r="C413">
        <v>3.2085493999999999E-2</v>
      </c>
      <c r="D413" s="2">
        <v>-9.4315643809037737E-3</v>
      </c>
      <c r="E413" s="9">
        <v>3.1800167905302407E-2</v>
      </c>
      <c r="F413" s="3">
        <v>-2.3653505817655018E-2</v>
      </c>
      <c r="G413" s="2">
        <v>-1.6898041549687033E-3</v>
      </c>
      <c r="H413" s="2">
        <v>3.1060862181122094E-3</v>
      </c>
      <c r="I413" s="5">
        <v>-9.4561322477730355E-3</v>
      </c>
      <c r="J413" s="10">
        <f t="shared" si="128"/>
        <v>-0.79337905933119401</v>
      </c>
      <c r="K413" s="10">
        <v>8.2051620000000002E-3</v>
      </c>
      <c r="L413" s="2">
        <v>-1.2059094883805259E-3</v>
      </c>
      <c r="M413" s="2">
        <v>6.1045143100375331E-3</v>
      </c>
      <c r="N413" s="2">
        <v>-6.821909501827669E-3</v>
      </c>
      <c r="O413" s="8">
        <v>-1.6940281377929036E-3</v>
      </c>
      <c r="P413" s="17">
        <v>-2.7826982007778446E-3</v>
      </c>
      <c r="Q413" s="2">
        <v>4.2724181618809531E-3</v>
      </c>
      <c r="R413" s="15">
        <v>2.271828E-3</v>
      </c>
      <c r="S413" s="12">
        <v>-7.2488701893696703E-3</v>
      </c>
      <c r="T413" s="6">
        <v>7.232651603137517E-3</v>
      </c>
      <c r="U413" s="16">
        <v>4.2152911627882971E-3</v>
      </c>
      <c r="V413" s="2">
        <v>4.6876334943677822E-2</v>
      </c>
      <c r="AA413" s="19">
        <f t="shared" si="129"/>
        <v>-9.7724258398058268E-3</v>
      </c>
      <c r="AB413" s="19">
        <f t="shared" si="130"/>
        <v>-7.256990793043383E-2</v>
      </c>
      <c r="AC413" s="19">
        <f t="shared" si="131"/>
        <v>-8.4870464130267654E-3</v>
      </c>
      <c r="AD413" s="19">
        <f t="shared" si="132"/>
        <v>4.7439218926373115E-2</v>
      </c>
      <c r="AE413" s="19">
        <f t="shared" si="133"/>
        <v>-2.2413091086933182E-2</v>
      </c>
      <c r="AF413" s="19">
        <f t="shared" si="134"/>
        <v>-1.5153657163169109E-2</v>
      </c>
      <c r="AG413" s="19">
        <f t="shared" si="135"/>
        <v>-1.2370841302675189E-2</v>
      </c>
      <c r="AH413" s="19">
        <f t="shared" si="136"/>
        <v>11.856153845091798</v>
      </c>
      <c r="AI413" s="19">
        <f t="shared" si="137"/>
        <v>1.0709537999999999E-2</v>
      </c>
      <c r="AJ413" s="19">
        <f t="shared" si="138"/>
        <v>3.3545325870425078E-3</v>
      </c>
      <c r="AK413" s="19">
        <f t="shared" si="139"/>
        <v>1.4843493249633116E-2</v>
      </c>
      <c r="AL413" s="19">
        <f t="shared" si="140"/>
        <v>-3.6610590002695995E-2</v>
      </c>
      <c r="AM413" s="19">
        <f t="shared" si="141"/>
        <v>1.1378132615563155E-2</v>
      </c>
      <c r="AN413" s="19">
        <f t="shared" si="142"/>
        <v>-2.3758808993970502E-3</v>
      </c>
      <c r="AO413" s="19">
        <f t="shared" si="143"/>
        <v>-4.2960903025987453E-3</v>
      </c>
      <c r="AP413" s="19">
        <f t="shared" si="144"/>
        <v>-1.8082938E-2</v>
      </c>
      <c r="AQ413" s="19">
        <f t="shared" si="145"/>
        <v>-6.637662322461978E-3</v>
      </c>
      <c r="AR413" s="19">
        <f t="shared" si="146"/>
        <v>-4.5172734604625418E-3</v>
      </c>
      <c r="AS413" s="19">
        <f t="shared" si="147"/>
        <v>-5.7581421343578703E-3</v>
      </c>
      <c r="AT413" s="19">
        <f t="shared" si="148"/>
        <v>-1.6126938648294217E-2</v>
      </c>
    </row>
    <row r="414" spans="1:46" x14ac:dyDescent="0.3">
      <c r="A414" s="1">
        <v>44363</v>
      </c>
      <c r="C414">
        <v>-8.7435540000000006E-3</v>
      </c>
      <c r="D414" s="2">
        <v>-7.1705314062393596E-2</v>
      </c>
      <c r="E414" s="9">
        <v>-7.5119056174531244E-3</v>
      </c>
      <c r="F414" s="3">
        <v>4.8811312401109141E-2</v>
      </c>
      <c r="G414" s="2">
        <v>-2.1726885430514108E-2</v>
      </c>
      <c r="H414" s="2">
        <v>-1.4409924706652918E-2</v>
      </c>
      <c r="I414" s="5">
        <v>-1.1728806067190544E-2</v>
      </c>
      <c r="J414" s="10">
        <f t="shared" si="128"/>
        <v>11.85763522750748</v>
      </c>
      <c r="K414" s="10">
        <v>1.1698834999999999E-2</v>
      </c>
      <c r="L414" s="2">
        <v>3.8637828943290618E-3</v>
      </c>
      <c r="M414" s="2">
        <v>1.5855233031255429E-2</v>
      </c>
      <c r="N414" s="2">
        <v>-3.5172868047884519E-2</v>
      </c>
      <c r="O414" s="8">
        <v>1.3154945470197806E-2</v>
      </c>
      <c r="P414" s="17">
        <v>-1.0541955753245393E-3</v>
      </c>
      <c r="Q414" s="2">
        <v>-3.917982994918634E-3</v>
      </c>
      <c r="R414" s="15">
        <v>-1.7066529E-2</v>
      </c>
      <c r="S414" s="12">
        <v>-6.3059660632050086E-3</v>
      </c>
      <c r="T414" s="6">
        <v>-3.9929950379494119E-3</v>
      </c>
      <c r="U414" s="16">
        <v>-5.1365232822434877E-3</v>
      </c>
      <c r="V414" s="2">
        <v>-1.4788669931865339E-2</v>
      </c>
      <c r="AA414" s="19">
        <f t="shared" si="129"/>
        <v>-3.1084317839805826E-2</v>
      </c>
      <c r="AB414" s="19">
        <f t="shared" si="130"/>
        <v>-8.5818925219558889E-2</v>
      </c>
      <c r="AC414" s="19">
        <f t="shared" si="131"/>
        <v>1.272147692671711E-2</v>
      </c>
      <c r="AD414" s="19">
        <f t="shared" si="132"/>
        <v>1.9368591199038297E-2</v>
      </c>
      <c r="AE414" s="19">
        <f t="shared" si="133"/>
        <v>-1.3858080959213935E-3</v>
      </c>
      <c r="AF414" s="19">
        <f t="shared" si="134"/>
        <v>-1.3431069671430181E-2</v>
      </c>
      <c r="AG414" s="19">
        <f t="shared" si="135"/>
        <v>-3.0725245306573107E-3</v>
      </c>
      <c r="AH414" s="19">
        <f t="shared" si="136"/>
        <v>-0.96928153298306308</v>
      </c>
      <c r="AI414" s="19">
        <f t="shared" si="137"/>
        <v>3.1690543000000002E-2</v>
      </c>
      <c r="AJ414" s="19">
        <f t="shared" si="138"/>
        <v>-1.1093876678327839E-2</v>
      </c>
      <c r="AK414" s="19">
        <f t="shared" si="139"/>
        <v>4.2124673504433576E-3</v>
      </c>
      <c r="AL414" s="19">
        <f t="shared" si="140"/>
        <v>-2.9669016070062899E-2</v>
      </c>
      <c r="AM414" s="19">
        <f t="shared" si="141"/>
        <v>-1.1684235514046222E-2</v>
      </c>
      <c r="AN414" s="19">
        <f t="shared" si="142"/>
        <v>-3.0559967322994666E-2</v>
      </c>
      <c r="AO414" s="19">
        <f t="shared" si="143"/>
        <v>1.5298900903672559E-3</v>
      </c>
      <c r="AP414" s="19">
        <f t="shared" si="144"/>
        <v>8.1473299999999999E-4</v>
      </c>
      <c r="AQ414" s="19">
        <f t="shared" si="145"/>
        <v>-2.4045929789521501E-2</v>
      </c>
      <c r="AR414" s="19">
        <f t="shared" si="146"/>
        <v>-1.2787194947877847E-2</v>
      </c>
      <c r="AS414" s="19">
        <f t="shared" si="147"/>
        <v>-4.0243476634849529E-3</v>
      </c>
      <c r="AT414" s="19">
        <f t="shared" si="148"/>
        <v>-6.3449262690016368E-5</v>
      </c>
    </row>
    <row r="415" spans="1:46" x14ac:dyDescent="0.3">
      <c r="A415" s="1">
        <v>44364</v>
      </c>
      <c r="C415">
        <v>-3.0055446E-2</v>
      </c>
      <c r="D415" s="2">
        <v>-8.4954331351518655E-2</v>
      </c>
      <c r="E415" s="9">
        <v>1.3696617722290751E-2</v>
      </c>
      <c r="F415" s="3">
        <v>2.0740684673774323E-2</v>
      </c>
      <c r="G415" s="2">
        <v>-6.9960243950232094E-4</v>
      </c>
      <c r="H415" s="2">
        <v>-1.2687337214913989E-2</v>
      </c>
      <c r="I415" s="5">
        <v>-2.4304892951726655E-3</v>
      </c>
      <c r="J415" s="10">
        <f t="shared" si="128"/>
        <v>-0.96780015056738089</v>
      </c>
      <c r="K415" s="10">
        <v>3.2679840000000002E-2</v>
      </c>
      <c r="L415" s="2">
        <v>-1.0584626371041286E-2</v>
      </c>
      <c r="M415" s="2">
        <v>5.2242071320656707E-3</v>
      </c>
      <c r="N415" s="2">
        <v>-2.8231294115251424E-2</v>
      </c>
      <c r="O415" s="8">
        <v>-9.9074226594115713E-3</v>
      </c>
      <c r="P415" s="17">
        <v>-2.9238281998922155E-2</v>
      </c>
      <c r="Q415" s="2">
        <v>1.9079973980473675E-3</v>
      </c>
      <c r="R415" s="15">
        <v>1.831142E-3</v>
      </c>
      <c r="S415" s="12">
        <v>-2.3714233530264531E-2</v>
      </c>
      <c r="T415" s="6">
        <v>-1.2262916525364717E-2</v>
      </c>
      <c r="U415" s="16">
        <v>-3.40272881137057E-3</v>
      </c>
      <c r="V415" s="2">
        <v>1.2748194537388624E-3</v>
      </c>
      <c r="AA415" s="19">
        <f t="shared" si="129"/>
        <v>-7.9335978398058261E-3</v>
      </c>
      <c r="AB415" s="19">
        <f t="shared" si="130"/>
        <v>7.3037627921584039E-2</v>
      </c>
      <c r="AC415" s="19">
        <f t="shared" si="131"/>
        <v>-4.4714957599259432E-3</v>
      </c>
      <c r="AD415" s="19">
        <f t="shared" si="132"/>
        <v>-8.3820407057464737E-3</v>
      </c>
      <c r="AE415" s="19">
        <f t="shared" si="133"/>
        <v>-1.6324219758705105E-3</v>
      </c>
      <c r="AF415" s="19">
        <f t="shared" si="134"/>
        <v>-1.0656823389116658E-2</v>
      </c>
      <c r="AG415" s="19">
        <f t="shared" si="135"/>
        <v>-1.1308506913565934E-2</v>
      </c>
      <c r="AH415" s="19">
        <f t="shared" si="136"/>
        <v>0.35102436374002272</v>
      </c>
      <c r="AI415" s="19">
        <f t="shared" si="137"/>
        <v>-5.3710490000000001E-3</v>
      </c>
      <c r="AJ415" s="19">
        <f t="shared" si="138"/>
        <v>-5.8580297093320036E-3</v>
      </c>
      <c r="AK415" s="19">
        <f t="shared" si="139"/>
        <v>-2.2519079351862818E-2</v>
      </c>
      <c r="AL415" s="19">
        <f t="shared" si="140"/>
        <v>-2.0384327649637553E-2</v>
      </c>
      <c r="AM415" s="19">
        <f t="shared" si="141"/>
        <v>-2.592906108280895E-2</v>
      </c>
      <c r="AN415" s="19">
        <f t="shared" si="142"/>
        <v>-7.6524558005197137E-3</v>
      </c>
      <c r="AO415" s="19">
        <f t="shared" si="143"/>
        <v>-2.5003826861662851E-4</v>
      </c>
      <c r="AP415" s="19">
        <f t="shared" si="144"/>
        <v>3.4969329999999998E-3</v>
      </c>
      <c r="AQ415" s="19">
        <f t="shared" si="145"/>
        <v>3.5270806090589526E-4</v>
      </c>
      <c r="AR415" s="19">
        <f t="shared" si="146"/>
        <v>8.9575909178723125E-3</v>
      </c>
      <c r="AS415" s="19">
        <f t="shared" si="147"/>
        <v>-2.1797481799049675E-4</v>
      </c>
      <c r="AT415" s="19">
        <f t="shared" si="148"/>
        <v>6.3682821810047354E-4</v>
      </c>
    </row>
    <row r="416" spans="1:46" x14ac:dyDescent="0.3">
      <c r="A416" s="1">
        <v>44365</v>
      </c>
      <c r="C416">
        <v>-6.9047259999999999E-3</v>
      </c>
      <c r="D416" s="2">
        <v>7.3902221789624273E-2</v>
      </c>
      <c r="E416" s="9">
        <v>-3.4963549643523021E-3</v>
      </c>
      <c r="F416" s="3">
        <v>-7.0099472310104494E-3</v>
      </c>
      <c r="G416" s="2">
        <v>-9.4621631945143801E-4</v>
      </c>
      <c r="H416" s="2">
        <v>-9.9130909326004667E-3</v>
      </c>
      <c r="I416" s="5">
        <v>-1.0666471678081289E-2</v>
      </c>
      <c r="J416" s="10">
        <f t="shared" si="128"/>
        <v>0.35250574615570496</v>
      </c>
      <c r="K416" s="10">
        <v>-4.381752E-3</v>
      </c>
      <c r="L416" s="2">
        <v>-5.3487794020454496E-3</v>
      </c>
      <c r="M416" s="2">
        <v>-2.1507339570240504E-2</v>
      </c>
      <c r="N416" s="2">
        <v>-1.8946605694826077E-2</v>
      </c>
      <c r="O416" s="8">
        <v>-2.41522482281743E-2</v>
      </c>
      <c r="P416" s="17">
        <v>-6.3307704764472032E-3</v>
      </c>
      <c r="Q416" s="2">
        <v>1.280690390634831E-4</v>
      </c>
      <c r="R416" s="15">
        <v>4.513342E-3</v>
      </c>
      <c r="S416" s="12">
        <v>6.8440432016286443E-4</v>
      </c>
      <c r="T416" s="6">
        <v>9.4818693403854425E-3</v>
      </c>
      <c r="U416" s="16">
        <v>4.0364403412388589E-4</v>
      </c>
      <c r="V416" s="2">
        <v>1.9750969345293523E-3</v>
      </c>
      <c r="AA416" s="19">
        <f t="shared" si="129"/>
        <v>2.5255739160194173E-2</v>
      </c>
      <c r="AB416" s="19">
        <f t="shared" si="130"/>
        <v>5.1035883174950503E-2</v>
      </c>
      <c r="AC416" s="19">
        <f t="shared" si="131"/>
        <v>5.5502119115146348E-3</v>
      </c>
      <c r="AD416" s="19">
        <f t="shared" si="132"/>
        <v>-1.0370966935345593E-2</v>
      </c>
      <c r="AE416" s="19">
        <f t="shared" si="133"/>
        <v>4.5415974769955165E-3</v>
      </c>
      <c r="AF416" s="19">
        <f t="shared" si="134"/>
        <v>3.3353819394596968E-3</v>
      </c>
      <c r="AG416" s="19">
        <f t="shared" si="135"/>
        <v>-9.4365820374481806E-3</v>
      </c>
      <c r="AH416" s="19">
        <f t="shared" si="136"/>
        <v>-6.5264369617544213</v>
      </c>
      <c r="AI416" s="19">
        <f t="shared" si="137"/>
        <v>-1.1747281E-2</v>
      </c>
      <c r="AJ416" s="19">
        <f t="shared" si="138"/>
        <v>-9.9822392907927566E-4</v>
      </c>
      <c r="AK416" s="19">
        <f t="shared" si="139"/>
        <v>-2.2283820431813943E-3</v>
      </c>
      <c r="AL416" s="19">
        <f t="shared" si="140"/>
        <v>-1.8561372435890438E-2</v>
      </c>
      <c r="AM416" s="19">
        <f t="shared" si="141"/>
        <v>1.4198887102583929E-3</v>
      </c>
      <c r="AN416" s="19">
        <f t="shared" si="142"/>
        <v>-3.3166331415903291E-3</v>
      </c>
      <c r="AO416" s="19">
        <f t="shared" si="143"/>
        <v>-1.1632911412714322E-2</v>
      </c>
      <c r="AP416" s="19">
        <f t="shared" si="144"/>
        <v>4.1955539999999998E-3</v>
      </c>
      <c r="AQ416" s="19">
        <f t="shared" si="145"/>
        <v>1.9839187089856408E-2</v>
      </c>
      <c r="AR416" s="19">
        <f t="shared" si="146"/>
        <v>5.3209792222769243E-3</v>
      </c>
      <c r="AS416" s="19">
        <f t="shared" si="147"/>
        <v>3.7725432796875957E-3</v>
      </c>
      <c r="AT416" s="19">
        <f t="shared" si="148"/>
        <v>-1.4985649966203704E-2</v>
      </c>
    </row>
    <row r="417" spans="1:46" x14ac:dyDescent="0.3">
      <c r="A417" s="1">
        <v>44368</v>
      </c>
      <c r="C417">
        <v>2.6284610999999999E-2</v>
      </c>
      <c r="D417" s="2">
        <v>5.1900477042990736E-2</v>
      </c>
      <c r="E417" s="9">
        <v>6.5253527070882758E-3</v>
      </c>
      <c r="F417" s="3">
        <v>-8.9988734606095688E-3</v>
      </c>
      <c r="G417" s="2">
        <v>5.2278031334145889E-3</v>
      </c>
      <c r="H417" s="2">
        <v>4.0791143959758875E-3</v>
      </c>
      <c r="I417" s="5">
        <v>-8.7945468019635358E-3</v>
      </c>
      <c r="J417" s="10">
        <f t="shared" si="128"/>
        <v>-6.524955579338739</v>
      </c>
      <c r="K417" s="10">
        <v>-1.0757984E-2</v>
      </c>
      <c r="L417" s="2">
        <v>-4.8897362179272188E-4</v>
      </c>
      <c r="M417" s="2">
        <v>-1.2166422615590808E-3</v>
      </c>
      <c r="N417" s="2">
        <v>-1.7123650481078962E-2</v>
      </c>
      <c r="O417" s="8">
        <v>3.1967015648930431E-3</v>
      </c>
      <c r="P417" s="17">
        <v>-1.9949478175178182E-3</v>
      </c>
      <c r="Q417" s="2">
        <v>-1.1254804105034211E-2</v>
      </c>
      <c r="R417" s="15">
        <v>5.211963E-3</v>
      </c>
      <c r="S417" s="12">
        <v>2.0170883349113378E-2</v>
      </c>
      <c r="T417" s="6">
        <v>5.8452576447900542E-3</v>
      </c>
      <c r="U417" s="16">
        <v>4.3941621318019783E-3</v>
      </c>
      <c r="V417" s="2">
        <v>-1.3647381249774826E-2</v>
      </c>
      <c r="AA417" s="19">
        <f t="shared" si="129"/>
        <v>-2.0196185839805827E-2</v>
      </c>
      <c r="AB417" s="19">
        <f t="shared" si="130"/>
        <v>1.5422229762890276E-2</v>
      </c>
      <c r="AC417" s="19">
        <f t="shared" si="131"/>
        <v>-2.0098484464532308E-2</v>
      </c>
      <c r="AD417" s="19">
        <f t="shared" si="132"/>
        <v>2.0013445689289387E-2</v>
      </c>
      <c r="AE417" s="19">
        <f t="shared" si="133"/>
        <v>-2.0901213899237121E-3</v>
      </c>
      <c r="AF417" s="19">
        <f t="shared" si="134"/>
        <v>5.2885695792801585E-3</v>
      </c>
      <c r="AG417" s="19">
        <f t="shared" si="135"/>
        <v>-7.1142275760937368E-3</v>
      </c>
      <c r="AH417" s="19">
        <f t="shared" si="136"/>
        <v>-1.2700293169259205</v>
      </c>
      <c r="AI417" s="19">
        <f t="shared" si="137"/>
        <v>6.4254489999999997E-3</v>
      </c>
      <c r="AJ417" s="19">
        <f t="shared" si="138"/>
        <v>2.6700902265405398E-3</v>
      </c>
      <c r="AK417" s="19">
        <f t="shared" si="139"/>
        <v>-1.3057697990726942E-2</v>
      </c>
      <c r="AL417" s="19">
        <f t="shared" si="140"/>
        <v>1.7163201401312347E-2</v>
      </c>
      <c r="AM417" s="19">
        <f t="shared" si="141"/>
        <v>6.165041771440595E-3</v>
      </c>
      <c r="AN417" s="19">
        <f t="shared" si="142"/>
        <v>7.0610901696911647E-3</v>
      </c>
      <c r="AO417" s="19">
        <f t="shared" si="143"/>
        <v>1.420411156666885E-4</v>
      </c>
      <c r="AP417" s="19">
        <f t="shared" si="144"/>
        <v>-6.1565819999999999E-3</v>
      </c>
      <c r="AQ417" s="19">
        <f t="shared" si="145"/>
        <v>1.40785203779449E-2</v>
      </c>
      <c r="AR417" s="19">
        <f t="shared" si="146"/>
        <v>-3.312396836257944E-3</v>
      </c>
      <c r="AS417" s="19">
        <f t="shared" si="147"/>
        <v>-3.5057469873648776E-4</v>
      </c>
      <c r="AT417" s="19">
        <f t="shared" si="148"/>
        <v>-2.2934751373157461E-3</v>
      </c>
    </row>
    <row r="418" spans="1:46" x14ac:dyDescent="0.3">
      <c r="A418" s="1">
        <v>44369</v>
      </c>
      <c r="C418">
        <v>-1.9167314000000001E-2</v>
      </c>
      <c r="D418" s="2">
        <v>1.6286823630930508E-2</v>
      </c>
      <c r="E418" s="9">
        <v>-1.9123343668958667E-2</v>
      </c>
      <c r="F418" s="3">
        <v>2.1385539164025413E-2</v>
      </c>
      <c r="G418" s="2">
        <v>-1.4039157335046396E-3</v>
      </c>
      <c r="H418" s="2">
        <v>6.0323020357963492E-3</v>
      </c>
      <c r="I418" s="5">
        <v>-6.4721923406090912E-3</v>
      </c>
      <c r="J418" s="10">
        <f t="shared" si="128"/>
        <v>-1.2685479345102382</v>
      </c>
      <c r="K418" s="10">
        <v>7.4147459999999998E-3</v>
      </c>
      <c r="L418" s="2">
        <v>3.1793405338270933E-3</v>
      </c>
      <c r="M418" s="2">
        <v>-1.2045958209104628E-2</v>
      </c>
      <c r="N418" s="2">
        <v>1.8600923356123823E-2</v>
      </c>
      <c r="O418" s="8">
        <v>7.9418546260752454E-3</v>
      </c>
      <c r="P418" s="17">
        <v>8.3827754937636761E-3</v>
      </c>
      <c r="Q418" s="2">
        <v>5.2014842334680012E-4</v>
      </c>
      <c r="R418" s="15">
        <v>-5.1401729999999996E-3</v>
      </c>
      <c r="S418" s="12">
        <v>1.4410216637201869E-2</v>
      </c>
      <c r="T418" s="6">
        <v>-2.7881184137448136E-3</v>
      </c>
      <c r="U418" s="16">
        <v>2.7104415337789487E-4</v>
      </c>
      <c r="V418" s="2">
        <v>-9.5520642088686714E-4</v>
      </c>
      <c r="AA418" s="19">
        <f t="shared" si="129"/>
        <v>-1.3663694839805826E-2</v>
      </c>
      <c r="AB418" s="19">
        <f t="shared" si="130"/>
        <v>-3.2983648066605573E-2</v>
      </c>
      <c r="AC418" s="19">
        <f t="shared" si="131"/>
        <v>-8.398312867709784E-3</v>
      </c>
      <c r="AD418" s="19">
        <f t="shared" si="132"/>
        <v>-2.2493113245369102E-2</v>
      </c>
      <c r="AE418" s="19">
        <f t="shared" si="133"/>
        <v>-4.667501709879761E-3</v>
      </c>
      <c r="AF418" s="19">
        <f t="shared" si="134"/>
        <v>-1.1634582536610301E-2</v>
      </c>
      <c r="AG418" s="19">
        <f t="shared" si="135"/>
        <v>1.92379943003003E-2</v>
      </c>
      <c r="AH418" s="19">
        <f t="shared" si="136"/>
        <v>1.8343697719282133</v>
      </c>
      <c r="AI418" s="19">
        <f t="shared" si="137"/>
        <v>1.3240402E-2</v>
      </c>
      <c r="AJ418" s="19">
        <f t="shared" si="138"/>
        <v>-6.1163569246971243E-3</v>
      </c>
      <c r="AK418" s="19">
        <f t="shared" si="139"/>
        <v>-2.2590349035301448E-3</v>
      </c>
      <c r="AL418" s="19">
        <f t="shared" si="140"/>
        <v>-1.0053969711063546E-2</v>
      </c>
      <c r="AM418" s="19">
        <f t="shared" si="141"/>
        <v>-7.0660814909997397E-4</v>
      </c>
      <c r="AN418" s="19">
        <f t="shared" si="142"/>
        <v>1.1723352523959256E-2</v>
      </c>
      <c r="AO418" s="19">
        <f t="shared" si="143"/>
        <v>1.7007345442804995E-3</v>
      </c>
      <c r="AP418" s="19">
        <f t="shared" si="144"/>
        <v>-1.0181903999999999E-2</v>
      </c>
      <c r="AQ418" s="19">
        <f t="shared" si="145"/>
        <v>0.11199076108421412</v>
      </c>
      <c r="AR418" s="19">
        <f t="shared" si="146"/>
        <v>1.4733881436563667E-5</v>
      </c>
      <c r="AS418" s="19">
        <f t="shared" si="147"/>
        <v>-5.9959663118637737E-3</v>
      </c>
      <c r="AT418" s="19">
        <f t="shared" si="148"/>
        <v>2.9523164058858483E-3</v>
      </c>
    </row>
    <row r="419" spans="1:46" x14ac:dyDescent="0.3">
      <c r="A419" s="1">
        <v>44370</v>
      </c>
      <c r="C419">
        <v>-1.2634823E-2</v>
      </c>
      <c r="D419" s="2">
        <v>-3.2119054198565339E-2</v>
      </c>
      <c r="E419" s="9">
        <v>-7.423172072136143E-3</v>
      </c>
      <c r="F419" s="3">
        <v>-2.1121019770633076E-2</v>
      </c>
      <c r="G419" s="2">
        <v>-3.9812960534606886E-3</v>
      </c>
      <c r="H419" s="2">
        <v>-1.0890850080094109E-2</v>
      </c>
      <c r="I419" s="5">
        <v>1.9880029535784945E-2</v>
      </c>
      <c r="J419" s="10">
        <f t="shared" si="128"/>
        <v>1.8358511543438956</v>
      </c>
      <c r="K419" s="10">
        <v>1.4229699E-2</v>
      </c>
      <c r="L419" s="2">
        <v>-5.6071066174105703E-3</v>
      </c>
      <c r="M419" s="2">
        <v>-1.2472951219078311E-3</v>
      </c>
      <c r="N419" s="2">
        <v>-8.6162477562520701E-3</v>
      </c>
      <c r="O419" s="8">
        <v>1.0702047055346762E-3</v>
      </c>
      <c r="P419" s="17">
        <v>1.3045037848031767E-2</v>
      </c>
      <c r="Q419" s="2">
        <v>2.0788418519606111E-3</v>
      </c>
      <c r="R419" s="15">
        <v>-9.1654949999999992E-3</v>
      </c>
      <c r="S419" s="12">
        <v>0.11232245734347109</v>
      </c>
      <c r="T419" s="6">
        <v>5.3901230394969393E-4</v>
      </c>
      <c r="U419" s="16">
        <v>-5.3743474597493911E-3</v>
      </c>
      <c r="V419" s="2">
        <v>4.2905851223147273E-3</v>
      </c>
      <c r="AA419" s="19">
        <f t="shared" si="129"/>
        <v>-1.0583466839805827E-2</v>
      </c>
      <c r="AB419" s="19">
        <f t="shared" si="130"/>
        <v>-6.7494628744019175E-3</v>
      </c>
      <c r="AC419" s="19">
        <f t="shared" si="131"/>
        <v>1.722792915378352E-2</v>
      </c>
      <c r="AD419" s="19">
        <f t="shared" si="132"/>
        <v>-9.5277174584823682E-2</v>
      </c>
      <c r="AE419" s="19">
        <f t="shared" si="133"/>
        <v>5.5085569539254928E-3</v>
      </c>
      <c r="AF419" s="19">
        <f t="shared" si="134"/>
        <v>-1.608456996183066E-2</v>
      </c>
      <c r="AG419" s="19">
        <f t="shared" si="135"/>
        <v>-2.5534843097254692E-3</v>
      </c>
      <c r="AH419" s="19">
        <f t="shared" si="136"/>
        <v>-2.5574477127667876</v>
      </c>
      <c r="AI419" s="19">
        <f t="shared" si="137"/>
        <v>-2.4211354000000001E-2</v>
      </c>
      <c r="AJ419" s="19">
        <f t="shared" si="138"/>
        <v>-3.9414322092565339E-3</v>
      </c>
      <c r="AK419" s="19">
        <f t="shared" si="139"/>
        <v>1.0756786442523824E-2</v>
      </c>
      <c r="AL419" s="19">
        <f t="shared" si="140"/>
        <v>-3.9994817571859464E-4</v>
      </c>
      <c r="AM419" s="19">
        <f t="shared" si="141"/>
        <v>1.5179426344608386E-2</v>
      </c>
      <c r="AN419" s="19">
        <f t="shared" si="142"/>
        <v>1.203219101453927E-3</v>
      </c>
      <c r="AO419" s="19">
        <f t="shared" si="143"/>
        <v>-1.2603909114537284E-2</v>
      </c>
      <c r="AP419" s="19">
        <f t="shared" si="144"/>
        <v>-2.4527403999999999E-2</v>
      </c>
      <c r="AQ419" s="19">
        <f t="shared" si="145"/>
        <v>1.570626074694231E-2</v>
      </c>
      <c r="AR419" s="19">
        <f t="shared" si="146"/>
        <v>1.3683009299204244E-2</v>
      </c>
      <c r="AS419" s="19">
        <f t="shared" si="147"/>
        <v>6.8903185746627387E-3</v>
      </c>
      <c r="AT419" s="19">
        <f t="shared" si="148"/>
        <v>2.0310462939665833E-2</v>
      </c>
    </row>
    <row r="420" spans="1:46" x14ac:dyDescent="0.3">
      <c r="A420" s="1">
        <v>44371</v>
      </c>
      <c r="C420">
        <v>-9.5545950000000008E-3</v>
      </c>
      <c r="D420" s="2">
        <v>-5.8848690063616864E-3</v>
      </c>
      <c r="E420" s="9">
        <v>1.8203069949357161E-2</v>
      </c>
      <c r="F420" s="3">
        <v>-9.3905081110087663E-2</v>
      </c>
      <c r="G420" s="2">
        <v>6.1947626103445652E-3</v>
      </c>
      <c r="H420" s="2">
        <v>-1.534083750531447E-2</v>
      </c>
      <c r="I420" s="5">
        <v>-1.9114490742408237E-3</v>
      </c>
      <c r="J420" s="10">
        <f t="shared" ref="J420:J483" si="149">(G420-G419)/G419</f>
        <v>-2.5559663303511053</v>
      </c>
      <c r="K420" s="10">
        <v>-2.3222057000000001E-2</v>
      </c>
      <c r="L420" s="2">
        <v>-3.4321819019699799E-3</v>
      </c>
      <c r="M420" s="2">
        <v>1.1768526224146137E-2</v>
      </c>
      <c r="N420" s="2">
        <v>1.0377737790928819E-3</v>
      </c>
      <c r="O420" s="8">
        <v>1.6956239199243037E-2</v>
      </c>
      <c r="P420" s="17">
        <v>2.524904425526438E-3</v>
      </c>
      <c r="Q420" s="2">
        <v>-1.2225801806857173E-2</v>
      </c>
      <c r="R420" s="15">
        <v>-2.3510995E-2</v>
      </c>
      <c r="S420" s="12">
        <v>1.6037957006199279E-2</v>
      </c>
      <c r="T420" s="6">
        <v>1.4207287721717374E-2</v>
      </c>
      <c r="U420" s="16">
        <v>7.5119374267771212E-3</v>
      </c>
      <c r="V420" s="2">
        <v>2.1648731656094711E-2</v>
      </c>
      <c r="AA420" s="19">
        <f t="shared" si="129"/>
        <v>1.1546459160194174E-2</v>
      </c>
      <c r="AB420" s="19">
        <f t="shared" si="130"/>
        <v>3.081876597930553E-3</v>
      </c>
      <c r="AC420" s="19">
        <f t="shared" si="131"/>
        <v>-1.4005434169192962E-2</v>
      </c>
      <c r="AD420" s="19">
        <f t="shared" si="132"/>
        <v>-4.9802500851656197E-2</v>
      </c>
      <c r="AE420" s="19">
        <f t="shared" si="133"/>
        <v>1.6776385460200036E-2</v>
      </c>
      <c r="AF420" s="19">
        <f t="shared" si="134"/>
        <v>2.6520973071167332E-2</v>
      </c>
      <c r="AG420" s="19">
        <f t="shared" si="135"/>
        <v>1.6671876402203471E-2</v>
      </c>
      <c r="AH420" s="19">
        <f t="shared" si="136"/>
        <v>1.8174468340519709</v>
      </c>
      <c r="AI420" s="19">
        <f t="shared" si="137"/>
        <v>1.5850722000000001E-2</v>
      </c>
      <c r="AJ420" s="19">
        <f t="shared" si="138"/>
        <v>8.3468447741593139E-3</v>
      </c>
      <c r="AK420" s="19">
        <f t="shared" si="139"/>
        <v>-7.4277415486371547E-3</v>
      </c>
      <c r="AL420" s="19">
        <f t="shared" si="140"/>
        <v>2.331281398023867E-2</v>
      </c>
      <c r="AM420" s="19">
        <f t="shared" si="141"/>
        <v>5.401325277178415E-3</v>
      </c>
      <c r="AN420" s="19">
        <f t="shared" si="142"/>
        <v>-2.0142363417862512E-3</v>
      </c>
      <c r="AO420" s="19">
        <f t="shared" si="143"/>
        <v>-6.0157668868650507E-3</v>
      </c>
      <c r="AP420" s="19">
        <f t="shared" si="144"/>
        <v>-2.3793313999999999E-2</v>
      </c>
      <c r="AQ420" s="19">
        <f t="shared" si="145"/>
        <v>2.2760957862461382E-2</v>
      </c>
      <c r="AR420" s="19">
        <f t="shared" si="146"/>
        <v>4.7205369119994569E-3</v>
      </c>
      <c r="AS420" s="19">
        <f t="shared" si="147"/>
        <v>3.667646598842958E-3</v>
      </c>
      <c r="AT420" s="19">
        <f t="shared" si="148"/>
        <v>-6.8633427549374274E-3</v>
      </c>
    </row>
    <row r="421" spans="1:46" x14ac:dyDescent="0.3">
      <c r="A421" s="1">
        <v>44372</v>
      </c>
      <c r="C421">
        <v>1.2575331E-2</v>
      </c>
      <c r="D421" s="2">
        <v>3.9464704659707842E-3</v>
      </c>
      <c r="E421" s="9">
        <v>-1.3030293373619321E-2</v>
      </c>
      <c r="F421" s="3">
        <v>-4.843040737692017E-2</v>
      </c>
      <c r="G421" s="2">
        <v>1.746259111661911E-2</v>
      </c>
      <c r="H421" s="2">
        <v>2.7264705527683522E-2</v>
      </c>
      <c r="I421" s="5">
        <v>1.7313911637688115E-2</v>
      </c>
      <c r="J421" s="10">
        <f t="shared" si="149"/>
        <v>1.8189282164676532</v>
      </c>
      <c r="K421" s="10">
        <v>1.6840019000000001E-2</v>
      </c>
      <c r="L421" s="2">
        <v>8.856095081445867E-3</v>
      </c>
      <c r="M421" s="2">
        <v>-6.4160017670148407E-3</v>
      </c>
      <c r="N421" s="2">
        <v>2.4750535935050146E-2</v>
      </c>
      <c r="O421" s="8">
        <v>7.1781381318130654E-3</v>
      </c>
      <c r="P421" s="17">
        <v>-6.9255101771374032E-4</v>
      </c>
      <c r="Q421" s="2">
        <v>-5.6376595791849393E-3</v>
      </c>
      <c r="R421" s="15">
        <v>-2.2776905E-2</v>
      </c>
      <c r="S421" s="12">
        <v>2.3092654121718351E-2</v>
      </c>
      <c r="T421" s="6">
        <v>5.2448153345125868E-3</v>
      </c>
      <c r="U421" s="16">
        <v>4.2892654509573405E-3</v>
      </c>
      <c r="V421" s="2">
        <v>-5.5250740385085484E-3</v>
      </c>
      <c r="AA421" s="19">
        <f t="shared" si="129"/>
        <v>-2.2197958398058257E-3</v>
      </c>
      <c r="AB421" s="19">
        <f t="shared" si="130"/>
        <v>4.6106179714630194E-3</v>
      </c>
      <c r="AC421" s="19">
        <f t="shared" si="131"/>
        <v>-7.76764364497343E-3</v>
      </c>
      <c r="AD421" s="19">
        <f t="shared" si="132"/>
        <v>7.0578859637547481E-2</v>
      </c>
      <c r="AE421" s="19">
        <f t="shared" si="133"/>
        <v>4.4674653696272727E-3</v>
      </c>
      <c r="AF421" s="19">
        <f t="shared" si="134"/>
        <v>-5.0246202768537288E-3</v>
      </c>
      <c r="AG421" s="19">
        <f t="shared" si="135"/>
        <v>4.8394913371518243E-3</v>
      </c>
      <c r="AH421" s="19">
        <f t="shared" si="136"/>
        <v>-0.7063550181992283</v>
      </c>
      <c r="AI421" s="19">
        <f t="shared" si="137"/>
        <v>1.0213775999999999E-2</v>
      </c>
      <c r="AJ421" s="19">
        <f t="shared" si="138"/>
        <v>-7.5806803213264206E-3</v>
      </c>
      <c r="AK421" s="19">
        <f t="shared" si="139"/>
        <v>-1.0432046847453249E-3</v>
      </c>
      <c r="AL421" s="19">
        <f t="shared" si="140"/>
        <v>3.1313960224837289E-2</v>
      </c>
      <c r="AM421" s="19">
        <f t="shared" si="141"/>
        <v>-2.3786509484128481E-2</v>
      </c>
      <c r="AN421" s="19">
        <f t="shared" si="142"/>
        <v>-1.619152342011259E-2</v>
      </c>
      <c r="AO421" s="19">
        <f t="shared" si="143"/>
        <v>-1.1772913250321295E-5</v>
      </c>
      <c r="AP421" s="19">
        <f t="shared" si="144"/>
        <v>-9.7835040000000002E-3</v>
      </c>
      <c r="AQ421" s="19">
        <f t="shared" si="145"/>
        <v>-6.9030311586231958E-3</v>
      </c>
      <c r="AR421" s="19">
        <f t="shared" si="146"/>
        <v>-4.51987076129199E-3</v>
      </c>
      <c r="AS421" s="19">
        <f t="shared" si="147"/>
        <v>-4.2012099114693566E-3</v>
      </c>
      <c r="AT421" s="19">
        <f t="shared" si="148"/>
        <v>-7.1553980741038562E-3</v>
      </c>
    </row>
    <row r="422" spans="1:46" x14ac:dyDescent="0.3">
      <c r="A422" s="1">
        <v>44375</v>
      </c>
      <c r="C422">
        <v>-1.1909240000000001E-3</v>
      </c>
      <c r="D422" s="2">
        <v>5.4752118395032506E-3</v>
      </c>
      <c r="E422" s="9">
        <v>-6.792502849399789E-3</v>
      </c>
      <c r="F422" s="3">
        <v>7.19509531122835E-2</v>
      </c>
      <c r="G422" s="2">
        <v>5.1536710260463451E-3</v>
      </c>
      <c r="H422" s="2">
        <v>-4.2808878203375381E-3</v>
      </c>
      <c r="I422" s="5">
        <v>5.4815265726364699E-3</v>
      </c>
      <c r="J422" s="10">
        <f t="shared" si="149"/>
        <v>-0.70487363578354612</v>
      </c>
      <c r="K422" s="10">
        <v>1.1203072999999999E-2</v>
      </c>
      <c r="L422" s="2">
        <v>-7.0714300140398666E-3</v>
      </c>
      <c r="M422" s="2">
        <v>-3.1464903123011389E-5</v>
      </c>
      <c r="N422" s="2">
        <v>3.2751682179648765E-2</v>
      </c>
      <c r="O422" s="8">
        <v>-2.2009696629493831E-2</v>
      </c>
      <c r="P422" s="17">
        <v>-1.486983809604008E-2</v>
      </c>
      <c r="Q422" s="2">
        <v>3.6633439442979032E-4</v>
      </c>
      <c r="R422" s="15">
        <v>-8.7670950000000008E-3</v>
      </c>
      <c r="S422" s="12">
        <v>-6.5713348993662263E-3</v>
      </c>
      <c r="T422" s="6">
        <v>-3.9955923387788601E-3</v>
      </c>
      <c r="U422" s="16">
        <v>-3.5795910593549736E-3</v>
      </c>
      <c r="V422" s="2">
        <v>-5.8171293576749772E-3</v>
      </c>
      <c r="AA422" s="19">
        <f t="shared" si="129"/>
        <v>-2.2660516839805828E-2</v>
      </c>
      <c r="AB422" s="19">
        <f t="shared" si="130"/>
        <v>-8.3346174493629192E-3</v>
      </c>
      <c r="AC422" s="19">
        <f t="shared" si="131"/>
        <v>5.2436280496459802E-3</v>
      </c>
      <c r="AD422" s="19">
        <f t="shared" si="132"/>
        <v>2.8446428814134027E-2</v>
      </c>
      <c r="AE422" s="19">
        <f t="shared" si="133"/>
        <v>-2.8219224692154141E-3</v>
      </c>
      <c r="AF422" s="19">
        <f t="shared" si="134"/>
        <v>1.0988435225551243E-3</v>
      </c>
      <c r="AG422" s="19">
        <f t="shared" si="135"/>
        <v>-6.7987665638727336E-3</v>
      </c>
      <c r="AH422" s="19">
        <f t="shared" si="136"/>
        <v>-1.415888278393822</v>
      </c>
      <c r="AI422" s="19">
        <f t="shared" si="137"/>
        <v>-4.3610910000000001E-3</v>
      </c>
      <c r="AJ422" s="19">
        <f t="shared" si="138"/>
        <v>-1.9827793380337274E-3</v>
      </c>
      <c r="AK422" s="19">
        <f t="shared" si="139"/>
        <v>4.3064464517454694E-3</v>
      </c>
      <c r="AL422" s="19">
        <f t="shared" si="140"/>
        <v>-2.4089938128462371E-2</v>
      </c>
      <c r="AM422" s="19">
        <f t="shared" si="141"/>
        <v>-2.3831292849857072E-3</v>
      </c>
      <c r="AN422" s="19">
        <f t="shared" si="142"/>
        <v>-5.6709720315181438E-3</v>
      </c>
      <c r="AO422" s="19">
        <f t="shared" si="143"/>
        <v>-4.608079899422959E-3</v>
      </c>
      <c r="AP422" s="19">
        <f t="shared" si="144"/>
        <v>-1.5347500000000003E-4</v>
      </c>
      <c r="AQ422" s="19">
        <f t="shared" si="145"/>
        <v>4.5574850066741959E-3</v>
      </c>
      <c r="AR422" s="19">
        <f t="shared" si="146"/>
        <v>-5.2427842251313026E-4</v>
      </c>
      <c r="AS422" s="19">
        <f t="shared" si="147"/>
        <v>-4.1473213236330108E-3</v>
      </c>
      <c r="AT422" s="19">
        <f t="shared" si="148"/>
        <v>-2.3680159238751866E-3</v>
      </c>
    </row>
    <row r="423" spans="1:46" x14ac:dyDescent="0.3">
      <c r="A423" s="1">
        <v>44376</v>
      </c>
      <c r="C423">
        <v>-2.1631645000000001E-2</v>
      </c>
      <c r="D423" s="2">
        <v>-7.470023581322688E-3</v>
      </c>
      <c r="E423" s="9">
        <v>6.2187688452196212E-3</v>
      </c>
      <c r="F423" s="3">
        <v>2.9818522288870053E-2</v>
      </c>
      <c r="G423" s="2">
        <v>-2.1357168127963413E-3</v>
      </c>
      <c r="H423" s="2">
        <v>1.8425759790713153E-3</v>
      </c>
      <c r="I423" s="5">
        <v>-6.1567313283880879E-3</v>
      </c>
      <c r="J423" s="10">
        <f t="shared" si="149"/>
        <v>-1.4144068959781397</v>
      </c>
      <c r="K423" s="10">
        <v>-3.371794E-3</v>
      </c>
      <c r="L423" s="2">
        <v>-1.4735290307471736E-3</v>
      </c>
      <c r="M423" s="2">
        <v>5.3181862333677825E-3</v>
      </c>
      <c r="N423" s="2">
        <v>-2.2652216173650895E-2</v>
      </c>
      <c r="O423" s="8">
        <v>-6.0631643035105728E-4</v>
      </c>
      <c r="P423" s="17">
        <v>-4.3492867074456324E-3</v>
      </c>
      <c r="Q423" s="2">
        <v>-4.2299725917428477E-3</v>
      </c>
      <c r="R423" s="15">
        <v>8.6293399999999999E-4</v>
      </c>
      <c r="S423" s="12">
        <v>4.8891812659311654E-3</v>
      </c>
      <c r="T423" s="6">
        <v>0</v>
      </c>
      <c r="U423" s="16">
        <v>-3.5257024715186279E-3</v>
      </c>
      <c r="V423" s="2">
        <v>-1.0297472074463077E-3</v>
      </c>
      <c r="AA423" s="19">
        <f t="shared" si="129"/>
        <v>-2.2268361839805826E-2</v>
      </c>
      <c r="AB423" s="19">
        <f t="shared" si="130"/>
        <v>-1.1063651792076874E-2</v>
      </c>
      <c r="AC423" s="19">
        <f t="shared" si="131"/>
        <v>-4.4901216317862558E-3</v>
      </c>
      <c r="AD423" s="19">
        <f t="shared" si="132"/>
        <v>-4.7502767993244079E-2</v>
      </c>
      <c r="AE423" s="19">
        <f t="shared" si="133"/>
        <v>2.4921040882596866E-2</v>
      </c>
      <c r="AF423" s="19">
        <f t="shared" si="134"/>
        <v>-1.3740342200624594E-2</v>
      </c>
      <c r="AG423" s="19">
        <f t="shared" si="135"/>
        <v>-1.4732993556543983E-2</v>
      </c>
      <c r="AH423" s="19">
        <f t="shared" si="136"/>
        <v>-12.991482297137987</v>
      </c>
      <c r="AI423" s="19">
        <f t="shared" si="137"/>
        <v>2.3176899000000001E-2</v>
      </c>
      <c r="AJ423" s="19">
        <f t="shared" si="138"/>
        <v>-3.460585245100796E-3</v>
      </c>
      <c r="AK423" s="19">
        <f t="shared" si="139"/>
        <v>9.0596907544145491E-4</v>
      </c>
      <c r="AL423" s="19">
        <f t="shared" si="140"/>
        <v>-4.8202798218707358E-3</v>
      </c>
      <c r="AM423" s="19">
        <f t="shared" si="141"/>
        <v>-1.4734814189417285E-2</v>
      </c>
      <c r="AN423" s="19">
        <f t="shared" si="142"/>
        <v>-1.6530671072931204E-4</v>
      </c>
      <c r="AO423" s="19">
        <f t="shared" si="143"/>
        <v>-2.2066330848645095E-3</v>
      </c>
      <c r="AP423" s="19">
        <f t="shared" si="144"/>
        <v>9.9280480000000001E-3</v>
      </c>
      <c r="AQ423" s="19">
        <f t="shared" si="145"/>
        <v>1.8557846281499465E-2</v>
      </c>
      <c r="AR423" s="19">
        <f t="shared" si="146"/>
        <v>-2.8884043130819816E-3</v>
      </c>
      <c r="AS423" s="19">
        <f t="shared" si="147"/>
        <v>-1.8956518334886552E-3</v>
      </c>
      <c r="AT423" s="19">
        <f t="shared" si="148"/>
        <v>-1.1231936751527935E-2</v>
      </c>
    </row>
    <row r="424" spans="1:46" x14ac:dyDescent="0.3">
      <c r="A424" s="1">
        <v>44377</v>
      </c>
      <c r="C424">
        <v>-2.123949E-2</v>
      </c>
      <c r="D424" s="2">
        <v>-1.0199057924036642E-2</v>
      </c>
      <c r="E424" s="9">
        <v>-3.5149808362126148E-3</v>
      </c>
      <c r="F424" s="3">
        <v>-4.6130674518508052E-2</v>
      </c>
      <c r="G424" s="2">
        <v>2.560724653901594E-2</v>
      </c>
      <c r="H424" s="2">
        <v>-1.2996609744108403E-2</v>
      </c>
      <c r="I424" s="5">
        <v>-1.4090958321059338E-2</v>
      </c>
      <c r="J424" s="10">
        <f t="shared" si="149"/>
        <v>-12.990000914722305</v>
      </c>
      <c r="K424" s="10">
        <v>2.4166196000000001E-2</v>
      </c>
      <c r="L424" s="2">
        <v>-2.9513349378142424E-3</v>
      </c>
      <c r="M424" s="2">
        <v>1.9177088570637684E-3</v>
      </c>
      <c r="N424" s="2">
        <v>-3.3825578670592595E-3</v>
      </c>
      <c r="O424" s="8">
        <v>-1.2958001334782634E-2</v>
      </c>
      <c r="P424" s="17">
        <v>1.1563786133431989E-3</v>
      </c>
      <c r="Q424" s="2">
        <v>-1.8285257771843977E-3</v>
      </c>
      <c r="R424" s="15">
        <v>1.0944456999999999E-2</v>
      </c>
      <c r="S424" s="12">
        <v>1.8889542540756435E-2</v>
      </c>
      <c r="T424" s="6">
        <v>-2.3641258905688512E-3</v>
      </c>
      <c r="U424" s="16">
        <v>-1.2740329813742727E-3</v>
      </c>
      <c r="V424" s="2">
        <v>-9.8936680350990569E-3</v>
      </c>
      <c r="AA424" s="19">
        <f t="shared" si="129"/>
        <v>-4.0527638398058256E-3</v>
      </c>
      <c r="AB424" s="19">
        <f t="shared" si="130"/>
        <v>-1.6462693546785505E-3</v>
      </c>
      <c r="AC424" s="19">
        <f t="shared" si="131"/>
        <v>9.8745480344767864E-3</v>
      </c>
      <c r="AD424" s="19">
        <f t="shared" si="132"/>
        <v>-4.2469707332970837E-3</v>
      </c>
      <c r="AE424" s="19">
        <f t="shared" si="133"/>
        <v>2.0391158847982331E-3</v>
      </c>
      <c r="AF424" s="19">
        <f t="shared" si="134"/>
        <v>6.2127890294813451E-3</v>
      </c>
      <c r="AG424" s="19">
        <f t="shared" si="135"/>
        <v>-8.5514749585782982E-3</v>
      </c>
      <c r="AH424" s="19">
        <f t="shared" si="136"/>
        <v>-0.8950536359937884</v>
      </c>
      <c r="AI424" s="19">
        <f t="shared" si="137"/>
        <v>1.842233E-3</v>
      </c>
      <c r="AJ424" s="19">
        <f t="shared" si="138"/>
        <v>9.7082656858247813E-4</v>
      </c>
      <c r="AK424" s="19">
        <f t="shared" si="139"/>
        <v>-2.6322751380939552E-4</v>
      </c>
      <c r="AL424" s="19">
        <f t="shared" si="140"/>
        <v>-8.7287180745106493E-3</v>
      </c>
      <c r="AM424" s="19">
        <f t="shared" si="141"/>
        <v>-9.6430734657772816E-3</v>
      </c>
      <c r="AN424" s="19">
        <f t="shared" si="142"/>
        <v>2.7847816741270307E-3</v>
      </c>
      <c r="AO424" s="19">
        <f t="shared" si="143"/>
        <v>1.1239847125752609E-2</v>
      </c>
      <c r="AP424" s="19">
        <f t="shared" si="144"/>
        <v>-7.0335060000000001E-3</v>
      </c>
      <c r="AQ424" s="19">
        <f t="shared" si="145"/>
        <v>3.730876140315964E-2</v>
      </c>
      <c r="AR424" s="19">
        <f t="shared" si="146"/>
        <v>-8.2677105053689196E-3</v>
      </c>
      <c r="AS424" s="19">
        <f t="shared" si="147"/>
        <v>-3.7485534178027888E-3</v>
      </c>
      <c r="AT424" s="19">
        <f t="shared" si="148"/>
        <v>-1.8700691335262066E-3</v>
      </c>
    </row>
    <row r="425" spans="1:46" x14ac:dyDescent="0.3">
      <c r="A425" s="1">
        <v>44378</v>
      </c>
      <c r="C425">
        <v>-3.0238919999999998E-3</v>
      </c>
      <c r="D425" s="2">
        <v>-7.8167548663831906E-4</v>
      </c>
      <c r="E425" s="9">
        <v>1.0849688830050427E-2</v>
      </c>
      <c r="F425" s="3">
        <v>-2.8748772585610594E-3</v>
      </c>
      <c r="G425" s="2">
        <v>2.7253215412173059E-3</v>
      </c>
      <c r="H425" s="2">
        <v>6.9565214859975359E-3</v>
      </c>
      <c r="I425" s="5">
        <v>-7.9094397230936534E-3</v>
      </c>
      <c r="J425" s="10">
        <f t="shared" si="149"/>
        <v>-0.89357225357810621</v>
      </c>
      <c r="K425" s="10">
        <v>2.8315300000000001E-3</v>
      </c>
      <c r="L425" s="2">
        <v>1.4800768758690319E-3</v>
      </c>
      <c r="M425" s="2">
        <v>7.4851226781291801E-4</v>
      </c>
      <c r="N425" s="2">
        <v>-7.2909961196991734E-3</v>
      </c>
      <c r="O425" s="8">
        <v>-7.8662606111426312E-3</v>
      </c>
      <c r="P425" s="17">
        <v>4.1064669981995417E-3</v>
      </c>
      <c r="Q425" s="2">
        <v>1.161795443343272E-2</v>
      </c>
      <c r="R425" s="15">
        <v>-6.0170969999999999E-3</v>
      </c>
      <c r="S425" s="12">
        <v>3.764045766241661E-2</v>
      </c>
      <c r="T425" s="6">
        <v>-7.7434320828557888E-3</v>
      </c>
      <c r="U425" s="16">
        <v>-3.1269345656884063E-3</v>
      </c>
      <c r="V425" s="2">
        <v>-5.3180041709732784E-4</v>
      </c>
      <c r="AA425" s="19">
        <f t="shared" si="129"/>
        <v>1.1816774160194174E-2</v>
      </c>
      <c r="AB425" s="19">
        <f t="shared" si="130"/>
        <v>9.8032274774547921E-3</v>
      </c>
      <c r="AC425" s="19">
        <f t="shared" si="131"/>
        <v>-7.2100733640772649E-3</v>
      </c>
      <c r="AD425" s="19">
        <f t="shared" si="132"/>
        <v>1.014495072786289E-2</v>
      </c>
      <c r="AE425" s="19">
        <f t="shared" si="133"/>
        <v>-7.2162967305927249E-3</v>
      </c>
      <c r="AF425" s="19">
        <f t="shared" si="134"/>
        <v>3.1454701127444237E-2</v>
      </c>
      <c r="AG425" s="19">
        <f t="shared" si="135"/>
        <v>5.1067987647770909E-2</v>
      </c>
      <c r="AH425" s="19">
        <f t="shared" si="136"/>
        <v>-3.397562349528608</v>
      </c>
      <c r="AI425" s="19">
        <f t="shared" si="137"/>
        <v>8.9307599999999981E-4</v>
      </c>
      <c r="AJ425" s="19">
        <f t="shared" si="138"/>
        <v>-3.4649467483993087E-3</v>
      </c>
      <c r="AK425" s="19">
        <f t="shared" si="139"/>
        <v>-3.5164426821348294E-3</v>
      </c>
      <c r="AL425" s="19">
        <f t="shared" si="140"/>
        <v>-1.8406254757174306E-2</v>
      </c>
      <c r="AM425" s="19">
        <f t="shared" si="141"/>
        <v>6.2889268407192792E-3</v>
      </c>
      <c r="AN425" s="19">
        <f t="shared" si="142"/>
        <v>1.0436280425386838E-2</v>
      </c>
      <c r="AO425" s="19">
        <f t="shared" si="143"/>
        <v>1.6401662396460877E-3</v>
      </c>
      <c r="AP425" s="19">
        <f t="shared" si="144"/>
        <v>1.3807559E-2</v>
      </c>
      <c r="AQ425" s="19">
        <f t="shared" si="145"/>
        <v>-2.2800577414822526E-2</v>
      </c>
      <c r="AR425" s="19">
        <f t="shared" si="146"/>
        <v>-4.4261669418078457E-3</v>
      </c>
      <c r="AS425" s="19">
        <f t="shared" si="147"/>
        <v>2.5525868796903621E-3</v>
      </c>
      <c r="AT425" s="19">
        <f t="shared" si="148"/>
        <v>-7.124121884972732E-3</v>
      </c>
    </row>
    <row r="426" spans="1:46" x14ac:dyDescent="0.3">
      <c r="A426" s="1">
        <v>44379</v>
      </c>
      <c r="C426">
        <v>1.2845646E-2</v>
      </c>
      <c r="D426" s="2">
        <v>1.0667821345495024E-2</v>
      </c>
      <c r="E426" s="9">
        <v>-6.2349325685036238E-3</v>
      </c>
      <c r="F426" s="3">
        <v>1.1517044202598914E-2</v>
      </c>
      <c r="G426" s="2">
        <v>-6.5300910741736525E-3</v>
      </c>
      <c r="H426" s="2">
        <v>3.2198433583960427E-2</v>
      </c>
      <c r="I426" s="5">
        <v>5.1710022883255553E-2</v>
      </c>
      <c r="J426" s="10">
        <f t="shared" si="149"/>
        <v>-3.3960809671129257</v>
      </c>
      <c r="K426" s="10">
        <v>1.8823729999999999E-3</v>
      </c>
      <c r="L426" s="2">
        <v>-2.9556964411127547E-3</v>
      </c>
      <c r="M426" s="2">
        <v>-2.5047029005125158E-3</v>
      </c>
      <c r="N426" s="2">
        <v>-1.696853280236283E-2</v>
      </c>
      <c r="O426" s="8">
        <v>8.0657396953539295E-3</v>
      </c>
      <c r="P426" s="17">
        <v>1.1757965749459349E-2</v>
      </c>
      <c r="Q426" s="2">
        <v>2.0182735473261992E-3</v>
      </c>
      <c r="R426" s="15">
        <v>1.4823968E-2</v>
      </c>
      <c r="S426" s="12">
        <v>-2.2468881155565557E-2</v>
      </c>
      <c r="T426" s="6">
        <v>-3.9018885192947158E-3</v>
      </c>
      <c r="U426" s="16">
        <v>3.1742057318047447E-3</v>
      </c>
      <c r="V426" s="2">
        <v>-5.785853168543853E-3</v>
      </c>
      <c r="AA426" s="19">
        <f t="shared" si="129"/>
        <v>3.3672547160194174E-2</v>
      </c>
      <c r="AB426" s="19">
        <f t="shared" si="130"/>
        <v>-1.5683039309349746E-3</v>
      </c>
      <c r="AC426" s="19">
        <f t="shared" si="131"/>
        <v>3.1853851692199954E-3</v>
      </c>
      <c r="AD426" s="19">
        <f t="shared" si="132"/>
        <v>-2.3721967650040233E-2</v>
      </c>
      <c r="AE426" s="19">
        <f t="shared" si="133"/>
        <v>-5.2367533881957215E-4</v>
      </c>
      <c r="AF426" s="19">
        <f t="shared" si="134"/>
        <v>6.9412814090784244E-2</v>
      </c>
      <c r="AG426" s="19">
        <f t="shared" si="135"/>
        <v>-5.713206186791788E-3</v>
      </c>
      <c r="AH426" s="19">
        <f t="shared" si="136"/>
        <v>-1.0263708235817182</v>
      </c>
      <c r="AI426" s="19">
        <f t="shared" si="137"/>
        <v>6.5259990000000002E-3</v>
      </c>
      <c r="AJ426" s="19">
        <f t="shared" si="138"/>
        <v>5.6666677840264083E-3</v>
      </c>
      <c r="AK426" s="19">
        <f t="shared" si="139"/>
        <v>1.223792976556302E-3</v>
      </c>
      <c r="AL426" s="19">
        <f t="shared" si="140"/>
        <v>1.4149160736717868E-2</v>
      </c>
      <c r="AM426" s="19">
        <f t="shared" si="141"/>
        <v>-1.4428897498575701E-3</v>
      </c>
      <c r="AN426" s="19">
        <f t="shared" si="142"/>
        <v>-1.4332555194077242E-2</v>
      </c>
      <c r="AO426" s="19">
        <f t="shared" si="143"/>
        <v>-3.9973124896646641E-3</v>
      </c>
      <c r="AP426" s="19">
        <f t="shared" si="144"/>
        <v>8.9175570000000013E-3</v>
      </c>
      <c r="AQ426" s="19">
        <f t="shared" si="145"/>
        <v>-7.8089535660960307E-3</v>
      </c>
      <c r="AR426" s="19">
        <f t="shared" si="146"/>
        <v>9.1673615339428402E-3</v>
      </c>
      <c r="AS426" s="19">
        <f t="shared" si="147"/>
        <v>6.9106758160239852E-3</v>
      </c>
      <c r="AT426" s="19">
        <f t="shared" si="148"/>
        <v>2.9427244224778512E-3</v>
      </c>
    </row>
    <row r="427" spans="1:46" x14ac:dyDescent="0.3">
      <c r="A427" s="1">
        <v>44382</v>
      </c>
      <c r="C427">
        <v>3.4701418999999997E-2</v>
      </c>
      <c r="D427" s="2">
        <v>-7.037100628947432E-4</v>
      </c>
      <c r="E427" s="9">
        <v>4.1605259647936365E-3</v>
      </c>
      <c r="F427" s="3">
        <v>-2.2349874175304207E-2</v>
      </c>
      <c r="G427" s="2">
        <v>1.6253031759950047E-4</v>
      </c>
      <c r="H427" s="2">
        <v>7.0156546547300441E-2</v>
      </c>
      <c r="I427" s="5">
        <v>-5.0711709513071423E-3</v>
      </c>
      <c r="J427" s="10">
        <f t="shared" si="149"/>
        <v>-1.0248894411660359</v>
      </c>
      <c r="K427" s="10">
        <v>7.5152960000000003E-3</v>
      </c>
      <c r="L427" s="2">
        <v>6.1759180913129623E-3</v>
      </c>
      <c r="M427" s="2">
        <v>2.2355327581786155E-3</v>
      </c>
      <c r="N427" s="2">
        <v>1.5586882691529344E-2</v>
      </c>
      <c r="O427" s="8">
        <v>3.3392310477708005E-4</v>
      </c>
      <c r="P427" s="17">
        <v>-1.3010869870004731E-2</v>
      </c>
      <c r="Q427" s="2">
        <v>-3.6192051819845528E-3</v>
      </c>
      <c r="R427" s="15">
        <v>9.9339660000000007E-3</v>
      </c>
      <c r="S427" s="12">
        <v>-7.4772573068390613E-3</v>
      </c>
      <c r="T427" s="6">
        <v>9.6916399564559701E-3</v>
      </c>
      <c r="U427" s="16">
        <v>7.5322946681383677E-3</v>
      </c>
      <c r="V427" s="2">
        <v>4.2809931389067302E-3</v>
      </c>
      <c r="AA427" s="19">
        <f t="shared" si="129"/>
        <v>-1.0562426839805827E-2</v>
      </c>
      <c r="AB427" s="19">
        <f t="shared" si="130"/>
        <v>2.8676269952573035E-3</v>
      </c>
      <c r="AC427" s="19">
        <f t="shared" si="131"/>
        <v>-5.3337945101304433E-3</v>
      </c>
      <c r="AD427" s="19">
        <f t="shared" si="132"/>
        <v>-2.5364130231373995E-2</v>
      </c>
      <c r="AE427" s="19">
        <f t="shared" si="133"/>
        <v>3.321927225597091E-3</v>
      </c>
      <c r="AF427" s="19">
        <f t="shared" si="134"/>
        <v>-3.2349704255431565E-2</v>
      </c>
      <c r="AG427" s="19">
        <f t="shared" si="135"/>
        <v>3.4963722567581255E-2</v>
      </c>
      <c r="AH427" s="19">
        <f t="shared" si="136"/>
        <v>23.659350770098872</v>
      </c>
      <c r="AI427" s="19">
        <f t="shared" si="137"/>
        <v>-1.3110564E-2</v>
      </c>
      <c r="AJ427" s="19">
        <f t="shared" si="138"/>
        <v>-6.1562030715831759E-3</v>
      </c>
      <c r="AK427" s="19">
        <f t="shared" si="139"/>
        <v>-1.0719036020278176E-2</v>
      </c>
      <c r="AL427" s="19">
        <f t="shared" si="140"/>
        <v>-9.555549733640558E-3</v>
      </c>
      <c r="AM427" s="19">
        <f t="shared" si="141"/>
        <v>-5.3249294200428442E-3</v>
      </c>
      <c r="AN427" s="19">
        <f t="shared" si="142"/>
        <v>-6.3129690155976186E-3</v>
      </c>
      <c r="AO427" s="19">
        <f t="shared" si="143"/>
        <v>-5.723475644449463E-3</v>
      </c>
      <c r="AP427" s="19">
        <f t="shared" si="144"/>
        <v>-1.2829137999999999E-2</v>
      </c>
      <c r="AQ427" s="19">
        <f t="shared" si="145"/>
        <v>9.4339942939709043E-3</v>
      </c>
      <c r="AR427" s="19">
        <f t="shared" si="146"/>
        <v>2.5796804104233604E-2</v>
      </c>
      <c r="AS427" s="19">
        <f t="shared" si="147"/>
        <v>-9.7751900340030742E-4</v>
      </c>
      <c r="AT427" s="19">
        <f t="shared" si="148"/>
        <v>6.3657784758131683E-3</v>
      </c>
    </row>
    <row r="428" spans="1:46" x14ac:dyDescent="0.3">
      <c r="A428" s="1">
        <v>44383</v>
      </c>
      <c r="C428">
        <v>-9.5335550000000008E-3</v>
      </c>
      <c r="D428" s="2">
        <v>3.7322208632975347E-3</v>
      </c>
      <c r="E428" s="9">
        <v>-4.3586537145568023E-3</v>
      </c>
      <c r="F428" s="3">
        <v>-2.3992036756637969E-2</v>
      </c>
      <c r="G428" s="2">
        <v>4.0081328820161634E-3</v>
      </c>
      <c r="H428" s="2">
        <v>-3.1605971798915375E-2</v>
      </c>
      <c r="I428" s="5">
        <v>3.56057578030659E-2</v>
      </c>
      <c r="J428" s="10">
        <f t="shared" si="149"/>
        <v>23.660832152514555</v>
      </c>
      <c r="K428" s="10">
        <v>-1.2121267E-2</v>
      </c>
      <c r="L428" s="2">
        <v>-5.6469527642966219E-3</v>
      </c>
      <c r="M428" s="2">
        <v>-9.7072962386558631E-3</v>
      </c>
      <c r="N428" s="2">
        <v>-8.1178277788290822E-3</v>
      </c>
      <c r="O428" s="8">
        <v>-3.5481165654081938E-3</v>
      </c>
      <c r="P428" s="17">
        <v>-4.9912836915251071E-3</v>
      </c>
      <c r="Q428" s="2">
        <v>-5.3453683367693516E-3</v>
      </c>
      <c r="R428" s="15">
        <v>-1.1812728999999999E-2</v>
      </c>
      <c r="S428" s="12">
        <v>9.7656905532278737E-3</v>
      </c>
      <c r="T428" s="6">
        <v>2.6321082526746736E-2</v>
      </c>
      <c r="U428" s="16">
        <v>-3.559001512859249E-4</v>
      </c>
      <c r="V428" s="2">
        <v>7.7040471922420473E-3</v>
      </c>
      <c r="AA428" s="19">
        <f t="shared" si="129"/>
        <v>1.2721566160194174E-2</v>
      </c>
      <c r="AB428" s="19">
        <f t="shared" si="130"/>
        <v>9.7288899073137477E-3</v>
      </c>
      <c r="AC428" s="19">
        <f t="shared" si="131"/>
        <v>1.0926503326286805E-2</v>
      </c>
      <c r="AD428" s="19">
        <f t="shared" si="132"/>
        <v>1.3711202282480206E-2</v>
      </c>
      <c r="AE428" s="19">
        <f t="shared" si="133"/>
        <v>-1.7229938949710404E-2</v>
      </c>
      <c r="AF428" s="19">
        <f t="shared" si="134"/>
        <v>2.7280742953073821E-2</v>
      </c>
      <c r="AG428" s="19">
        <f t="shared" si="135"/>
        <v>-1.6419216595806633E-3</v>
      </c>
      <c r="AH428" s="19">
        <f t="shared" si="136"/>
        <v>-5.1290225044978257</v>
      </c>
      <c r="AI428" s="19">
        <f t="shared" si="137"/>
        <v>-1.1843527E-2</v>
      </c>
      <c r="AJ428" s="19">
        <f t="shared" si="138"/>
        <v>5.6636178303163037E-3</v>
      </c>
      <c r="AK428" s="19">
        <f t="shared" si="139"/>
        <v>1.311814488392465E-2</v>
      </c>
      <c r="AL428" s="19">
        <f t="shared" si="140"/>
        <v>2.1835993297710462E-2</v>
      </c>
      <c r="AM428" s="19">
        <f t="shared" si="141"/>
        <v>-6.9739447468608758E-4</v>
      </c>
      <c r="AN428" s="19">
        <f t="shared" si="142"/>
        <v>-2.9938196725948852E-3</v>
      </c>
      <c r="AO428" s="19">
        <f t="shared" si="143"/>
        <v>3.6566756532889293E-3</v>
      </c>
      <c r="AP428" s="19">
        <f t="shared" si="144"/>
        <v>-7.9582790000000004E-3</v>
      </c>
      <c r="AQ428" s="19">
        <f t="shared" si="145"/>
        <v>1.0168546268072608E-2</v>
      </c>
      <c r="AR428" s="19">
        <f t="shared" si="146"/>
        <v>2.6041229891712531E-3</v>
      </c>
      <c r="AS428" s="19">
        <f t="shared" si="147"/>
        <v>3.0404257711800983E-3</v>
      </c>
      <c r="AT428" s="19">
        <f t="shared" si="148"/>
        <v>-7.1328631295127102E-3</v>
      </c>
    </row>
    <row r="429" spans="1:46" x14ac:dyDescent="0.3">
      <c r="A429" s="1">
        <v>44384</v>
      </c>
      <c r="C429">
        <v>1.3750438E-2</v>
      </c>
      <c r="D429" s="2">
        <v>1.059348377535398E-2</v>
      </c>
      <c r="E429" s="9">
        <v>1.1901644121860446E-2</v>
      </c>
      <c r="F429" s="3">
        <v>1.5083295757216231E-2</v>
      </c>
      <c r="G429" s="2">
        <v>-1.654373329329133E-2</v>
      </c>
      <c r="H429" s="2">
        <v>2.8024475409590011E-2</v>
      </c>
      <c r="I429" s="5">
        <v>-9.9988642409601781E-4</v>
      </c>
      <c r="J429" s="10">
        <f t="shared" si="149"/>
        <v>-5.1275411220821434</v>
      </c>
      <c r="K429" s="10">
        <v>-1.0854229999999999E-2</v>
      </c>
      <c r="L429" s="2">
        <v>6.1728681376028577E-3</v>
      </c>
      <c r="M429" s="2">
        <v>1.4129884665546964E-2</v>
      </c>
      <c r="N429" s="2">
        <v>2.3273715252521938E-2</v>
      </c>
      <c r="O429" s="8">
        <v>1.0794183799485626E-3</v>
      </c>
      <c r="P429" s="17">
        <v>-1.672134348522374E-3</v>
      </c>
      <c r="Q429" s="2">
        <v>4.0347829609690411E-3</v>
      </c>
      <c r="R429" s="15">
        <v>-6.9418700000000002E-3</v>
      </c>
      <c r="S429" s="12">
        <v>1.0500242527329577E-2</v>
      </c>
      <c r="T429" s="6">
        <v>3.1284014116843835E-3</v>
      </c>
      <c r="U429" s="16">
        <v>3.6620446232944808E-3</v>
      </c>
      <c r="V429" s="2">
        <v>-5.7945944130838312E-3</v>
      </c>
      <c r="AA429" s="19">
        <f t="shared" si="129"/>
        <v>-2.4935259839805827E-2</v>
      </c>
      <c r="AB429" s="19">
        <f t="shared" si="130"/>
        <v>-1.2874413600283557E-2</v>
      </c>
      <c r="AC429" s="19">
        <f t="shared" si="131"/>
        <v>-6.7326298612378384E-3</v>
      </c>
      <c r="AD429" s="19">
        <f t="shared" si="132"/>
        <v>5.12336268810328E-2</v>
      </c>
      <c r="AE429" s="19">
        <f t="shared" si="133"/>
        <v>2.2252367961751373E-3</v>
      </c>
      <c r="AF429" s="19">
        <f t="shared" si="134"/>
        <v>-1.140109282125714E-2</v>
      </c>
      <c r="AG429" s="19">
        <f t="shared" si="135"/>
        <v>4.1650386900594645E-2</v>
      </c>
      <c r="AH429" s="19">
        <f t="shared" si="136"/>
        <v>-1.1774659924779607</v>
      </c>
      <c r="AI429" s="19">
        <f t="shared" si="137"/>
        <v>4.258838E-3</v>
      </c>
      <c r="AJ429" s="19">
        <f t="shared" si="138"/>
        <v>-9.0982428448463763E-3</v>
      </c>
      <c r="AK429" s="19">
        <f t="shared" si="139"/>
        <v>-6.5460246052307016E-3</v>
      </c>
      <c r="AL429" s="19">
        <f t="shared" si="140"/>
        <v>-3.505434947295627E-2</v>
      </c>
      <c r="AM429" s="19">
        <f t="shared" si="141"/>
        <v>2.3083855488810197E-4</v>
      </c>
      <c r="AN429" s="19">
        <f t="shared" si="142"/>
        <v>-7.2484284452562549E-3</v>
      </c>
      <c r="AO429" s="19">
        <f t="shared" si="143"/>
        <v>-4.4646675395605875E-3</v>
      </c>
      <c r="AP429" s="19">
        <f t="shared" si="144"/>
        <v>-9.2862789999999997E-3</v>
      </c>
      <c r="AQ429" s="19">
        <f t="shared" si="145"/>
        <v>-1.1816560840650589E-2</v>
      </c>
      <c r="AR429" s="19">
        <f t="shared" si="146"/>
        <v>-1.2901295939899892E-2</v>
      </c>
      <c r="AS429" s="19">
        <f t="shared" si="147"/>
        <v>-9.7785729124098154E-3</v>
      </c>
      <c r="AT429" s="19">
        <f t="shared" si="148"/>
        <v>-3.2217714142058077E-3</v>
      </c>
    </row>
    <row r="430" spans="1:46" x14ac:dyDescent="0.3">
      <c r="A430" s="1">
        <v>44385</v>
      </c>
      <c r="C430">
        <v>-2.3906388000000001E-2</v>
      </c>
      <c r="D430" s="2">
        <v>-1.2009819732243325E-2</v>
      </c>
      <c r="E430" s="9">
        <v>-5.7574890656641974E-3</v>
      </c>
      <c r="F430" s="3">
        <v>5.2605720355768826E-2</v>
      </c>
      <c r="G430" s="2">
        <v>2.9114424525942101E-3</v>
      </c>
      <c r="H430" s="2">
        <v>-1.0657360364740949E-2</v>
      </c>
      <c r="I430" s="5">
        <v>4.229242213607929E-2</v>
      </c>
      <c r="J430" s="10">
        <f t="shared" si="149"/>
        <v>-1.1759846100622784</v>
      </c>
      <c r="K430" s="10">
        <v>5.2481350000000001E-3</v>
      </c>
      <c r="L430" s="2">
        <v>-8.5889925375598232E-3</v>
      </c>
      <c r="M430" s="2">
        <v>-5.5342848236083885E-3</v>
      </c>
      <c r="N430" s="2">
        <v>-3.3616627518144794E-2</v>
      </c>
      <c r="O430" s="8">
        <v>2.0076514095227521E-3</v>
      </c>
      <c r="P430" s="17">
        <v>-5.9267431211837444E-3</v>
      </c>
      <c r="Q430" s="2">
        <v>-4.0865602318804761E-3</v>
      </c>
      <c r="R430" s="15">
        <v>-8.2698700000000003E-3</v>
      </c>
      <c r="S430" s="12">
        <v>-1.148486458139362E-2</v>
      </c>
      <c r="T430" s="6">
        <v>-1.2377017517386762E-2</v>
      </c>
      <c r="U430" s="16">
        <v>-9.156954060295432E-3</v>
      </c>
      <c r="V430" s="2">
        <v>-1.8835026977769287E-3</v>
      </c>
      <c r="AA430" s="19">
        <f t="shared" si="129"/>
        <v>4.2396560160194177E-2</v>
      </c>
      <c r="AB430" s="19">
        <f t="shared" si="130"/>
        <v>2.2533445177941182E-2</v>
      </c>
      <c r="AC430" s="19">
        <f t="shared" si="131"/>
        <v>-4.81362181573553E-3</v>
      </c>
      <c r="AD430" s="19">
        <f t="shared" si="132"/>
        <v>9.5901306387842528E-2</v>
      </c>
      <c r="AE430" s="19">
        <f t="shared" si="133"/>
        <v>9.378368848933628E-3</v>
      </c>
      <c r="AF430" s="19">
        <f t="shared" si="134"/>
        <v>-4.1455015688911506E-3</v>
      </c>
      <c r="AG430" s="19">
        <f t="shared" si="135"/>
        <v>-2.5802259647478228E-2</v>
      </c>
      <c r="AH430" s="19">
        <f t="shared" si="136"/>
        <v>2.4554217400845637</v>
      </c>
      <c r="AI430" s="19">
        <f t="shared" si="137"/>
        <v>9.0915699999999985E-4</v>
      </c>
      <c r="AJ430" s="19">
        <f t="shared" si="138"/>
        <v>-3.7269914509613427E-3</v>
      </c>
      <c r="AK430" s="19">
        <f t="shared" si="139"/>
        <v>-4.1077810194903612E-5</v>
      </c>
      <c r="AL430" s="19">
        <f t="shared" si="140"/>
        <v>1.8994174417458414E-2</v>
      </c>
      <c r="AM430" s="19">
        <f t="shared" si="141"/>
        <v>1.1297839438734845E-3</v>
      </c>
      <c r="AN430" s="19">
        <f t="shared" si="142"/>
        <v>4.9286328550092874E-4</v>
      </c>
      <c r="AO430" s="19">
        <f t="shared" si="143"/>
        <v>-5.8407069070814301E-3</v>
      </c>
      <c r="AP430" s="19">
        <f t="shared" si="144"/>
        <v>-1.1243003999999999E-2</v>
      </c>
      <c r="AQ430" s="19">
        <f t="shared" si="145"/>
        <v>2.2160684519123515E-4</v>
      </c>
      <c r="AR430" s="19">
        <f t="shared" si="146"/>
        <v>-1.2562883753646252E-2</v>
      </c>
      <c r="AS430" s="19">
        <f t="shared" si="147"/>
        <v>-4.0980062397999624E-3</v>
      </c>
      <c r="AT430" s="19">
        <f t="shared" si="148"/>
        <v>-3.0257076291668053E-3</v>
      </c>
    </row>
    <row r="431" spans="1:46" x14ac:dyDescent="0.3">
      <c r="A431" s="1">
        <v>44386</v>
      </c>
      <c r="C431">
        <v>4.3425432E-2</v>
      </c>
      <c r="D431" s="2">
        <v>2.3398039045981412E-2</v>
      </c>
      <c r="E431" s="9">
        <v>-3.838481020161889E-3</v>
      </c>
      <c r="F431" s="3">
        <v>9.7273399862578547E-2</v>
      </c>
      <c r="G431" s="2">
        <v>1.00645745053527E-2</v>
      </c>
      <c r="H431" s="2">
        <v>-3.4017691123749598E-3</v>
      </c>
      <c r="I431" s="5">
        <v>-2.5160224411993583E-2</v>
      </c>
      <c r="J431" s="10">
        <f t="shared" si="149"/>
        <v>2.456903122500246</v>
      </c>
      <c r="K431" s="10">
        <v>1.8984539999999999E-3</v>
      </c>
      <c r="L431" s="2">
        <v>-3.2177411436747887E-3</v>
      </c>
      <c r="M431" s="2">
        <v>9.7066197142740992E-4</v>
      </c>
      <c r="N431" s="2">
        <v>2.043189637226989E-2</v>
      </c>
      <c r="O431" s="8">
        <v>2.9065967985081346E-3</v>
      </c>
      <c r="P431" s="17">
        <v>1.8145486095734397E-3</v>
      </c>
      <c r="Q431" s="2">
        <v>-5.4625995994013188E-3</v>
      </c>
      <c r="R431" s="15">
        <v>-1.0226595E-2</v>
      </c>
      <c r="S431" s="12">
        <v>5.5330310444820432E-4</v>
      </c>
      <c r="T431" s="6">
        <v>-1.2038605331133122E-2</v>
      </c>
      <c r="U431" s="16">
        <v>-3.4763873876855799E-3</v>
      </c>
      <c r="V431" s="2">
        <v>-1.6874389127379263E-3</v>
      </c>
      <c r="AA431" s="19">
        <f t="shared" si="129"/>
        <v>3.426324816019418E-2</v>
      </c>
      <c r="AB431" s="19">
        <f t="shared" si="130"/>
        <v>-1.466474432078815E-2</v>
      </c>
      <c r="AC431" s="19">
        <f t="shared" si="131"/>
        <v>-4.7951761082524877E-3</v>
      </c>
      <c r="AD431" s="19">
        <f t="shared" si="132"/>
        <v>-9.7985712613937511E-3</v>
      </c>
      <c r="AE431" s="19">
        <f t="shared" si="133"/>
        <v>-1.0668705839385237E-2</v>
      </c>
      <c r="AF431" s="19">
        <f t="shared" si="134"/>
        <v>8.1631928101570786E-2</v>
      </c>
      <c r="AG431" s="19">
        <f t="shared" si="135"/>
        <v>-6.9648282958599565E-3</v>
      </c>
      <c r="AH431" s="19">
        <f t="shared" si="136"/>
        <v>-1.9933266092215562</v>
      </c>
      <c r="AI431" s="19">
        <f t="shared" si="137"/>
        <v>2.326641E-3</v>
      </c>
      <c r="AJ431" s="19">
        <f t="shared" si="138"/>
        <v>-1.7508729660362858E-3</v>
      </c>
      <c r="AK431" s="19">
        <f t="shared" si="139"/>
        <v>-7.0568962287943468E-4</v>
      </c>
      <c r="AL431" s="19">
        <f t="shared" si="140"/>
        <v>-5.3662070295484986E-3</v>
      </c>
      <c r="AM431" s="19">
        <f t="shared" si="141"/>
        <v>-6.8330625511588547E-3</v>
      </c>
      <c r="AN431" s="19">
        <f t="shared" si="142"/>
        <v>9.3517196259703967E-3</v>
      </c>
      <c r="AO431" s="19">
        <f t="shared" si="143"/>
        <v>2.2626314700937094E-3</v>
      </c>
      <c r="AP431" s="19">
        <f t="shared" si="144"/>
        <v>5.2118889999999999E-3</v>
      </c>
      <c r="AQ431" s="19">
        <f t="shared" si="145"/>
        <v>1.6256577642336414E-2</v>
      </c>
      <c r="AR431" s="19">
        <f t="shared" si="146"/>
        <v>-1.0179337335837728E-2</v>
      </c>
      <c r="AS431" s="19">
        <f t="shared" si="147"/>
        <v>-8.7932035703390434E-4</v>
      </c>
      <c r="AT431" s="19">
        <f t="shared" si="148"/>
        <v>-1.449367757225637E-3</v>
      </c>
    </row>
    <row r="432" spans="1:46" x14ac:dyDescent="0.3">
      <c r="A432" s="1">
        <v>44389</v>
      </c>
      <c r="C432">
        <v>3.5292120000000003E-2</v>
      </c>
      <c r="D432" s="2">
        <v>-1.3800150452747918E-2</v>
      </c>
      <c r="E432" s="9">
        <v>-3.8200353126788471E-3</v>
      </c>
      <c r="F432" s="3">
        <v>-8.4264777866577267E-3</v>
      </c>
      <c r="G432" s="2">
        <v>-9.9825001829661648E-3</v>
      </c>
      <c r="H432" s="2">
        <v>8.2375660558086983E-2</v>
      </c>
      <c r="I432" s="5">
        <v>-6.3227930603753108E-3</v>
      </c>
      <c r="J432" s="10">
        <f t="shared" si="149"/>
        <v>-1.9918452268058739</v>
      </c>
      <c r="K432" s="10">
        <v>3.315938E-3</v>
      </c>
      <c r="L432" s="2">
        <v>-1.241622658749732E-3</v>
      </c>
      <c r="M432" s="2">
        <v>3.0605015874287885E-4</v>
      </c>
      <c r="N432" s="2">
        <v>-3.9284850747370219E-3</v>
      </c>
      <c r="O432" s="8">
        <v>-5.0562496965242043E-3</v>
      </c>
      <c r="P432" s="17">
        <v>1.0673404950042908E-2</v>
      </c>
      <c r="Q432" s="2">
        <v>2.6407387777738212E-3</v>
      </c>
      <c r="R432" s="15">
        <v>6.2282980000000002E-3</v>
      </c>
      <c r="S432" s="12">
        <v>1.6588273901593384E-2</v>
      </c>
      <c r="T432" s="6">
        <v>-9.6550589133245976E-3</v>
      </c>
      <c r="U432" s="16">
        <v>-2.5770150491952171E-4</v>
      </c>
      <c r="V432" s="2">
        <v>-1.1109904079675825E-4</v>
      </c>
      <c r="AA432" s="19">
        <f t="shared" si="129"/>
        <v>9.4229051601941744E-3</v>
      </c>
      <c r="AB432" s="19">
        <f t="shared" si="130"/>
        <v>-2.0705849750379913E-2</v>
      </c>
      <c r="AC432" s="19">
        <f t="shared" si="131"/>
        <v>-2.9258053355935166E-3</v>
      </c>
      <c r="AD432" s="19">
        <f t="shared" si="132"/>
        <v>8.8673442278198403E-3</v>
      </c>
      <c r="AE432" s="19">
        <f t="shared" si="133"/>
        <v>-8.6258186476393869E-3</v>
      </c>
      <c r="AF432" s="19">
        <f t="shared" si="134"/>
        <v>-8.2071812309807493E-3</v>
      </c>
      <c r="AG432" s="19">
        <f t="shared" si="135"/>
        <v>-1.4274846146372203E-2</v>
      </c>
      <c r="AH432" s="19">
        <f t="shared" si="136"/>
        <v>-0.20612822982889548</v>
      </c>
      <c r="AI432" s="19">
        <f t="shared" si="137"/>
        <v>-1.1848556E-2</v>
      </c>
      <c r="AJ432" s="19">
        <f t="shared" si="138"/>
        <v>3.2201701955636413E-3</v>
      </c>
      <c r="AK432" s="19">
        <f t="shared" si="139"/>
        <v>1.8509307747416669E-3</v>
      </c>
      <c r="AL432" s="19">
        <f t="shared" si="140"/>
        <v>3.3968046890489358E-3</v>
      </c>
      <c r="AM432" s="19">
        <f t="shared" si="141"/>
        <v>-5.681299863261071E-3</v>
      </c>
      <c r="AN432" s="19">
        <f t="shared" si="142"/>
        <v>5.3348249734560624E-3</v>
      </c>
      <c r="AO432" s="19">
        <f t="shared" si="143"/>
        <v>3.632648602584982E-2</v>
      </c>
      <c r="AP432" s="19">
        <f t="shared" si="144"/>
        <v>6.4687429999999999E-3</v>
      </c>
      <c r="AQ432" s="19">
        <f t="shared" si="145"/>
        <v>-1.3113823550076608E-2</v>
      </c>
      <c r="AR432" s="19">
        <f t="shared" si="146"/>
        <v>9.0231470721009004E-3</v>
      </c>
      <c r="AS432" s="19">
        <f t="shared" si="147"/>
        <v>6.959431500655369E-3</v>
      </c>
      <c r="AT432" s="19">
        <f t="shared" si="148"/>
        <v>-3.8739311083575848E-3</v>
      </c>
    </row>
    <row r="433" spans="1:46" x14ac:dyDescent="0.3">
      <c r="A433" s="1">
        <v>44390</v>
      </c>
      <c r="C433">
        <v>1.0451777000000001E-2</v>
      </c>
      <c r="D433" s="2">
        <v>-1.9841255882339683E-2</v>
      </c>
      <c r="E433" s="9">
        <v>-1.9506645400198758E-3</v>
      </c>
      <c r="F433" s="3">
        <v>1.0239437702555865E-2</v>
      </c>
      <c r="G433" s="2">
        <v>-7.9396129912203146E-3</v>
      </c>
      <c r="H433" s="2">
        <v>-7.4634487744645577E-3</v>
      </c>
      <c r="I433" s="5">
        <v>-1.3632810910887559E-2</v>
      </c>
      <c r="J433" s="10">
        <f t="shared" si="149"/>
        <v>-0.20464684741321326</v>
      </c>
      <c r="K433" s="10">
        <v>-1.0859259E-2</v>
      </c>
      <c r="L433" s="2">
        <v>3.7294205028501949E-3</v>
      </c>
      <c r="M433" s="2">
        <v>2.8626705563639804E-3</v>
      </c>
      <c r="N433" s="2">
        <v>4.8345266438604125E-3</v>
      </c>
      <c r="O433" s="8">
        <v>-3.9044870086264211E-3</v>
      </c>
      <c r="P433" s="17">
        <v>6.6565102975285739E-3</v>
      </c>
      <c r="Q433" s="2">
        <v>3.6704593333529933E-2</v>
      </c>
      <c r="R433" s="15">
        <v>7.4851520000000001E-3</v>
      </c>
      <c r="S433" s="12">
        <v>-1.2782127290819638E-2</v>
      </c>
      <c r="T433" s="6">
        <v>9.5474254946140303E-3</v>
      </c>
      <c r="U433" s="16">
        <v>7.5810503527697515E-3</v>
      </c>
      <c r="V433" s="2">
        <v>-2.5356623919287058E-3</v>
      </c>
      <c r="AA433" s="19">
        <f t="shared" si="129"/>
        <v>-8.667400839805826E-3</v>
      </c>
      <c r="AB433" s="19">
        <f t="shared" si="130"/>
        <v>-1.0382333550157894E-2</v>
      </c>
      <c r="AC433" s="19">
        <f t="shared" si="131"/>
        <v>1.9983815092114625E-3</v>
      </c>
      <c r="AD433" s="19">
        <f t="shared" si="132"/>
        <v>2.3349376254942232E-2</v>
      </c>
      <c r="AE433" s="19">
        <f t="shared" si="133"/>
        <v>-7.4200794866587983E-5</v>
      </c>
      <c r="AF433" s="19">
        <f t="shared" si="134"/>
        <v>-1.7053856677357433E-2</v>
      </c>
      <c r="AG433" s="19">
        <f t="shared" si="135"/>
        <v>8.6628912661154255E-3</v>
      </c>
      <c r="AH433" s="19">
        <f t="shared" si="136"/>
        <v>-1.0785638374710163</v>
      </c>
      <c r="AI433" s="19">
        <f t="shared" si="137"/>
        <v>1.7626394E-2</v>
      </c>
      <c r="AJ433" s="19">
        <f t="shared" si="138"/>
        <v>1.0637689506177281E-2</v>
      </c>
      <c r="AK433" s="19">
        <f t="shared" si="139"/>
        <v>-9.6145483103328277E-3</v>
      </c>
      <c r="AL433" s="19">
        <f t="shared" si="140"/>
        <v>2.2341650598540399E-3</v>
      </c>
      <c r="AM433" s="19">
        <f t="shared" si="141"/>
        <v>4.8632605962897209E-2</v>
      </c>
      <c r="AN433" s="19">
        <f t="shared" si="142"/>
        <v>1.5715833131260651E-3</v>
      </c>
      <c r="AO433" s="19">
        <f t="shared" si="143"/>
        <v>-4.4047888066132603E-3</v>
      </c>
      <c r="AP433" s="19">
        <f t="shared" si="144"/>
        <v>-7.5410630000000006E-3</v>
      </c>
      <c r="AQ433" s="19">
        <f t="shared" si="145"/>
        <v>1.3993348730955205E-2</v>
      </c>
      <c r="AR433" s="19">
        <f t="shared" si="146"/>
        <v>-2.6221715930291765E-3</v>
      </c>
      <c r="AS433" s="19">
        <f t="shared" si="147"/>
        <v>1.9237798073064578E-3</v>
      </c>
      <c r="AT433" s="19">
        <f t="shared" si="148"/>
        <v>4.1918592984904876E-3</v>
      </c>
    </row>
    <row r="434" spans="1:46" x14ac:dyDescent="0.3">
      <c r="A434" s="1">
        <v>44391</v>
      </c>
      <c r="C434">
        <v>-7.6385289999999998E-3</v>
      </c>
      <c r="D434" s="2">
        <v>-9.5177396821176617E-3</v>
      </c>
      <c r="E434" s="9">
        <v>2.9735223047851031E-3</v>
      </c>
      <c r="F434" s="3">
        <v>2.4721469729678258E-2</v>
      </c>
      <c r="G434" s="2">
        <v>6.120048615524846E-4</v>
      </c>
      <c r="H434" s="2">
        <v>-1.6310124220841243E-2</v>
      </c>
      <c r="I434" s="5">
        <v>9.3049265016000703E-3</v>
      </c>
      <c r="J434" s="10">
        <f t="shared" si="149"/>
        <v>-1.077082455055334</v>
      </c>
      <c r="K434" s="10">
        <v>1.8615691E-2</v>
      </c>
      <c r="L434" s="2">
        <v>1.1146939813463834E-2</v>
      </c>
      <c r="M434" s="2">
        <v>-8.6028085287105146E-3</v>
      </c>
      <c r="N434" s="2">
        <v>3.6718870146655166E-3</v>
      </c>
      <c r="O434" s="8">
        <v>5.0409418817531859E-2</v>
      </c>
      <c r="P434" s="17">
        <v>2.8932686371985761E-3</v>
      </c>
      <c r="Q434" s="2">
        <v>-4.026681498933149E-3</v>
      </c>
      <c r="R434" s="15">
        <v>-6.5246540000000004E-3</v>
      </c>
      <c r="S434" s="12">
        <v>1.4325044990212175E-2</v>
      </c>
      <c r="T434" s="6">
        <v>-2.0978931705160461E-3</v>
      </c>
      <c r="U434" s="16">
        <v>2.5453986594208403E-3</v>
      </c>
      <c r="V434" s="2">
        <v>5.5301280149193666E-3</v>
      </c>
      <c r="AA434" s="19">
        <f t="shared" si="129"/>
        <v>3.3608847160194175E-2</v>
      </c>
      <c r="AB434" s="19">
        <f t="shared" si="130"/>
        <v>1.7886051081203458E-3</v>
      </c>
      <c r="AC434" s="19">
        <f t="shared" si="131"/>
        <v>-7.387548591468349E-3</v>
      </c>
      <c r="AD434" s="19">
        <f t="shared" si="132"/>
        <v>4.7399056108748359E-2</v>
      </c>
      <c r="AE434" s="19">
        <f t="shared" si="133"/>
        <v>1.9551723768478409E-3</v>
      </c>
      <c r="AF434" s="19">
        <f t="shared" si="134"/>
        <v>4.4059338450213952E-4</v>
      </c>
      <c r="AG434" s="19">
        <f t="shared" si="135"/>
        <v>-1.0950680259745075E-2</v>
      </c>
      <c r="AH434" s="19">
        <f t="shared" si="136"/>
        <v>3.3144615115124458</v>
      </c>
      <c r="AI434" s="19">
        <f t="shared" si="137"/>
        <v>-1.4578763999999999E-2</v>
      </c>
      <c r="AJ434" s="19">
        <f t="shared" si="138"/>
        <v>1.0024748165241923E-2</v>
      </c>
      <c r="AK434" s="19">
        <f t="shared" si="139"/>
        <v>3.6718874404205689E-3</v>
      </c>
      <c r="AL434" s="19">
        <f t="shared" si="140"/>
        <v>3.2831942962557414E-4</v>
      </c>
      <c r="AM434" s="19">
        <f t="shared" si="141"/>
        <v>4.4815396506580688E-2</v>
      </c>
      <c r="AN434" s="19">
        <f t="shared" si="142"/>
        <v>-1.7705129379179756E-3</v>
      </c>
      <c r="AO434" s="19">
        <f t="shared" si="143"/>
        <v>-1.575965360801395E-2</v>
      </c>
      <c r="AP434" s="19">
        <f t="shared" si="144"/>
        <v>-2.7661079999999998E-3</v>
      </c>
      <c r="AQ434" s="19">
        <f t="shared" si="145"/>
        <v>-2.3145466688415689E-2</v>
      </c>
      <c r="AR434" s="19">
        <f t="shared" si="146"/>
        <v>1.4258689178969525E-2</v>
      </c>
      <c r="AS434" s="19">
        <f t="shared" si="147"/>
        <v>4.1946475773932948E-3</v>
      </c>
      <c r="AT434" s="19">
        <f t="shared" si="148"/>
        <v>-4.3320336762669312E-3</v>
      </c>
    </row>
    <row r="435" spans="1:46" x14ac:dyDescent="0.3">
      <c r="A435" s="1">
        <v>44392</v>
      </c>
      <c r="C435">
        <v>3.4637718999999997E-2</v>
      </c>
      <c r="D435" s="2">
        <v>2.6531989761605771E-3</v>
      </c>
      <c r="E435" s="9">
        <v>-6.412407795894708E-3</v>
      </c>
      <c r="F435" s="3">
        <v>4.8771149583484386E-2</v>
      </c>
      <c r="G435" s="2">
        <v>2.6413780332669137E-3</v>
      </c>
      <c r="H435" s="2">
        <v>1.1843258410183305E-3</v>
      </c>
      <c r="I435" s="5">
        <v>-1.030864502426043E-2</v>
      </c>
      <c r="J435" s="10">
        <f t="shared" si="149"/>
        <v>3.3159428939281281</v>
      </c>
      <c r="K435" s="10">
        <v>-1.3589466999999999E-2</v>
      </c>
      <c r="L435" s="2">
        <v>1.0533998472528476E-2</v>
      </c>
      <c r="M435" s="2">
        <v>4.6836272220428824E-3</v>
      </c>
      <c r="N435" s="2">
        <v>1.7660413844370506E-3</v>
      </c>
      <c r="O435" s="8">
        <v>4.6592209361215338E-2</v>
      </c>
      <c r="P435" s="17">
        <v>-4.488276138454647E-4</v>
      </c>
      <c r="Q435" s="2">
        <v>-1.5381546300333837E-2</v>
      </c>
      <c r="R435" s="15">
        <v>-1.749699E-3</v>
      </c>
      <c r="S435" s="12">
        <v>-2.281377042915872E-2</v>
      </c>
      <c r="T435" s="6">
        <v>1.4782967601482655E-2</v>
      </c>
      <c r="U435" s="16">
        <v>4.8162664295076773E-3</v>
      </c>
      <c r="V435" s="2">
        <v>-2.9937649598380522E-3</v>
      </c>
      <c r="AA435" s="19">
        <f t="shared" si="129"/>
        <v>2.4389583160194173E-2</v>
      </c>
      <c r="AB435" s="19">
        <f t="shared" si="130"/>
        <v>-1.6742104879611024E-2</v>
      </c>
      <c r="AC435" s="19">
        <f t="shared" si="131"/>
        <v>2.3439004235861838E-3</v>
      </c>
      <c r="AD435" s="19">
        <f t="shared" si="132"/>
        <v>7.6241546808800992E-2</v>
      </c>
      <c r="AE435" s="19">
        <f t="shared" si="133"/>
        <v>1.1624262317094763E-3</v>
      </c>
      <c r="AF435" s="19">
        <f t="shared" si="134"/>
        <v>-1.3648298500412029E-2</v>
      </c>
      <c r="AG435" s="19">
        <f t="shared" si="135"/>
        <v>-1.9627883829797219E-2</v>
      </c>
      <c r="AH435" s="19">
        <f t="shared" si="136"/>
        <v>-0.30160735270622757</v>
      </c>
      <c r="AI435" s="19">
        <f t="shared" si="137"/>
        <v>-9.8929700000000009E-4</v>
      </c>
      <c r="AJ435" s="19">
        <f t="shared" si="138"/>
        <v>7.4907663042566705E-3</v>
      </c>
      <c r="AK435" s="19">
        <f t="shared" si="139"/>
        <v>8.2389961985491426E-4</v>
      </c>
      <c r="AL435" s="19">
        <f t="shared" si="140"/>
        <v>2.0851724162298618E-2</v>
      </c>
      <c r="AM435" s="19">
        <f t="shared" si="141"/>
        <v>-3.1047859181934929E-2</v>
      </c>
      <c r="AN435" s="19">
        <f t="shared" si="142"/>
        <v>-7.0301302431958462E-3</v>
      </c>
      <c r="AO435" s="19">
        <f t="shared" si="143"/>
        <v>1.0142923748495966E-2</v>
      </c>
      <c r="AP435" s="19">
        <f t="shared" si="144"/>
        <v>1.3414244000000001E-2</v>
      </c>
      <c r="AQ435" s="19">
        <f t="shared" si="145"/>
        <v>-1.7212823315875853E-3</v>
      </c>
      <c r="AR435" s="19">
        <f t="shared" si="146"/>
        <v>2.6490516708762332E-4</v>
      </c>
      <c r="AS435" s="19">
        <f t="shared" si="147"/>
        <v>-9.7508774769810712E-4</v>
      </c>
      <c r="AT435" s="19">
        <f t="shared" si="148"/>
        <v>-6.1426532077925458E-3</v>
      </c>
    </row>
    <row r="436" spans="1:46" x14ac:dyDescent="0.3">
      <c r="A436" s="1">
        <v>44393</v>
      </c>
      <c r="C436">
        <v>2.5418455E-2</v>
      </c>
      <c r="D436" s="2">
        <v>-1.5877511011570793E-2</v>
      </c>
      <c r="E436" s="9">
        <v>3.3190412191598244E-3</v>
      </c>
      <c r="F436" s="3">
        <v>7.7613640283537011E-2</v>
      </c>
      <c r="G436" s="2">
        <v>1.8486318881285489E-3</v>
      </c>
      <c r="H436" s="2">
        <v>-1.2904566043895838E-2</v>
      </c>
      <c r="I436" s="5">
        <v>-1.8985848594312574E-2</v>
      </c>
      <c r="J436" s="10">
        <f t="shared" si="149"/>
        <v>-0.30012597029054533</v>
      </c>
      <c r="K436" s="10">
        <v>0</v>
      </c>
      <c r="L436" s="2">
        <v>8.0000166115432245E-3</v>
      </c>
      <c r="M436" s="2">
        <v>1.8356394014772278E-3</v>
      </c>
      <c r="N436" s="2">
        <v>2.2289446117110093E-2</v>
      </c>
      <c r="O436" s="8">
        <v>-2.9271046327300279E-2</v>
      </c>
      <c r="P436" s="17">
        <v>-5.7084449191233356E-3</v>
      </c>
      <c r="Q436" s="2">
        <v>1.0521031056176078E-2</v>
      </c>
      <c r="R436" s="15">
        <v>1.4430653E-2</v>
      </c>
      <c r="S436" s="12">
        <v>-1.3895860723306161E-3</v>
      </c>
      <c r="T436" s="6">
        <v>7.8918358960075358E-4</v>
      </c>
      <c r="U436" s="16">
        <v>-3.5346889558372449E-4</v>
      </c>
      <c r="V436" s="2">
        <v>-4.8043844913636669E-3</v>
      </c>
      <c r="AA436" s="19">
        <f t="shared" si="129"/>
        <v>3.3148916019417425E-4</v>
      </c>
      <c r="AB436" s="19">
        <f t="shared" si="130"/>
        <v>-2.1649501739964817E-2</v>
      </c>
      <c r="AC436" s="19">
        <f t="shared" si="131"/>
        <v>-5.4192961457791046E-3</v>
      </c>
      <c r="AD436" s="19">
        <f t="shared" si="132"/>
        <v>-2.865381338217813E-2</v>
      </c>
      <c r="AE436" s="19">
        <f t="shared" si="133"/>
        <v>-1.5236453057384608E-2</v>
      </c>
      <c r="AF436" s="19">
        <f t="shared" si="134"/>
        <v>1.930199726499314E-2</v>
      </c>
      <c r="AG436" s="19">
        <f t="shared" si="135"/>
        <v>6.1734637866309111E-3</v>
      </c>
      <c r="AH436" s="19">
        <f t="shared" si="136"/>
        <v>-8.8723006052169211</v>
      </c>
      <c r="AI436" s="19">
        <f t="shared" si="137"/>
        <v>1.5162624999999999E-2</v>
      </c>
      <c r="AJ436" s="19">
        <f t="shared" si="138"/>
        <v>-1.2307360316841328E-3</v>
      </c>
      <c r="AK436" s="19">
        <f t="shared" si="139"/>
        <v>4.5535529868501491E-3</v>
      </c>
      <c r="AL436" s="19">
        <f t="shared" si="140"/>
        <v>-3.1987105778235402E-2</v>
      </c>
      <c r="AM436" s="19">
        <f t="shared" si="141"/>
        <v>1.9981477769076238E-2</v>
      </c>
      <c r="AN436" s="19">
        <f t="shared" si="142"/>
        <v>-2.0609430883792922E-2</v>
      </c>
      <c r="AO436" s="19">
        <f t="shared" si="143"/>
        <v>-2.3426741775817634E-3</v>
      </c>
      <c r="AP436" s="19">
        <f t="shared" si="144"/>
        <v>-7.3834780000000006E-3</v>
      </c>
      <c r="AQ436" s="19">
        <f t="shared" si="145"/>
        <v>3.5293225345869629E-2</v>
      </c>
      <c r="AR436" s="19">
        <f t="shared" si="146"/>
        <v>-3.3875142866676339E-2</v>
      </c>
      <c r="AS436" s="19">
        <f t="shared" si="147"/>
        <v>-1.1661501005051287E-2</v>
      </c>
      <c r="AT436" s="19">
        <f t="shared" si="148"/>
        <v>7.2665445727285302E-3</v>
      </c>
    </row>
    <row r="437" spans="1:46" x14ac:dyDescent="0.3">
      <c r="A437" s="1">
        <v>44396</v>
      </c>
      <c r="C437">
        <v>1.360361E-3</v>
      </c>
      <c r="D437" s="2">
        <v>-2.0784907871924586E-2</v>
      </c>
      <c r="E437" s="9">
        <v>-4.4441553502054636E-3</v>
      </c>
      <c r="F437" s="3">
        <v>-2.7281719907442104E-2</v>
      </c>
      <c r="G437" s="2">
        <v>-1.4550247400965536E-2</v>
      </c>
      <c r="H437" s="2">
        <v>2.004572972150933E-2</v>
      </c>
      <c r="I437" s="5">
        <v>6.8154990221155568E-3</v>
      </c>
      <c r="J437" s="10">
        <f t="shared" si="149"/>
        <v>-8.8708192228012397</v>
      </c>
      <c r="K437" s="10">
        <v>1.6151921999999999E-2</v>
      </c>
      <c r="L437" s="2">
        <v>-7.2148572439757904E-4</v>
      </c>
      <c r="M437" s="2">
        <v>5.5652927684724622E-3</v>
      </c>
      <c r="N437" s="2">
        <v>-3.0549383823423926E-2</v>
      </c>
      <c r="O437" s="8">
        <v>2.1758290623710888E-2</v>
      </c>
      <c r="P437" s="17">
        <v>-1.9287745559720411E-2</v>
      </c>
      <c r="Q437" s="2">
        <v>-1.9645668699016516E-3</v>
      </c>
      <c r="R437" s="15">
        <v>-6.3670690000000004E-3</v>
      </c>
      <c r="S437" s="12">
        <v>3.5624921605126599E-2</v>
      </c>
      <c r="T437" s="6">
        <v>-3.3350864444163207E-2</v>
      </c>
      <c r="U437" s="16">
        <v>-1.1039882152936904E-2</v>
      </c>
      <c r="V437" s="2">
        <v>8.6048132891574092E-3</v>
      </c>
      <c r="AA437" s="19">
        <f t="shared" si="129"/>
        <v>-2.7745915839805825E-2</v>
      </c>
      <c r="AB437" s="19">
        <f t="shared" si="130"/>
        <v>-2.4230703897283111E-3</v>
      </c>
      <c r="AC437" s="19">
        <f t="shared" si="131"/>
        <v>5.9390269901502708E-2</v>
      </c>
      <c r="AD437" s="19">
        <f t="shared" si="132"/>
        <v>8.0117229268528937E-3</v>
      </c>
      <c r="AE437" s="19">
        <f t="shared" si="133"/>
        <v>7.281597293673555E-3</v>
      </c>
      <c r="AF437" s="19">
        <f t="shared" si="134"/>
        <v>-2.7444625653070681E-2</v>
      </c>
      <c r="AG437" s="19">
        <f t="shared" si="135"/>
        <v>-1.4928967565881768E-2</v>
      </c>
      <c r="AH437" s="19">
        <f t="shared" si="136"/>
        <v>-1.5490873942257559</v>
      </c>
      <c r="AI437" s="19">
        <f t="shared" si="137"/>
        <v>-1.3144472000000001E-2</v>
      </c>
      <c r="AJ437" s="19">
        <f t="shared" si="138"/>
        <v>-5.0820262421577998E-3</v>
      </c>
      <c r="AK437" s="19">
        <f t="shared" si="139"/>
        <v>4.8270178293925419E-3</v>
      </c>
      <c r="AL437" s="19">
        <f t="shared" si="140"/>
        <v>-3.5491059355090157E-2</v>
      </c>
      <c r="AM437" s="19">
        <f t="shared" si="141"/>
        <v>-6.6384365258385517E-3</v>
      </c>
      <c r="AN437" s="19">
        <f t="shared" si="142"/>
        <v>-4.0185882694051215E-3</v>
      </c>
      <c r="AO437" s="19">
        <f t="shared" si="143"/>
        <v>-7.738040583771413E-3</v>
      </c>
      <c r="AP437" s="19">
        <f t="shared" si="144"/>
        <v>-3.4700069999999998E-3</v>
      </c>
      <c r="AQ437" s="19">
        <f t="shared" si="145"/>
        <v>-2.6668901803515249E-2</v>
      </c>
      <c r="AR437" s="19">
        <f t="shared" si="146"/>
        <v>-1.9525620173349793E-2</v>
      </c>
      <c r="AS437" s="19">
        <f t="shared" si="147"/>
        <v>-7.3745596704058612E-3</v>
      </c>
      <c r="AT437" s="19">
        <f t="shared" si="148"/>
        <v>-6.2356923785161092E-3</v>
      </c>
    </row>
    <row r="438" spans="1:46" x14ac:dyDescent="0.3">
      <c r="A438" s="1">
        <v>44397</v>
      </c>
      <c r="C438">
        <v>-2.6717043999999999E-2</v>
      </c>
      <c r="D438" s="2">
        <v>-1.5584765216880797E-3</v>
      </c>
      <c r="E438" s="9">
        <v>6.0365410697076349E-2</v>
      </c>
      <c r="F438" s="3">
        <v>9.3838164015889181E-3</v>
      </c>
      <c r="G438" s="2">
        <v>7.9678029500926274E-3</v>
      </c>
      <c r="H438" s="2">
        <v>-2.6700893196554491E-2</v>
      </c>
      <c r="I438" s="5">
        <v>-1.4286932330397123E-2</v>
      </c>
      <c r="J438" s="10">
        <f t="shared" si="149"/>
        <v>-1.5476060118100736</v>
      </c>
      <c r="K438" s="10">
        <v>-1.2155175000000001E-2</v>
      </c>
      <c r="L438" s="2">
        <v>-4.5727759348712458E-3</v>
      </c>
      <c r="M438" s="2">
        <v>5.838757611014855E-3</v>
      </c>
      <c r="N438" s="2">
        <v>-3.4053337400278681E-2</v>
      </c>
      <c r="O438" s="8">
        <v>-4.8616236712039013E-3</v>
      </c>
      <c r="P438" s="17">
        <v>-2.696902945332611E-3</v>
      </c>
      <c r="Q438" s="2">
        <v>-7.3599332760913017E-3</v>
      </c>
      <c r="R438" s="15">
        <v>-2.453598E-3</v>
      </c>
      <c r="S438" s="12">
        <v>-2.633720554425828E-2</v>
      </c>
      <c r="T438" s="6">
        <v>-1.9001341750836662E-2</v>
      </c>
      <c r="U438" s="16">
        <v>-6.7529408182914787E-3</v>
      </c>
      <c r="V438" s="2">
        <v>-4.8974236620872302E-3</v>
      </c>
      <c r="AA438" s="19">
        <f t="shared" si="129"/>
        <v>2.4095195160194174E-2</v>
      </c>
      <c r="AB438" s="19">
        <f t="shared" si="130"/>
        <v>2.7381901993627066E-2</v>
      </c>
      <c r="AC438" s="19">
        <f t="shared" si="131"/>
        <v>-1.8305461394732186E-2</v>
      </c>
      <c r="AD438" s="19">
        <f t="shared" si="132"/>
        <v>1.4804171764637298E-2</v>
      </c>
      <c r="AE438" s="19">
        <f t="shared" si="133"/>
        <v>6.7541052450822547E-3</v>
      </c>
      <c r="AF438" s="19">
        <f t="shared" si="134"/>
        <v>1.7252564555187384E-2</v>
      </c>
      <c r="AG438" s="19">
        <f t="shared" si="135"/>
        <v>3.6665985652251258E-2</v>
      </c>
      <c r="AH438" s="19">
        <f t="shared" si="136"/>
        <v>-6.7684330944318735E-2</v>
      </c>
      <c r="AI438" s="19">
        <f t="shared" si="137"/>
        <v>-1.3767219000000001E-2</v>
      </c>
      <c r="AJ438" s="19">
        <f t="shared" si="138"/>
        <v>4.5782390788965776E-4</v>
      </c>
      <c r="AK438" s="19">
        <f t="shared" si="139"/>
        <v>6.7559324301332043E-3</v>
      </c>
      <c r="AL438" s="19">
        <f t="shared" si="140"/>
        <v>3.4473844025603613E-2</v>
      </c>
      <c r="AM438" s="19">
        <f t="shared" si="141"/>
        <v>7.3745099892319997E-3</v>
      </c>
      <c r="AN438" s="19">
        <f t="shared" si="142"/>
        <v>6.2630430334243824E-3</v>
      </c>
      <c r="AO438" s="19">
        <f t="shared" si="143"/>
        <v>-1.4304129230953615E-3</v>
      </c>
      <c r="AP438" s="19">
        <f t="shared" si="144"/>
        <v>1.1830967000000001E-2</v>
      </c>
      <c r="AQ438" s="19">
        <f t="shared" si="145"/>
        <v>1.760935137414309E-2</v>
      </c>
      <c r="AR438" s="19">
        <f t="shared" si="146"/>
        <v>3.7030566479411609E-3</v>
      </c>
      <c r="AS438" s="19">
        <f t="shared" si="147"/>
        <v>1.1614362596398172E-2</v>
      </c>
      <c r="AT438" s="19">
        <f t="shared" si="148"/>
        <v>7.3468109055002248E-3</v>
      </c>
    </row>
    <row r="439" spans="1:46" x14ac:dyDescent="0.3">
      <c r="A439" s="1">
        <v>44399</v>
      </c>
      <c r="C439">
        <v>2.5124067E-2</v>
      </c>
      <c r="D439" s="2">
        <v>2.8246495861667296E-2</v>
      </c>
      <c r="E439" s="9">
        <v>-1.7330320599158545E-2</v>
      </c>
      <c r="F439" s="3">
        <v>1.6176265239373322E-2</v>
      </c>
      <c r="G439" s="2">
        <v>7.440310901501327E-3</v>
      </c>
      <c r="H439" s="2">
        <v>1.7996297011703574E-2</v>
      </c>
      <c r="I439" s="5">
        <v>3.7308020887735903E-2</v>
      </c>
      <c r="J439" s="10">
        <f t="shared" si="149"/>
        <v>-6.6202948528636507E-2</v>
      </c>
      <c r="K439" s="10">
        <v>-1.2777922000000001E-2</v>
      </c>
      <c r="L439" s="2">
        <v>9.6707421517621154E-4</v>
      </c>
      <c r="M439" s="2">
        <v>7.7676722117555174E-3</v>
      </c>
      <c r="N439" s="2">
        <v>3.5911565980415089E-2</v>
      </c>
      <c r="O439" s="8">
        <v>9.1513228438666501E-3</v>
      </c>
      <c r="P439" s="17">
        <v>7.584728357496893E-3</v>
      </c>
      <c r="Q439" s="2">
        <v>-1.0523056154152499E-3</v>
      </c>
      <c r="R439" s="15">
        <v>1.2847376000000001E-2</v>
      </c>
      <c r="S439" s="12">
        <v>1.794104763340006E-2</v>
      </c>
      <c r="T439" s="6">
        <v>4.2273350704542913E-3</v>
      </c>
      <c r="U439" s="16">
        <v>1.2235981448512555E-2</v>
      </c>
      <c r="V439" s="2">
        <v>8.6850796219291038E-3</v>
      </c>
      <c r="AA439" s="19">
        <f t="shared" si="129"/>
        <v>1.0014971160194173E-2</v>
      </c>
      <c r="AB439" s="19">
        <f t="shared" si="130"/>
        <v>-1.8214433054451279E-2</v>
      </c>
      <c r="AC439" s="19">
        <f t="shared" si="131"/>
        <v>-7.8200540517926135E-3</v>
      </c>
      <c r="AD439" s="19">
        <f t="shared" si="132"/>
        <v>-2.6343686039811739E-3</v>
      </c>
      <c r="AE439" s="19">
        <f t="shared" si="133"/>
        <v>-3.2217664937567933E-3</v>
      </c>
      <c r="AF439" s="19">
        <f t="shared" si="134"/>
        <v>6.4784312908457665E-3</v>
      </c>
      <c r="AG439" s="19">
        <f t="shared" si="135"/>
        <v>-4.4875846272751522E-3</v>
      </c>
      <c r="AH439" s="19">
        <f t="shared" si="136"/>
        <v>-1.3422683294807691</v>
      </c>
      <c r="AI439" s="19">
        <f t="shared" si="137"/>
        <v>-1.1535932E-2</v>
      </c>
      <c r="AJ439" s="19">
        <f t="shared" si="138"/>
        <v>2.5577720422191669E-2</v>
      </c>
      <c r="AK439" s="19">
        <f t="shared" si="139"/>
        <v>7.2766867135489969E-3</v>
      </c>
      <c r="AL439" s="19">
        <f t="shared" si="140"/>
        <v>8.7210218306697854E-3</v>
      </c>
      <c r="AM439" s="19">
        <f t="shared" si="141"/>
        <v>-1.0436167175056741E-2</v>
      </c>
      <c r="AN439" s="19">
        <f t="shared" si="142"/>
        <v>-1.3758658955926761E-2</v>
      </c>
      <c r="AO439" s="19">
        <f t="shared" si="143"/>
        <v>-5.1548783253327259E-3</v>
      </c>
      <c r="AP439" s="19">
        <f t="shared" si="144"/>
        <v>-8.0894790000000001E-3</v>
      </c>
      <c r="AQ439" s="19">
        <f t="shared" si="145"/>
        <v>-1.0093129189989218E-2</v>
      </c>
      <c r="AR439" s="19">
        <f t="shared" si="146"/>
        <v>-4.8373585629932821E-3</v>
      </c>
      <c r="AS439" s="19">
        <f t="shared" si="147"/>
        <v>2.0013432611388302E-3</v>
      </c>
      <c r="AT439" s="19">
        <f t="shared" si="148"/>
        <v>1.4005160131321207E-2</v>
      </c>
    </row>
    <row r="440" spans="1:46" x14ac:dyDescent="0.3">
      <c r="A440" s="1">
        <v>44400</v>
      </c>
      <c r="C440">
        <v>1.1043842999999999E-2</v>
      </c>
      <c r="D440" s="2">
        <v>-1.7349839186411049E-2</v>
      </c>
      <c r="E440" s="9">
        <v>-6.8449132562189733E-3</v>
      </c>
      <c r="F440" s="3">
        <v>-1.2622751292451495E-3</v>
      </c>
      <c r="G440" s="2">
        <v>-2.5355608373377209E-3</v>
      </c>
      <c r="H440" s="2">
        <v>7.2221637473619572E-3</v>
      </c>
      <c r="I440" s="5">
        <v>-3.8455493917905065E-3</v>
      </c>
      <c r="J440" s="10">
        <f t="shared" si="149"/>
        <v>-1.3407869470650868</v>
      </c>
      <c r="K440" s="10">
        <v>-1.0546635E-2</v>
      </c>
      <c r="L440" s="2">
        <v>2.6086970729478222E-2</v>
      </c>
      <c r="M440" s="2">
        <v>8.28842649517131E-3</v>
      </c>
      <c r="N440" s="2">
        <v>1.0158743785481261E-2</v>
      </c>
      <c r="O440" s="8">
        <v>-8.659354320422091E-3</v>
      </c>
      <c r="P440" s="17">
        <v>-1.243697363185425E-2</v>
      </c>
      <c r="Q440" s="2">
        <v>-4.7767710176526146E-3</v>
      </c>
      <c r="R440" s="15">
        <v>-7.0730699999999999E-3</v>
      </c>
      <c r="S440" s="12">
        <v>-9.7614329307322487E-3</v>
      </c>
      <c r="T440" s="6">
        <v>-4.3130801404801522E-3</v>
      </c>
      <c r="U440" s="16">
        <v>2.6229621132532127E-3</v>
      </c>
      <c r="V440" s="2">
        <v>1.5343428847750085E-2</v>
      </c>
      <c r="AA440" s="19">
        <f t="shared" si="129"/>
        <v>-1.6272808398058258E-3</v>
      </c>
      <c r="AB440" s="19">
        <f t="shared" si="130"/>
        <v>3.6965712715302922E-3</v>
      </c>
      <c r="AC440" s="19">
        <f t="shared" si="131"/>
        <v>-7.4294872036177184E-3</v>
      </c>
      <c r="AD440" s="19">
        <f t="shared" si="132"/>
        <v>4.9513906886750801E-2</v>
      </c>
      <c r="AE440" s="19">
        <f t="shared" si="133"/>
        <v>-0.10510188694253841</v>
      </c>
      <c r="AF440" s="19">
        <f t="shared" si="134"/>
        <v>2.0553308999560902E-2</v>
      </c>
      <c r="AG440" s="19">
        <f t="shared" si="135"/>
        <v>9.8840760916863888E-4</v>
      </c>
      <c r="AH440" s="19">
        <f t="shared" si="136"/>
        <v>40.179025805001423</v>
      </c>
      <c r="AI440" s="19">
        <f t="shared" si="137"/>
        <v>1.3545666E-2</v>
      </c>
      <c r="AJ440" s="19">
        <f t="shared" si="138"/>
        <v>-6.3944738000472458E-3</v>
      </c>
      <c r="AK440" s="19">
        <f t="shared" si="139"/>
        <v>-3.3595993032472901E-3</v>
      </c>
      <c r="AL440" s="19">
        <f t="shared" si="140"/>
        <v>1.4527099705558884E-2</v>
      </c>
      <c r="AM440" s="19">
        <f t="shared" si="141"/>
        <v>-4.7226869336105997E-3</v>
      </c>
      <c r="AN440" s="19">
        <f t="shared" si="142"/>
        <v>-1.3186179381126597E-2</v>
      </c>
      <c r="AO440" s="19">
        <f t="shared" si="143"/>
        <v>-3.6550600022657227E-3</v>
      </c>
      <c r="AP440" s="19">
        <f t="shared" si="144"/>
        <v>-1.4717328E-2</v>
      </c>
      <c r="AQ440" s="19">
        <f t="shared" si="145"/>
        <v>1.0347468930517372E-2</v>
      </c>
      <c r="AR440" s="19">
        <f t="shared" si="146"/>
        <v>-6.3460374992340748E-3</v>
      </c>
      <c r="AS440" s="19">
        <f t="shared" si="147"/>
        <v>-2.9534382866487569E-3</v>
      </c>
      <c r="AT440" s="19">
        <f t="shared" si="148"/>
        <v>-5.6000510570879828E-3</v>
      </c>
    </row>
    <row r="441" spans="1:46" x14ac:dyDescent="0.3">
      <c r="A441" s="1">
        <v>44403</v>
      </c>
      <c r="C441">
        <v>-5.9840900000000005E-4</v>
      </c>
      <c r="D441" s="2">
        <v>4.5611651395705234E-3</v>
      </c>
      <c r="E441" s="9">
        <v>-6.4543464080440774E-3</v>
      </c>
      <c r="F441" s="3">
        <v>5.0886000361486827E-2</v>
      </c>
      <c r="G441" s="2">
        <v>-0.10441568128611935</v>
      </c>
      <c r="H441" s="2">
        <v>2.1297041456077092E-2</v>
      </c>
      <c r="I441" s="5">
        <v>1.6304428446532841E-3</v>
      </c>
      <c r="J441" s="10">
        <f t="shared" si="149"/>
        <v>40.180507187417106</v>
      </c>
      <c r="K441" s="10">
        <v>1.4534963E-2</v>
      </c>
      <c r="L441" s="2">
        <v>-5.8852234927606918E-3</v>
      </c>
      <c r="M441" s="2">
        <v>-2.3478595216249766E-3</v>
      </c>
      <c r="N441" s="2">
        <v>1.596482166037036E-2</v>
      </c>
      <c r="O441" s="8">
        <v>-2.9458740789759497E-3</v>
      </c>
      <c r="P441" s="17">
        <v>-1.1864494057054085E-2</v>
      </c>
      <c r="Q441" s="2">
        <v>-3.2769526945856109E-3</v>
      </c>
      <c r="R441" s="15">
        <v>-1.3700919000000001E-2</v>
      </c>
      <c r="S441" s="12">
        <v>1.0679165189774341E-2</v>
      </c>
      <c r="T441" s="6">
        <v>-5.8217590767209448E-3</v>
      </c>
      <c r="U441" s="16">
        <v>-2.3318194345343744E-3</v>
      </c>
      <c r="V441" s="2">
        <v>-4.2617823406591038E-3</v>
      </c>
      <c r="AA441" s="19">
        <f t="shared" si="129"/>
        <v>8.1042061601941731E-3</v>
      </c>
      <c r="AB441" s="19">
        <f t="shared" si="130"/>
        <v>-2.9352418649244674E-2</v>
      </c>
      <c r="AC441" s="19">
        <f t="shared" si="131"/>
        <v>-1.2678275982961458E-2</v>
      </c>
      <c r="AD441" s="19">
        <f t="shared" si="132"/>
        <v>-2.5436132897809029E-2</v>
      </c>
      <c r="AE441" s="19">
        <f t="shared" si="133"/>
        <v>-2.4249681943074235E-2</v>
      </c>
      <c r="AF441" s="19">
        <f t="shared" si="134"/>
        <v>-6.0879283683109523E-3</v>
      </c>
      <c r="AG441" s="19">
        <f t="shared" si="135"/>
        <v>-4.9505297150012435E-3</v>
      </c>
      <c r="AH441" s="19">
        <f t="shared" si="136"/>
        <v>-0.77581148306324077</v>
      </c>
      <c r="AI441" s="19">
        <f t="shared" si="137"/>
        <v>1.6680189000000002E-2</v>
      </c>
      <c r="AJ441" s="19">
        <f t="shared" si="138"/>
        <v>-1.2349146020978398E-2</v>
      </c>
      <c r="AK441" s="19">
        <f t="shared" si="139"/>
        <v>5.8799486971576071E-3</v>
      </c>
      <c r="AL441" s="19">
        <f t="shared" si="140"/>
        <v>3.7785188742101378E-2</v>
      </c>
      <c r="AM441" s="19">
        <f t="shared" si="141"/>
        <v>-1.2593129724571468E-3</v>
      </c>
      <c r="AN441" s="19">
        <f t="shared" si="142"/>
        <v>-2.4061205179305906E-2</v>
      </c>
      <c r="AO441" s="19">
        <f t="shared" si="143"/>
        <v>-9.4635625380383084E-3</v>
      </c>
      <c r="AP441" s="19">
        <f t="shared" si="144"/>
        <v>-1.1537154999999999E-2</v>
      </c>
      <c r="AQ441" s="19">
        <f t="shared" si="145"/>
        <v>-6.833973978420808E-3</v>
      </c>
      <c r="AR441" s="19">
        <f t="shared" si="146"/>
        <v>3.2054358278863927E-3</v>
      </c>
      <c r="AS441" s="19">
        <f t="shared" si="147"/>
        <v>-5.796609443814508E-3</v>
      </c>
      <c r="AT441" s="19">
        <f t="shared" si="148"/>
        <v>1.5104609574675923E-2</v>
      </c>
    </row>
    <row r="442" spans="1:46" x14ac:dyDescent="0.3">
      <c r="A442" s="1">
        <v>44404</v>
      </c>
      <c r="C442">
        <v>9.1330779999999993E-3</v>
      </c>
      <c r="D442" s="2">
        <v>-2.8487824781204443E-2</v>
      </c>
      <c r="E442" s="9">
        <v>-1.1703135187387817E-2</v>
      </c>
      <c r="F442" s="3">
        <v>-2.4064039423073003E-2</v>
      </c>
      <c r="G442" s="2">
        <v>-2.3563476286655161E-2</v>
      </c>
      <c r="H442" s="2">
        <v>-5.3441959117947616E-3</v>
      </c>
      <c r="I442" s="5">
        <v>-4.3084944795165978E-3</v>
      </c>
      <c r="J442" s="10">
        <f t="shared" si="149"/>
        <v>-0.77433010064755858</v>
      </c>
      <c r="K442" s="10">
        <v>1.7669486000000002E-2</v>
      </c>
      <c r="L442" s="2">
        <v>-1.1839895713691845E-2</v>
      </c>
      <c r="M442" s="2">
        <v>6.8916884787799211E-3</v>
      </c>
      <c r="N442" s="2">
        <v>3.9222910696912854E-2</v>
      </c>
      <c r="O442" s="8">
        <v>5.174998821775034E-4</v>
      </c>
      <c r="P442" s="17">
        <v>-2.2739519855233394E-2</v>
      </c>
      <c r="Q442" s="2">
        <v>-9.085455230358197E-3</v>
      </c>
      <c r="R442" s="15">
        <v>-1.0520745999999999E-2</v>
      </c>
      <c r="S442" s="12">
        <v>-6.5022777191638386E-3</v>
      </c>
      <c r="T442" s="6">
        <v>3.729714250399523E-3</v>
      </c>
      <c r="U442" s="16">
        <v>-5.1749905917001255E-3</v>
      </c>
      <c r="V442" s="2">
        <v>1.6442878291104801E-2</v>
      </c>
      <c r="AA442" s="19">
        <f t="shared" si="129"/>
        <v>-1.5717338839805826E-2</v>
      </c>
      <c r="AB442" s="19">
        <f t="shared" si="130"/>
        <v>1.999919440269734E-3</v>
      </c>
      <c r="AC442" s="19">
        <f t="shared" si="131"/>
        <v>-9.0842129899679248E-3</v>
      </c>
      <c r="AD442" s="19">
        <f t="shared" si="132"/>
        <v>2.048674266147129E-2</v>
      </c>
      <c r="AE442" s="19">
        <f t="shared" si="133"/>
        <v>-1.3191034395437548E-2</v>
      </c>
      <c r="AF442" s="19">
        <f t="shared" si="134"/>
        <v>-1.380736217014465E-2</v>
      </c>
      <c r="AG442" s="19">
        <f t="shared" si="135"/>
        <v>-4.9234829052504751E-3</v>
      </c>
      <c r="AH442" s="19">
        <f t="shared" si="136"/>
        <v>-0.4707944588525233</v>
      </c>
      <c r="AI442" s="19">
        <f t="shared" si="137"/>
        <v>-5.0737000000000134E-5</v>
      </c>
      <c r="AJ442" s="19">
        <f t="shared" si="138"/>
        <v>1.6475873660716418E-3</v>
      </c>
      <c r="AK442" s="19">
        <f t="shared" si="139"/>
        <v>-1.2179660859143035E-2</v>
      </c>
      <c r="AL442" s="19">
        <f t="shared" si="140"/>
        <v>-2.0330270846726584E-3</v>
      </c>
      <c r="AM442" s="19">
        <f t="shared" si="141"/>
        <v>-2.3744403032170038E-3</v>
      </c>
      <c r="AN442" s="19">
        <f t="shared" si="142"/>
        <v>3.1398492477631352E-3</v>
      </c>
      <c r="AO442" s="19">
        <f t="shared" si="143"/>
        <v>-3.0186242598986752E-3</v>
      </c>
      <c r="AP442" s="19">
        <f t="shared" si="144"/>
        <v>-9.6052289999999999E-3</v>
      </c>
      <c r="AQ442" s="19">
        <f t="shared" si="145"/>
        <v>3.5664979037190334E-2</v>
      </c>
      <c r="AR442" s="19">
        <f t="shared" si="146"/>
        <v>-1.5943137280313994E-2</v>
      </c>
      <c r="AS442" s="19">
        <f t="shared" si="147"/>
        <v>-3.190146523744579E-3</v>
      </c>
      <c r="AT442" s="19">
        <f t="shared" si="148"/>
        <v>7.9209035711026027E-3</v>
      </c>
    </row>
    <row r="443" spans="1:46" x14ac:dyDescent="0.3">
      <c r="A443" s="1">
        <v>44405</v>
      </c>
      <c r="C443">
        <v>-1.4688467E-2</v>
      </c>
      <c r="D443" s="2">
        <v>2.8645133083099652E-3</v>
      </c>
      <c r="E443" s="9">
        <v>-8.1090721943942838E-3</v>
      </c>
      <c r="F443" s="3">
        <v>2.1858836136207316E-2</v>
      </c>
      <c r="G443" s="2">
        <v>-1.2504828739018476E-2</v>
      </c>
      <c r="H443" s="2">
        <v>-1.3063629713628459E-2</v>
      </c>
      <c r="I443" s="5">
        <v>-4.2814476697658295E-3</v>
      </c>
      <c r="J443" s="10">
        <f t="shared" si="149"/>
        <v>-0.46931307643684106</v>
      </c>
      <c r="K443" s="10">
        <v>9.3855999999999996E-4</v>
      </c>
      <c r="L443" s="2">
        <v>2.1568376733581956E-3</v>
      </c>
      <c r="M443" s="2">
        <v>-1.1167921077520722E-2</v>
      </c>
      <c r="N443" s="2">
        <v>-5.95305129861182E-4</v>
      </c>
      <c r="O443" s="8">
        <v>-5.9762744858235354E-4</v>
      </c>
      <c r="P443" s="17">
        <v>4.4615345718356462E-3</v>
      </c>
      <c r="Q443" s="2">
        <v>-2.6405169522185634E-3</v>
      </c>
      <c r="R443" s="15">
        <v>-8.5888200000000005E-3</v>
      </c>
      <c r="S443" s="12">
        <v>3.5996675296447303E-2</v>
      </c>
      <c r="T443" s="6">
        <v>-1.5418858857800862E-2</v>
      </c>
      <c r="U443" s="16">
        <v>-2.5685276716301965E-3</v>
      </c>
      <c r="V443" s="2">
        <v>9.2591722875314808E-3</v>
      </c>
      <c r="AA443" s="19">
        <f t="shared" si="129"/>
        <v>2.3063901160194175E-2</v>
      </c>
      <c r="AB443" s="19">
        <f t="shared" si="130"/>
        <v>-8.5314916366741669E-3</v>
      </c>
      <c r="AC443" s="19">
        <f t="shared" si="131"/>
        <v>-2.8566818942671133E-3</v>
      </c>
      <c r="AD443" s="19">
        <f t="shared" si="132"/>
        <v>-6.8863821831966262E-3</v>
      </c>
      <c r="AE443" s="19">
        <f t="shared" si="133"/>
        <v>8.2304578963672236E-3</v>
      </c>
      <c r="AF443" s="19">
        <f t="shared" si="134"/>
        <v>2.8931706504050966E-2</v>
      </c>
      <c r="AG443" s="19">
        <f t="shared" si="135"/>
        <v>3.4576378883261435E-3</v>
      </c>
      <c r="AH443" s="19">
        <f t="shared" si="136"/>
        <v>-1.7145390131022884</v>
      </c>
      <c r="AI443" s="19">
        <f t="shared" si="137"/>
        <v>1.7763590999999999E-2</v>
      </c>
      <c r="AJ443" s="19">
        <f t="shared" si="138"/>
        <v>-1.5095600809597858E-2</v>
      </c>
      <c r="AK443" s="19">
        <f t="shared" si="139"/>
        <v>-6.9933238259232752E-3</v>
      </c>
      <c r="AL443" s="19">
        <f t="shared" si="140"/>
        <v>4.1450147996215422E-2</v>
      </c>
      <c r="AM443" s="19">
        <f t="shared" si="141"/>
        <v>6.5290775131658083E-2</v>
      </c>
      <c r="AN443" s="19">
        <f t="shared" si="142"/>
        <v>1.4395175391580126E-2</v>
      </c>
      <c r="AO443" s="19">
        <f t="shared" si="143"/>
        <v>-3.7410173301206024E-3</v>
      </c>
      <c r="AP443" s="19">
        <f t="shared" si="144"/>
        <v>6.7878569999999996E-3</v>
      </c>
      <c r="AQ443" s="19">
        <f t="shared" si="145"/>
        <v>-7.4387638677046938E-3</v>
      </c>
      <c r="AR443" s="19">
        <f t="shared" si="146"/>
        <v>-5.9483928477222609E-4</v>
      </c>
      <c r="AS443" s="19">
        <f t="shared" si="147"/>
        <v>3.3704709523636111E-3</v>
      </c>
      <c r="AT443" s="19">
        <f t="shared" si="148"/>
        <v>-1.2066422355872006E-2</v>
      </c>
    </row>
    <row r="444" spans="1:46" x14ac:dyDescent="0.3">
      <c r="A444" s="1">
        <v>44406</v>
      </c>
      <c r="C444">
        <v>2.4092773000000001E-2</v>
      </c>
      <c r="D444" s="2">
        <v>-7.6668977686339349E-3</v>
      </c>
      <c r="E444" s="9">
        <v>-1.8815410986934727E-3</v>
      </c>
      <c r="F444" s="3">
        <v>-5.5142887084606018E-3</v>
      </c>
      <c r="G444" s="2">
        <v>8.9166635527862959E-3</v>
      </c>
      <c r="H444" s="2">
        <v>2.9675438960567155E-2</v>
      </c>
      <c r="I444" s="5">
        <v>4.0996731238107887E-3</v>
      </c>
      <c r="J444" s="10">
        <f t="shared" si="149"/>
        <v>-1.7130576306866061</v>
      </c>
      <c r="K444" s="10">
        <v>1.8752887999999999E-2</v>
      </c>
      <c r="L444" s="2">
        <v>-1.4586350502311305E-2</v>
      </c>
      <c r="M444" s="2">
        <v>-5.9815840443009612E-3</v>
      </c>
      <c r="N444" s="2">
        <v>4.2887869951026898E-2</v>
      </c>
      <c r="O444" s="8">
        <v>6.7067587986292726E-2</v>
      </c>
      <c r="P444" s="17">
        <v>1.5716860715652637E-2</v>
      </c>
      <c r="Q444" s="2">
        <v>-3.3629100224404906E-3</v>
      </c>
      <c r="R444" s="15">
        <v>7.8042659999999998E-3</v>
      </c>
      <c r="S444" s="12">
        <v>-7.1070676084477244E-3</v>
      </c>
      <c r="T444" s="6">
        <v>-7.0560862259095791E-5</v>
      </c>
      <c r="U444" s="16">
        <v>3.9920898044779937E-3</v>
      </c>
      <c r="V444" s="2">
        <v>-1.0728153639443128E-2</v>
      </c>
      <c r="AA444" s="19">
        <f t="shared" si="129"/>
        <v>-8.0866438398058266E-3</v>
      </c>
      <c r="AB444" s="19">
        <f t="shared" si="130"/>
        <v>2.1177564659650917E-2</v>
      </c>
      <c r="AC444" s="19">
        <f t="shared" si="131"/>
        <v>-1.3886964211056648E-2</v>
      </c>
      <c r="AD444" s="19">
        <f t="shared" si="132"/>
        <v>7.2345540981515771E-2</v>
      </c>
      <c r="AE444" s="19">
        <f t="shared" si="133"/>
        <v>-2.9991677371276528E-3</v>
      </c>
      <c r="AF444" s="19">
        <f t="shared" si="134"/>
        <v>-9.2445798467773056E-3</v>
      </c>
      <c r="AG444" s="19">
        <f t="shared" si="135"/>
        <v>1.4203089727090884E-2</v>
      </c>
      <c r="AH444" s="19">
        <f t="shared" si="136"/>
        <v>-1.2608790895306738</v>
      </c>
      <c r="AI444" s="19">
        <f t="shared" si="137"/>
        <v>-1.909717E-3</v>
      </c>
      <c r="AJ444" s="19">
        <f t="shared" si="138"/>
        <v>-5.8477983315031075E-3</v>
      </c>
      <c r="AK444" s="19">
        <f t="shared" si="139"/>
        <v>-1.2851015585894366E-2</v>
      </c>
      <c r="AL444" s="19">
        <f t="shared" si="140"/>
        <v>-1.4231903678287956E-2</v>
      </c>
      <c r="AM444" s="19">
        <f t="shared" si="141"/>
        <v>1.0004262003913224E-2</v>
      </c>
      <c r="AN444" s="19">
        <f t="shared" si="142"/>
        <v>1.8390314390932427E-2</v>
      </c>
      <c r="AO444" s="19">
        <f t="shared" si="143"/>
        <v>1.3294812117583718E-2</v>
      </c>
      <c r="AP444" s="19">
        <f t="shared" si="144"/>
        <v>-9.7586459999999993E-3</v>
      </c>
      <c r="AQ444" s="19">
        <f t="shared" si="145"/>
        <v>-2.101046352080406E-2</v>
      </c>
      <c r="AR444" s="19">
        <f t="shared" si="146"/>
        <v>5.331115623284555E-3</v>
      </c>
      <c r="AS444" s="19">
        <f t="shared" si="147"/>
        <v>-1.8794752316190003E-3</v>
      </c>
      <c r="AT444" s="19">
        <f t="shared" si="148"/>
        <v>2.0399981199779723E-3</v>
      </c>
    </row>
    <row r="445" spans="1:46" x14ac:dyDescent="0.3">
      <c r="A445" s="1">
        <v>44407</v>
      </c>
      <c r="C445">
        <v>-7.0577720000000004E-3</v>
      </c>
      <c r="D445" s="2">
        <v>2.2042158527691147E-2</v>
      </c>
      <c r="E445" s="9">
        <v>-1.2911823415483007E-2</v>
      </c>
      <c r="F445" s="3">
        <v>7.371763445625179E-2</v>
      </c>
      <c r="G445" s="2">
        <v>-2.31296208070858E-3</v>
      </c>
      <c r="H445" s="2">
        <v>-8.500847390261114E-3</v>
      </c>
      <c r="I445" s="5">
        <v>1.4845124962575529E-2</v>
      </c>
      <c r="J445" s="10">
        <f t="shared" si="149"/>
        <v>-1.2593977071149915</v>
      </c>
      <c r="K445" s="10">
        <v>-9.2042000000000003E-4</v>
      </c>
      <c r="L445" s="2">
        <v>-5.3385480242165535E-3</v>
      </c>
      <c r="M445" s="2">
        <v>-1.1839275804272053E-2</v>
      </c>
      <c r="N445" s="2">
        <v>-1.279418172347648E-2</v>
      </c>
      <c r="O445" s="8">
        <v>1.1781074858547874E-2</v>
      </c>
      <c r="P445" s="17">
        <v>1.9711999715004938E-2</v>
      </c>
      <c r="Q445" s="2">
        <v>1.367291942526383E-2</v>
      </c>
      <c r="R445" s="15">
        <v>-8.7422369999999999E-3</v>
      </c>
      <c r="S445" s="12">
        <v>-2.067876726154709E-2</v>
      </c>
      <c r="T445" s="6">
        <v>5.855394045797685E-3</v>
      </c>
      <c r="U445" s="16">
        <v>-1.2578563795046177E-3</v>
      </c>
      <c r="V445" s="2">
        <v>3.3782668364068513E-3</v>
      </c>
      <c r="AA445" s="19">
        <f t="shared" si="129"/>
        <v>4.102645616019418E-2</v>
      </c>
      <c r="AB445" s="19">
        <f t="shared" si="130"/>
        <v>2.4926575828523978E-2</v>
      </c>
      <c r="AC445" s="19">
        <f t="shared" si="131"/>
        <v>3.199162735176707E-3</v>
      </c>
      <c r="AD445" s="19">
        <f t="shared" si="132"/>
        <v>-1.2765600435587198E-2</v>
      </c>
      <c r="AE445" s="19">
        <f t="shared" si="133"/>
        <v>3.4399149296380008E-3</v>
      </c>
      <c r="AF445" s="19">
        <f t="shared" si="134"/>
        <v>1.8913330324695471E-2</v>
      </c>
      <c r="AG445" s="19">
        <f t="shared" si="135"/>
        <v>-1.7216105511820508E-2</v>
      </c>
      <c r="AH445" s="19">
        <f t="shared" si="136"/>
        <v>-2.7853932850237135</v>
      </c>
      <c r="AI445" s="19">
        <f t="shared" si="137"/>
        <v>-9.8929700000000009E-4</v>
      </c>
      <c r="AJ445" s="19">
        <f t="shared" si="138"/>
        <v>1.0956945847159961E-2</v>
      </c>
      <c r="AK445" s="19">
        <f t="shared" si="139"/>
        <v>-3.338903150153673E-4</v>
      </c>
      <c r="AL445" s="19">
        <f t="shared" si="140"/>
        <v>-1.9141943050481634E-2</v>
      </c>
      <c r="AM445" s="19">
        <f t="shared" si="141"/>
        <v>1.6064233272957463E-3</v>
      </c>
      <c r="AN445" s="19">
        <f t="shared" si="142"/>
        <v>1.5304338644018992E-2</v>
      </c>
      <c r="AO445" s="19">
        <f t="shared" si="143"/>
        <v>-4.7222536203204626E-3</v>
      </c>
      <c r="AP445" s="19">
        <f t="shared" si="144"/>
        <v>1.7261015000000001E-2</v>
      </c>
      <c r="AQ445" s="19">
        <f t="shared" si="145"/>
        <v>-5.2044469776036401E-3</v>
      </c>
      <c r="AR445" s="19">
        <f t="shared" si="146"/>
        <v>-2.663399926395668E-3</v>
      </c>
      <c r="AS445" s="19">
        <f t="shared" si="147"/>
        <v>6.2962716315123363E-3</v>
      </c>
      <c r="AT445" s="19">
        <f t="shared" si="148"/>
        <v>1.6717785741837091E-2</v>
      </c>
    </row>
    <row r="446" spans="1:46" x14ac:dyDescent="0.3">
      <c r="A446" s="1">
        <v>44410</v>
      </c>
      <c r="C446">
        <v>4.2055328000000003E-2</v>
      </c>
      <c r="D446" s="2">
        <v>2.5791169696564208E-2</v>
      </c>
      <c r="E446" s="9">
        <v>4.1743035307503481E-3</v>
      </c>
      <c r="F446" s="3">
        <v>-1.1393506960851174E-2</v>
      </c>
      <c r="G446" s="2">
        <v>4.1261205860570731E-3</v>
      </c>
      <c r="H446" s="2">
        <v>1.9657062781211661E-2</v>
      </c>
      <c r="I446" s="5">
        <v>-1.6574070276335864E-2</v>
      </c>
      <c r="J446" s="10">
        <f t="shared" si="149"/>
        <v>-2.7839119026080312</v>
      </c>
      <c r="K446" s="10">
        <v>0</v>
      </c>
      <c r="L446" s="2">
        <v>1.1466196154446514E-2</v>
      </c>
      <c r="M446" s="2">
        <v>6.7784946660694623E-4</v>
      </c>
      <c r="N446" s="2">
        <v>-1.7704221095670158E-2</v>
      </c>
      <c r="O446" s="8">
        <v>3.3832361819303965E-3</v>
      </c>
      <c r="P446" s="17">
        <v>1.6626023968091503E-2</v>
      </c>
      <c r="Q446" s="2">
        <v>-4.3441463126403512E-3</v>
      </c>
      <c r="R446" s="15">
        <v>1.8277424E-2</v>
      </c>
      <c r="S446" s="12">
        <v>-4.8727507183466707E-3</v>
      </c>
      <c r="T446" s="6">
        <v>-2.1391215038825376E-3</v>
      </c>
      <c r="U446" s="16">
        <v>6.9178904836267189E-3</v>
      </c>
      <c r="V446" s="2">
        <v>1.8056054458265969E-2</v>
      </c>
      <c r="AA446" s="19">
        <f t="shared" si="129"/>
        <v>8.350151160194174E-3</v>
      </c>
      <c r="AB446" s="19">
        <f t="shared" si="130"/>
        <v>1.8136947343005909E-2</v>
      </c>
      <c r="AC446" s="19">
        <f t="shared" si="131"/>
        <v>1.8009090464363661E-2</v>
      </c>
      <c r="AD446" s="19">
        <f t="shared" si="132"/>
        <v>1.0406274270289362E-2</v>
      </c>
      <c r="AE446" s="19">
        <f t="shared" si="133"/>
        <v>9.9254170118558728E-3</v>
      </c>
      <c r="AF446" s="19">
        <f t="shared" si="134"/>
        <v>4.1606503703873594E-2</v>
      </c>
      <c r="AG446" s="19">
        <f t="shared" si="135"/>
        <v>1.7685578596763995E-3</v>
      </c>
      <c r="AH446" s="19">
        <f t="shared" si="136"/>
        <v>1.5703345514505229</v>
      </c>
      <c r="AI446" s="19">
        <f t="shared" si="137"/>
        <v>5.4594359999999998E-3</v>
      </c>
      <c r="AJ446" s="19">
        <f t="shared" si="138"/>
        <v>1.2032947862062944E-2</v>
      </c>
      <c r="AK446" s="19">
        <f t="shared" si="139"/>
        <v>3.1133875000749545E-2</v>
      </c>
      <c r="AL446" s="19">
        <f t="shared" si="140"/>
        <v>-7.91672367077852E-3</v>
      </c>
      <c r="AM446" s="19">
        <f t="shared" si="141"/>
        <v>2.3822790297035592E-3</v>
      </c>
      <c r="AN446" s="19">
        <f t="shared" si="142"/>
        <v>-7.1623795204315329E-3</v>
      </c>
      <c r="AO446" s="19">
        <f t="shared" si="143"/>
        <v>7.3103360180943409E-3</v>
      </c>
      <c r="AP446" s="19">
        <f t="shared" si="144"/>
        <v>6.3417939999999996E-3</v>
      </c>
      <c r="AQ446" s="19">
        <f t="shared" si="145"/>
        <v>-9.036833752495978E-3</v>
      </c>
      <c r="AR446" s="19">
        <f t="shared" si="146"/>
        <v>7.699197869786208E-3</v>
      </c>
      <c r="AS446" s="19">
        <f t="shared" si="147"/>
        <v>1.586033801978692E-2</v>
      </c>
      <c r="AT446" s="19">
        <f t="shared" si="148"/>
        <v>4.8626045924943753E-2</v>
      </c>
    </row>
    <row r="447" spans="1:46" x14ac:dyDescent="0.3">
      <c r="A447" s="1">
        <v>44411</v>
      </c>
      <c r="C447">
        <v>9.3790230000000002E-3</v>
      </c>
      <c r="D447" s="2">
        <v>1.9001541211046139E-2</v>
      </c>
      <c r="E447" s="9">
        <v>1.8984231259937302E-2</v>
      </c>
      <c r="F447" s="3">
        <v>1.1778367745025387E-2</v>
      </c>
      <c r="G447" s="2">
        <v>1.0611622668274945E-2</v>
      </c>
      <c r="H447" s="2">
        <v>4.2350236160389784E-2</v>
      </c>
      <c r="I447" s="5">
        <v>2.4105930951610448E-3</v>
      </c>
      <c r="J447" s="10">
        <f t="shared" si="149"/>
        <v>1.5718159338662052</v>
      </c>
      <c r="K447" s="10">
        <v>6.4487329999999999E-3</v>
      </c>
      <c r="L447" s="2">
        <v>1.2542198169349497E-2</v>
      </c>
      <c r="M447" s="2">
        <v>3.2145614782371858E-2</v>
      </c>
      <c r="N447" s="2">
        <v>-6.4790017159670433E-3</v>
      </c>
      <c r="O447" s="8">
        <v>4.1590918843382096E-3</v>
      </c>
      <c r="P447" s="17">
        <v>-5.8406941963590215E-3</v>
      </c>
      <c r="Q447" s="2">
        <v>7.6884433257744522E-3</v>
      </c>
      <c r="R447" s="15">
        <v>7.3582029999999998E-3</v>
      </c>
      <c r="S447" s="12">
        <v>-8.7051374932390086E-3</v>
      </c>
      <c r="T447" s="6">
        <v>8.2234762922993379E-3</v>
      </c>
      <c r="U447" s="16">
        <v>1.6481956871901304E-2</v>
      </c>
      <c r="V447" s="2">
        <v>4.9964314641372631E-2</v>
      </c>
      <c r="AA447" s="19">
        <f t="shared" si="129"/>
        <v>-1.4262705839805826E-2</v>
      </c>
      <c r="AB447" s="19">
        <f t="shared" si="130"/>
        <v>-1.5895886617716029E-2</v>
      </c>
      <c r="AC447" s="19">
        <f t="shared" si="131"/>
        <v>-4.6253051737244321E-3</v>
      </c>
      <c r="AD447" s="19">
        <f t="shared" si="132"/>
        <v>9.3879403141699739E-3</v>
      </c>
      <c r="AE447" s="19">
        <f t="shared" si="133"/>
        <v>1.828838255822852E-3</v>
      </c>
      <c r="AF447" s="19">
        <f t="shared" si="134"/>
        <v>-1.1171645024352089E-2</v>
      </c>
      <c r="AG447" s="19">
        <f t="shared" si="135"/>
        <v>-2.0091364651141922E-2</v>
      </c>
      <c r="AH447" s="19">
        <f t="shared" si="136"/>
        <v>-0.76447296335824344</v>
      </c>
      <c r="AI447" s="19">
        <f t="shared" si="137"/>
        <v>2.21434E-3</v>
      </c>
      <c r="AJ447" s="19">
        <f t="shared" si="138"/>
        <v>-6.7025954622587387E-3</v>
      </c>
      <c r="AK447" s="19">
        <f t="shared" si="139"/>
        <v>-1.3413148159139417E-2</v>
      </c>
      <c r="AL447" s="19">
        <f t="shared" si="140"/>
        <v>-1.5191619372173653E-2</v>
      </c>
      <c r="AM447" s="19">
        <f t="shared" si="141"/>
        <v>-7.2956444516142733E-3</v>
      </c>
      <c r="AN447" s="19">
        <f t="shared" si="142"/>
        <v>-1.0199603731915332E-2</v>
      </c>
      <c r="AO447" s="19">
        <f t="shared" si="143"/>
        <v>-6.5304620464878196E-3</v>
      </c>
      <c r="AP447" s="19">
        <f t="shared" si="144"/>
        <v>6.6474289999999998E-3</v>
      </c>
      <c r="AQ447" s="19">
        <f t="shared" si="145"/>
        <v>-3.7653381211896417E-2</v>
      </c>
      <c r="AR447" s="19">
        <f t="shared" si="146"/>
        <v>2.0668474078097816E-2</v>
      </c>
      <c r="AS447" s="19">
        <f t="shared" si="147"/>
        <v>9.5302928828645585E-3</v>
      </c>
      <c r="AT447" s="19">
        <f t="shared" si="148"/>
        <v>-2.1608810014546601E-3</v>
      </c>
    </row>
    <row r="448" spans="1:46" x14ac:dyDescent="0.3">
      <c r="A448" s="1">
        <v>44412</v>
      </c>
      <c r="C448">
        <v>-1.3233834E-2</v>
      </c>
      <c r="D448" s="2">
        <v>-1.5031292749675799E-2</v>
      </c>
      <c r="E448" s="9">
        <v>-3.6501643781507911E-3</v>
      </c>
      <c r="F448" s="3">
        <v>1.0760033788905998E-2</v>
      </c>
      <c r="G448" s="2">
        <v>2.5150439122419246E-3</v>
      </c>
      <c r="H448" s="2">
        <v>-1.0427912567835897E-2</v>
      </c>
      <c r="I448" s="5">
        <v>-1.9449329415657277E-2</v>
      </c>
      <c r="J448" s="10">
        <f t="shared" si="149"/>
        <v>-0.76299158094256125</v>
      </c>
      <c r="K448" s="10">
        <v>3.2036370000000001E-3</v>
      </c>
      <c r="L448" s="2">
        <v>-6.1933451549721847E-3</v>
      </c>
      <c r="M448" s="2">
        <v>-1.2401408377517104E-2</v>
      </c>
      <c r="N448" s="2">
        <v>-1.3753897417362177E-2</v>
      </c>
      <c r="O448" s="8">
        <v>-5.5188315969796229E-3</v>
      </c>
      <c r="P448" s="17">
        <v>-8.8779184078428205E-3</v>
      </c>
      <c r="Q448" s="2">
        <v>-6.1523547388077082E-3</v>
      </c>
      <c r="R448" s="15">
        <v>7.6638380000000001E-3</v>
      </c>
      <c r="S448" s="12">
        <v>-3.7321684952639447E-2</v>
      </c>
      <c r="T448" s="6">
        <v>2.1192752500610947E-2</v>
      </c>
      <c r="U448" s="16">
        <v>1.0151911734978942E-2</v>
      </c>
      <c r="V448" s="2">
        <v>-8.226122850257811E-4</v>
      </c>
      <c r="AA448" s="19">
        <f t="shared" si="129"/>
        <v>6.8320816019417415E-4</v>
      </c>
      <c r="AB448" s="19">
        <f t="shared" si="130"/>
        <v>-2.6641786768553093E-3</v>
      </c>
      <c r="AC448" s="19">
        <f t="shared" si="131"/>
        <v>-1.0009566758225919E-2</v>
      </c>
      <c r="AD448" s="19">
        <f t="shared" si="132"/>
        <v>3.3086775529489319E-2</v>
      </c>
      <c r="AE448" s="19">
        <f t="shared" si="133"/>
        <v>-2.784303842375589E-4</v>
      </c>
      <c r="AF448" s="19">
        <f t="shared" si="134"/>
        <v>-2.6094182988514871E-2</v>
      </c>
      <c r="AG448" s="19">
        <f t="shared" si="135"/>
        <v>-1.0125721866781879E-3</v>
      </c>
      <c r="AH448" s="19">
        <f t="shared" si="136"/>
        <v>-0.83934692814366085</v>
      </c>
      <c r="AI448" s="19">
        <f t="shared" si="137"/>
        <v>8.1347929999999995E-3</v>
      </c>
      <c r="AJ448" s="19">
        <f t="shared" si="138"/>
        <v>3.1369904393522045E-2</v>
      </c>
      <c r="AK448" s="19">
        <f t="shared" si="139"/>
        <v>7.3725218186057317E-3</v>
      </c>
      <c r="AL448" s="19">
        <f t="shared" si="140"/>
        <v>2.224582325393407E-2</v>
      </c>
      <c r="AM448" s="19">
        <f t="shared" si="141"/>
        <v>1.0458623201173264E-3</v>
      </c>
      <c r="AN448" s="19">
        <f t="shared" si="142"/>
        <v>-2.3095840750424314E-3</v>
      </c>
      <c r="AO448" s="19">
        <f t="shared" si="143"/>
        <v>-9.3101926054567821E-3</v>
      </c>
      <c r="AP448" s="19">
        <f t="shared" si="144"/>
        <v>1.348151E-2</v>
      </c>
      <c r="AQ448" s="19">
        <f t="shared" si="145"/>
        <v>7.0800550152016429E-3</v>
      </c>
      <c r="AR448" s="19">
        <f t="shared" si="146"/>
        <v>1.367517291626608E-2</v>
      </c>
      <c r="AS448" s="19">
        <f t="shared" si="147"/>
        <v>1.6419551891221303E-3</v>
      </c>
      <c r="AT448" s="19">
        <f t="shared" si="148"/>
        <v>3.6413247514109478E-3</v>
      </c>
    </row>
    <row r="449" spans="1:46" x14ac:dyDescent="0.3">
      <c r="A449" s="1">
        <v>44413</v>
      </c>
      <c r="C449">
        <v>1.7120799999999999E-3</v>
      </c>
      <c r="D449" s="2">
        <v>-1.799584808815078E-3</v>
      </c>
      <c r="E449" s="9">
        <v>-9.0344259626522778E-3</v>
      </c>
      <c r="F449" s="3">
        <v>3.4458869004225345E-2</v>
      </c>
      <c r="G449" s="2">
        <v>4.0777527218151369E-4</v>
      </c>
      <c r="H449" s="2">
        <v>-2.5350450531998681E-2</v>
      </c>
      <c r="I449" s="5">
        <v>-3.7053695119354264E-4</v>
      </c>
      <c r="J449" s="10">
        <f t="shared" si="149"/>
        <v>-0.83786554572797867</v>
      </c>
      <c r="K449" s="10">
        <v>9.1240899999999996E-3</v>
      </c>
      <c r="L449" s="2">
        <v>3.1879154700808598E-2</v>
      </c>
      <c r="M449" s="2">
        <v>8.3842616002280448E-3</v>
      </c>
      <c r="N449" s="2">
        <v>2.3683545208745545E-2</v>
      </c>
      <c r="O449" s="8">
        <v>2.8226751747519765E-3</v>
      </c>
      <c r="P449" s="17">
        <v>-9.8789875096992044E-4</v>
      </c>
      <c r="Q449" s="2">
        <v>-8.9320852977766707E-3</v>
      </c>
      <c r="R449" s="15">
        <v>1.4497919E-2</v>
      </c>
      <c r="S449" s="12">
        <v>7.4117512744586124E-3</v>
      </c>
      <c r="T449" s="6">
        <v>1.419945133877921E-2</v>
      </c>
      <c r="U449" s="16">
        <v>2.2635740412365129E-3</v>
      </c>
      <c r="V449" s="2">
        <v>4.9795934678398268E-3</v>
      </c>
      <c r="AA449" s="19">
        <f t="shared" si="129"/>
        <v>-2.4529772839805827E-2</v>
      </c>
      <c r="AB449" s="19">
        <f t="shared" si="130"/>
        <v>2.4086849212251949E-2</v>
      </c>
      <c r="AC449" s="19">
        <f t="shared" si="131"/>
        <v>-7.7834947211907566E-3</v>
      </c>
      <c r="AD449" s="19">
        <f t="shared" si="132"/>
        <v>2.1284592352760999E-2</v>
      </c>
      <c r="AE449" s="19">
        <f t="shared" si="133"/>
        <v>5.3637027379505459E-3</v>
      </c>
      <c r="AF449" s="19">
        <f t="shared" si="134"/>
        <v>4.1585933452227469E-2</v>
      </c>
      <c r="AG449" s="19">
        <f t="shared" si="135"/>
        <v>6.427807539656819E-6</v>
      </c>
      <c r="AH449" s="19">
        <f t="shared" si="136"/>
        <v>13.834897395541734</v>
      </c>
      <c r="AI449" s="19">
        <f t="shared" si="137"/>
        <v>5.7919099999999999E-3</v>
      </c>
      <c r="AJ449" s="19">
        <f t="shared" si="138"/>
        <v>-5.1550295880820243E-3</v>
      </c>
      <c r="AK449" s="19">
        <f t="shared" si="139"/>
        <v>-1.1341839617453353E-2</v>
      </c>
      <c r="AL449" s="19">
        <f t="shared" si="140"/>
        <v>-1.0597997871871217E-2</v>
      </c>
      <c r="AM449" s="19">
        <f t="shared" si="141"/>
        <v>1.0788456064657942E-2</v>
      </c>
      <c r="AN449" s="19">
        <f t="shared" si="142"/>
        <v>2.0434624855554619E-2</v>
      </c>
      <c r="AO449" s="19">
        <f t="shared" si="143"/>
        <v>-7.7812893313447453E-3</v>
      </c>
      <c r="AP449" s="19">
        <f t="shared" si="144"/>
        <v>-2.2194868999999999E-2</v>
      </c>
      <c r="AQ449" s="19">
        <f t="shared" si="145"/>
        <v>-7.6889176387794321E-3</v>
      </c>
      <c r="AR449" s="19">
        <f t="shared" si="146"/>
        <v>4.8941941260612068E-3</v>
      </c>
      <c r="AS449" s="19">
        <f t="shared" si="147"/>
        <v>-4.5692934456939309E-3</v>
      </c>
      <c r="AT449" s="19">
        <f t="shared" si="148"/>
        <v>-1.836024412798902E-2</v>
      </c>
    </row>
    <row r="450" spans="1:46" x14ac:dyDescent="0.3">
      <c r="A450" s="1">
        <v>44414</v>
      </c>
      <c r="C450">
        <v>-2.3500901000000001E-2</v>
      </c>
      <c r="D450" s="2">
        <v>2.4951443080292179E-2</v>
      </c>
      <c r="E450" s="9">
        <v>-6.8083539256171156E-3</v>
      </c>
      <c r="F450" s="3">
        <v>2.2656685827497025E-2</v>
      </c>
      <c r="G450" s="2">
        <v>6.0499083943696182E-3</v>
      </c>
      <c r="H450" s="2">
        <v>4.2329665908743659E-2</v>
      </c>
      <c r="I450" s="5">
        <v>6.4846304302430217E-4</v>
      </c>
      <c r="J450" s="10">
        <f t="shared" si="149"/>
        <v>13.836378777957416</v>
      </c>
      <c r="K450" s="10">
        <v>6.781207E-3</v>
      </c>
      <c r="L450" s="2">
        <v>-4.6457792807954703E-3</v>
      </c>
      <c r="M450" s="2">
        <v>-1.033009983583104E-2</v>
      </c>
      <c r="N450" s="2">
        <v>-9.1602759170597414E-3</v>
      </c>
      <c r="O450" s="8">
        <v>1.2565268919292593E-2</v>
      </c>
      <c r="P450" s="17">
        <v>2.175631017962713E-2</v>
      </c>
      <c r="Q450" s="2">
        <v>-7.403182023664634E-3</v>
      </c>
      <c r="R450" s="15">
        <v>-2.117846E-2</v>
      </c>
      <c r="S450" s="12">
        <v>-7.3572213795224627E-3</v>
      </c>
      <c r="T450" s="6">
        <v>5.4184725485743367E-3</v>
      </c>
      <c r="U450" s="16">
        <v>-3.9476745935795483E-3</v>
      </c>
      <c r="V450" s="2">
        <v>-1.7021975411560142E-2</v>
      </c>
      <c r="AA450" s="19">
        <f t="shared" si="129"/>
        <v>-2.6333088398058256E-3</v>
      </c>
      <c r="AB450" s="19">
        <f t="shared" si="130"/>
        <v>-1.5921316675046732E-2</v>
      </c>
      <c r="AC450" s="19">
        <f t="shared" si="131"/>
        <v>7.1431691888540275E-3</v>
      </c>
      <c r="AD450" s="19">
        <f t="shared" si="132"/>
        <v>-5.7944066706952992E-2</v>
      </c>
      <c r="AE450" s="19">
        <f t="shared" si="133"/>
        <v>-9.6389529112472366E-3</v>
      </c>
      <c r="AF450" s="19">
        <f t="shared" si="134"/>
        <v>-6.5173388000453409E-3</v>
      </c>
      <c r="AG450" s="19">
        <f t="shared" si="135"/>
        <v>5.0375902480419921E-3</v>
      </c>
      <c r="AH450" s="19">
        <f t="shared" si="136"/>
        <v>-2.4812967236132595</v>
      </c>
      <c r="AI450" s="19">
        <f t="shared" si="137"/>
        <v>2.6401791000000001E-2</v>
      </c>
      <c r="AJ450" s="19">
        <f t="shared" si="138"/>
        <v>-2.6095616230120853E-3</v>
      </c>
      <c r="AK450" s="19">
        <f t="shared" si="139"/>
        <v>9.0683910525936363E-3</v>
      </c>
      <c r="AL450" s="19">
        <f t="shared" si="140"/>
        <v>-1.0445664316972237E-2</v>
      </c>
      <c r="AM450" s="19">
        <f t="shared" si="141"/>
        <v>-5.18601260512065E-3</v>
      </c>
      <c r="AN450" s="19">
        <f t="shared" si="142"/>
        <v>1.3518974710427697E-2</v>
      </c>
      <c r="AO450" s="19">
        <f t="shared" si="143"/>
        <v>1.0408240992679294E-2</v>
      </c>
      <c r="AP450" s="19">
        <f t="shared" si="144"/>
        <v>-6.712768E-3</v>
      </c>
      <c r="AQ450" s="19">
        <f t="shared" si="145"/>
        <v>-2.4276960466950302E-2</v>
      </c>
      <c r="AR450" s="19">
        <f t="shared" si="146"/>
        <v>6.1370968638187065E-3</v>
      </c>
      <c r="AS450" s="19">
        <f t="shared" si="147"/>
        <v>1.6837469591245084E-3</v>
      </c>
      <c r="AT450" s="19">
        <f t="shared" si="148"/>
        <v>-5.1189386066490686E-3</v>
      </c>
    </row>
    <row r="451" spans="1:46" x14ac:dyDescent="0.3">
      <c r="A451" s="1">
        <v>44417</v>
      </c>
      <c r="C451">
        <v>-1.604437E-3</v>
      </c>
      <c r="D451" s="2">
        <v>-1.5056722807006501E-2</v>
      </c>
      <c r="E451" s="9">
        <v>8.1183099844276685E-3</v>
      </c>
      <c r="F451" s="3">
        <v>-5.6571973232216965E-2</v>
      </c>
      <c r="G451" s="2">
        <v>-8.9527472548281643E-3</v>
      </c>
      <c r="H451" s="2">
        <v>-5.7736063435291501E-3</v>
      </c>
      <c r="I451" s="5">
        <v>5.6796254835266378E-3</v>
      </c>
      <c r="J451" s="10">
        <f t="shared" si="149"/>
        <v>-2.4798153411975772</v>
      </c>
      <c r="K451" s="10">
        <v>2.7391088000000001E-2</v>
      </c>
      <c r="L451" s="2">
        <v>-2.1003113157255318E-3</v>
      </c>
      <c r="M451" s="2">
        <v>1.0080130834215949E-2</v>
      </c>
      <c r="N451" s="2">
        <v>-9.0079423621607611E-3</v>
      </c>
      <c r="O451" s="8">
        <v>-3.4091997504860001E-3</v>
      </c>
      <c r="P451" s="17">
        <v>1.4840660034500209E-2</v>
      </c>
      <c r="Q451" s="2">
        <v>1.0786348300359405E-2</v>
      </c>
      <c r="R451" s="15">
        <v>-5.6963589999999998E-3</v>
      </c>
      <c r="S451" s="12">
        <v>-2.3945264207693332E-2</v>
      </c>
      <c r="T451" s="6">
        <v>6.6613752863318365E-3</v>
      </c>
      <c r="U451" s="16">
        <v>2.3053658112388909E-3</v>
      </c>
      <c r="V451" s="2">
        <v>-3.7806698902201896E-3</v>
      </c>
      <c r="AA451" s="19">
        <f t="shared" si="129"/>
        <v>-2.4403611839805828E-2</v>
      </c>
      <c r="AB451" s="19">
        <f t="shared" si="130"/>
        <v>-1.143680473402219E-2</v>
      </c>
      <c r="AC451" s="19">
        <f t="shared" si="131"/>
        <v>-6.4550690939694857E-3</v>
      </c>
      <c r="AD451" s="19">
        <f t="shared" si="132"/>
        <v>-2.4115540109483392E-2</v>
      </c>
      <c r="AE451" s="19">
        <f t="shared" si="133"/>
        <v>-6.3034337976964712E-3</v>
      </c>
      <c r="AF451" s="19">
        <f t="shared" si="134"/>
        <v>-5.7830307766346525E-2</v>
      </c>
      <c r="AG451" s="19">
        <f t="shared" si="135"/>
        <v>1.6477370863553907E-2</v>
      </c>
      <c r="AH451" s="19">
        <f t="shared" si="136"/>
        <v>-0.37405071991730104</v>
      </c>
      <c r="AI451" s="19">
        <f t="shared" si="137"/>
        <v>-1.1478828999999999E-2</v>
      </c>
      <c r="AJ451" s="19">
        <f t="shared" si="138"/>
        <v>-1.8984494215382931E-2</v>
      </c>
      <c r="AK451" s="19">
        <f t="shared" si="139"/>
        <v>2.8888517406815994E-3</v>
      </c>
      <c r="AL451" s="19">
        <f t="shared" si="140"/>
        <v>-4.2820271742244453E-2</v>
      </c>
      <c r="AM451" s="19">
        <f t="shared" si="141"/>
        <v>6.3384975538485402E-3</v>
      </c>
      <c r="AN451" s="19">
        <f t="shared" si="142"/>
        <v>-1.11131687123186E-2</v>
      </c>
      <c r="AO451" s="19">
        <f t="shared" si="143"/>
        <v>-1.517416687607547E-2</v>
      </c>
      <c r="AP451" s="19">
        <f t="shared" si="144"/>
        <v>4.231238E-3</v>
      </c>
      <c r="AQ451" s="19">
        <f t="shared" si="145"/>
        <v>-1.1721797588014999E-2</v>
      </c>
      <c r="AR451" s="19">
        <f t="shared" si="146"/>
        <v>2.0028496133292612E-3</v>
      </c>
      <c r="AS451" s="19">
        <f t="shared" si="147"/>
        <v>2.1688599555217056E-3</v>
      </c>
      <c r="AT451" s="19">
        <f t="shared" si="148"/>
        <v>4.3132960063739364E-3</v>
      </c>
    </row>
    <row r="452" spans="1:46" x14ac:dyDescent="0.3">
      <c r="A452" s="1">
        <v>44418</v>
      </c>
      <c r="C452">
        <v>-2.3374740000000001E-2</v>
      </c>
      <c r="D452" s="2">
        <v>-1.0572210865981958E-2</v>
      </c>
      <c r="E452" s="9">
        <v>-5.4799282983958447E-3</v>
      </c>
      <c r="F452" s="3">
        <v>-2.2743446634747366E-2</v>
      </c>
      <c r="G452" s="2">
        <v>-5.6172281412773988E-3</v>
      </c>
      <c r="H452" s="2">
        <v>-5.7086575309830336E-2</v>
      </c>
      <c r="I452" s="5">
        <v>1.7119406099038552E-2</v>
      </c>
      <c r="J452" s="10">
        <f t="shared" si="149"/>
        <v>-0.3725693375016188</v>
      </c>
      <c r="K452" s="10">
        <v>-1.0489531999999999E-2</v>
      </c>
      <c r="L452" s="2">
        <v>-1.8475243908096378E-2</v>
      </c>
      <c r="M452" s="2">
        <v>3.9005915223039129E-3</v>
      </c>
      <c r="N452" s="2">
        <v>-4.1382549787432978E-2</v>
      </c>
      <c r="O452" s="8">
        <v>8.1153104084831906E-3</v>
      </c>
      <c r="P452" s="17">
        <v>-9.7914833882460882E-3</v>
      </c>
      <c r="Q452" s="2">
        <v>-1.4796059568395359E-2</v>
      </c>
      <c r="R452" s="15">
        <v>5.2476470000000002E-3</v>
      </c>
      <c r="S452" s="12">
        <v>-1.1390101328758029E-2</v>
      </c>
      <c r="T452" s="6">
        <v>2.5271280358423916E-3</v>
      </c>
      <c r="U452" s="16">
        <v>2.7904788076360881E-3</v>
      </c>
      <c r="V452" s="2">
        <v>5.6515647228028154E-3</v>
      </c>
      <c r="AA452" s="19">
        <f t="shared" ref="AA452:AA515" si="150">C453-C$751</f>
        <v>-9.1066858398058254E-3</v>
      </c>
      <c r="AB452" s="19">
        <f t="shared" ref="AB452:AB515" si="151">D453-D$751</f>
        <v>8.376671329116207E-3</v>
      </c>
      <c r="AC452" s="19">
        <f t="shared" ref="AC452:AC515" si="152">E453-E$751</f>
        <v>-2.4198432934400562E-3</v>
      </c>
      <c r="AD452" s="19">
        <f t="shared" ref="AD452:AD515" si="153">F453-F$751</f>
        <v>1.0259886996077572E-2</v>
      </c>
      <c r="AE452" s="19">
        <f t="shared" ref="AE452:AE515" si="154">G453-G$751</f>
        <v>-7.3994438137541E-3</v>
      </c>
      <c r="AF452" s="19">
        <f t="shared" ref="AF452:AF515" si="155">H453-H$751</f>
        <v>1.9193635480012759E-2</v>
      </c>
      <c r="AG452" s="19">
        <f t="shared" ref="AG452:AG515" si="156">I453-I$751</f>
        <v>-9.735900280699112E-3</v>
      </c>
      <c r="AH452" s="19">
        <f t="shared" ref="AH452:AH515" si="157">J453-J$751</f>
        <v>0.19363442710676815</v>
      </c>
      <c r="AI452" s="19">
        <f t="shared" ref="AI452:AI515" si="158">K453-K$751</f>
        <v>-3.639434E-3</v>
      </c>
      <c r="AJ452" s="19">
        <f t="shared" ref="AJ452:AJ515" si="159">L453-L$751</f>
        <v>-6.2276714111947499E-3</v>
      </c>
      <c r="AK452" s="19">
        <f t="shared" ref="AK452:AK515" si="160">M453-M$751</f>
        <v>-6.7852426461021634E-3</v>
      </c>
      <c r="AL452" s="19">
        <f t="shared" ref="AL452:AL515" si="161">N453-N$751</f>
        <v>5.0963992941670956E-2</v>
      </c>
      <c r="AM452" s="19">
        <f t="shared" ref="AM452:AM515" si="162">O453-O$751</f>
        <v>-9.2107256054504202E-3</v>
      </c>
      <c r="AN452" s="19">
        <f t="shared" ref="AN452:AN515" si="163">P453-P$751</f>
        <v>-4.596353301847168E-3</v>
      </c>
      <c r="AO452" s="19">
        <f t="shared" ref="AO452:AO515" si="164">Q453-Q$751</f>
        <v>-1.6147425676989395E-2</v>
      </c>
      <c r="AP452" s="19">
        <f t="shared" ref="AP452:AP515" si="165">R453-R$751</f>
        <v>1.2991831000000001E-2</v>
      </c>
      <c r="AQ452" s="19">
        <f t="shared" ref="AQ452:AQ515" si="166">S453-S$751</f>
        <v>1.6802685113075068E-2</v>
      </c>
      <c r="AR452" s="19">
        <f t="shared" ref="AR452:AR515" si="167">T453-T$751</f>
        <v>-8.8164570788477718E-3</v>
      </c>
      <c r="AS452" s="19">
        <f t="shared" ref="AS452:AS515" si="168">U453-U$751</f>
        <v>-1.1482466415645085E-3</v>
      </c>
      <c r="AT452" s="19">
        <f t="shared" ref="AT452:AT515" si="169">V453-V$751</f>
        <v>2.2580359802241226E-2</v>
      </c>
    </row>
    <row r="453" spans="1:46" x14ac:dyDescent="0.3">
      <c r="A453" s="1">
        <v>44419</v>
      </c>
      <c r="C453">
        <v>-8.0778139999999991E-3</v>
      </c>
      <c r="D453" s="2">
        <v>9.241265197156439E-3</v>
      </c>
      <c r="E453" s="9">
        <v>-1.4447024978664154E-3</v>
      </c>
      <c r="F453" s="3">
        <v>1.1631980470813597E-2</v>
      </c>
      <c r="G453" s="2">
        <v>-6.7132381573350277E-3</v>
      </c>
      <c r="H453" s="2">
        <v>1.9937367936528949E-2</v>
      </c>
      <c r="I453" s="5">
        <v>-9.0938650452144672E-3</v>
      </c>
      <c r="J453" s="10">
        <f t="shared" si="149"/>
        <v>0.19511580952245036</v>
      </c>
      <c r="K453" s="10">
        <v>-2.6501369999999999E-3</v>
      </c>
      <c r="L453" s="2">
        <v>-5.7184211039081959E-3</v>
      </c>
      <c r="M453" s="2">
        <v>-5.7735028644798504E-3</v>
      </c>
      <c r="N453" s="2">
        <v>5.2401714896482432E-2</v>
      </c>
      <c r="O453" s="8">
        <v>-7.4339127508157698E-3</v>
      </c>
      <c r="P453" s="17">
        <v>-3.274667977774657E-3</v>
      </c>
      <c r="Q453" s="2">
        <v>-1.5769318369309282E-2</v>
      </c>
      <c r="R453" s="15">
        <v>1.400824E-2</v>
      </c>
      <c r="S453" s="12">
        <v>1.7134381372332037E-2</v>
      </c>
      <c r="T453" s="6">
        <v>-8.2921786563346419E-3</v>
      </c>
      <c r="U453" s="16">
        <v>-5.2662778945012582E-4</v>
      </c>
      <c r="V453" s="2">
        <v>2.3918628518670104E-2</v>
      </c>
      <c r="AA453" s="19">
        <f t="shared" si="150"/>
        <v>6.511437160194174E-3</v>
      </c>
      <c r="AB453" s="19">
        <f t="shared" si="151"/>
        <v>6.4320050736256362E-3</v>
      </c>
      <c r="AC453" s="19">
        <f t="shared" si="152"/>
        <v>2.6974119491492816E-4</v>
      </c>
      <c r="AD453" s="19">
        <f t="shared" si="153"/>
        <v>-8.9831426897413521E-3</v>
      </c>
      <c r="AE453" s="19">
        <f t="shared" si="154"/>
        <v>-1.2749976220888222E-2</v>
      </c>
      <c r="AF453" s="19">
        <f t="shared" si="155"/>
        <v>1.2253893505875647E-2</v>
      </c>
      <c r="AG453" s="19">
        <f t="shared" si="156"/>
        <v>8.3160092465260887E-3</v>
      </c>
      <c r="AH453" s="19">
        <f t="shared" si="157"/>
        <v>0.79553077203738398</v>
      </c>
      <c r="AI453" s="19">
        <f t="shared" si="158"/>
        <v>9.1966679999999999E-3</v>
      </c>
      <c r="AJ453" s="19">
        <f t="shared" si="159"/>
        <v>6.8893206520015968E-4</v>
      </c>
      <c r="AK453" s="19">
        <f t="shared" si="160"/>
        <v>-2.8804507961523625E-3</v>
      </c>
      <c r="AL453" s="19">
        <f t="shared" si="161"/>
        <v>4.4899219422350764E-3</v>
      </c>
      <c r="AM453" s="19">
        <f t="shared" si="162"/>
        <v>2.4773490872744365E-2</v>
      </c>
      <c r="AN453" s="19">
        <f t="shared" si="163"/>
        <v>2.0280905164740569E-3</v>
      </c>
      <c r="AO453" s="19">
        <f t="shared" si="164"/>
        <v>7.6856920621308309E-3</v>
      </c>
      <c r="AP453" s="19">
        <f t="shared" si="165"/>
        <v>-4.2280240000000004E-3</v>
      </c>
      <c r="AQ453" s="19">
        <f t="shared" si="166"/>
        <v>9.5434931580706227E-3</v>
      </c>
      <c r="AR453" s="19">
        <f t="shared" si="167"/>
        <v>3.7903394017199965E-3</v>
      </c>
      <c r="AS453" s="19">
        <f t="shared" si="168"/>
        <v>5.2113857385455639E-3</v>
      </c>
      <c r="AT453" s="19">
        <f t="shared" si="169"/>
        <v>-2.3687682397432505E-2</v>
      </c>
    </row>
    <row r="454" spans="1:46" x14ac:dyDescent="0.3">
      <c r="A454" s="1">
        <v>44420</v>
      </c>
      <c r="C454">
        <v>7.5403090000000002E-3</v>
      </c>
      <c r="D454" s="2">
        <v>7.2965989416658673E-3</v>
      </c>
      <c r="E454" s="9">
        <v>1.244881990488569E-3</v>
      </c>
      <c r="F454" s="3">
        <v>-7.6110492150053277E-3</v>
      </c>
      <c r="G454" s="2">
        <v>-1.206377056446915E-2</v>
      </c>
      <c r="H454" s="2">
        <v>1.2997625962391839E-2</v>
      </c>
      <c r="I454" s="5">
        <v>8.9580444820107335E-3</v>
      </c>
      <c r="J454" s="10">
        <f t="shared" si="149"/>
        <v>0.79701215445306617</v>
      </c>
      <c r="K454" s="10">
        <v>1.0185965E-2</v>
      </c>
      <c r="L454" s="2">
        <v>1.1981823724867135E-3</v>
      </c>
      <c r="M454" s="2">
        <v>-1.8687110145300489E-3</v>
      </c>
      <c r="N454" s="2">
        <v>5.9276438970465532E-3</v>
      </c>
      <c r="O454" s="8">
        <v>2.6550303727379015E-2</v>
      </c>
      <c r="P454" s="17">
        <v>3.3497758405465678E-3</v>
      </c>
      <c r="Q454" s="2">
        <v>8.0637993698109423E-3</v>
      </c>
      <c r="R454" s="15">
        <v>-3.2116150000000001E-3</v>
      </c>
      <c r="S454" s="12">
        <v>9.8751894173275921E-3</v>
      </c>
      <c r="T454" s="6">
        <v>4.3146178242331268E-3</v>
      </c>
      <c r="U454" s="16">
        <v>5.8330045906599464E-3</v>
      </c>
      <c r="V454" s="2">
        <v>-2.2349413681003627E-2</v>
      </c>
      <c r="AA454" s="19">
        <f t="shared" si="150"/>
        <v>-5.3694898398058254E-3</v>
      </c>
      <c r="AB454" s="19">
        <f t="shared" si="151"/>
        <v>-1.2906648382386022E-3</v>
      </c>
      <c r="AC454" s="19">
        <f t="shared" si="152"/>
        <v>3.2758233875654769E-3</v>
      </c>
      <c r="AD454" s="19">
        <f t="shared" si="153"/>
        <v>3.4570455346838523E-2</v>
      </c>
      <c r="AE454" s="19">
        <f t="shared" si="154"/>
        <v>6.6699042124428892E-4</v>
      </c>
      <c r="AF454" s="19">
        <f t="shared" si="155"/>
        <v>-2.3778733116692506E-2</v>
      </c>
      <c r="AG454" s="19">
        <f t="shared" si="156"/>
        <v>-1.4820894896514334E-2</v>
      </c>
      <c r="AH454" s="19">
        <f t="shared" si="157"/>
        <v>-1.1136516255773738</v>
      </c>
      <c r="AI454" s="19">
        <f t="shared" si="158"/>
        <v>2.079554E-3</v>
      </c>
      <c r="AJ454" s="19">
        <f t="shared" si="159"/>
        <v>1.1697569843602748E-2</v>
      </c>
      <c r="AK454" s="19">
        <f t="shared" si="160"/>
        <v>6.471635275427403E-3</v>
      </c>
      <c r="AL454" s="19">
        <f t="shared" si="161"/>
        <v>-1.7912406504707384E-3</v>
      </c>
      <c r="AM454" s="19">
        <f t="shared" si="162"/>
        <v>-5.4555208885351458E-3</v>
      </c>
      <c r="AN454" s="19">
        <f t="shared" si="163"/>
        <v>2.5066784827721487E-2</v>
      </c>
      <c r="AO454" s="19">
        <f t="shared" si="164"/>
        <v>7.370596429647722E-3</v>
      </c>
      <c r="AP454" s="19">
        <f t="shared" si="165"/>
        <v>1.5638268E-2</v>
      </c>
      <c r="AQ454" s="19">
        <f t="shared" si="166"/>
        <v>3.1193672931826219E-3</v>
      </c>
      <c r="AR454" s="19">
        <f t="shared" si="167"/>
        <v>1.5260895642203525E-2</v>
      </c>
      <c r="AS454" s="19">
        <f t="shared" si="168"/>
        <v>1.0196523813680435E-2</v>
      </c>
      <c r="AT454" s="19">
        <f t="shared" si="169"/>
        <v>-5.6320898396380478E-2</v>
      </c>
    </row>
    <row r="455" spans="1:46" x14ac:dyDescent="0.3">
      <c r="A455" s="1">
        <v>44421</v>
      </c>
      <c r="C455">
        <v>-4.3406180000000001E-3</v>
      </c>
      <c r="D455" s="2">
        <v>-4.2607097019837083E-4</v>
      </c>
      <c r="E455" s="9">
        <v>4.2509641831391179E-3</v>
      </c>
      <c r="F455" s="3">
        <v>3.5942548821574549E-2</v>
      </c>
      <c r="G455" s="2">
        <v>1.3531960776633615E-3</v>
      </c>
      <c r="H455" s="2">
        <v>-2.3035000660176316E-2</v>
      </c>
      <c r="I455" s="5">
        <v>-1.417885966102969E-2</v>
      </c>
      <c r="J455" s="10">
        <f t="shared" si="149"/>
        <v>-1.1121702431616916</v>
      </c>
      <c r="K455" s="10">
        <v>3.068851E-3</v>
      </c>
      <c r="L455" s="2">
        <v>1.2206820150889301E-2</v>
      </c>
      <c r="M455" s="2">
        <v>7.4833750570497161E-3</v>
      </c>
      <c r="N455" s="2">
        <v>-3.5351869565926201E-4</v>
      </c>
      <c r="O455" s="8">
        <v>-3.6787080339004958E-3</v>
      </c>
      <c r="P455" s="17">
        <v>2.6388470151793998E-2</v>
      </c>
      <c r="Q455" s="2">
        <v>7.7487037373278334E-3</v>
      </c>
      <c r="R455" s="15">
        <v>1.6654677E-2</v>
      </c>
      <c r="S455" s="12">
        <v>3.4510635524395909E-3</v>
      </c>
      <c r="T455" s="6">
        <v>1.5785174064716655E-2</v>
      </c>
      <c r="U455" s="16">
        <v>1.0818142665794818E-2</v>
      </c>
      <c r="V455" s="2">
        <v>-5.49826296799516E-2</v>
      </c>
      <c r="AA455" s="19">
        <f t="shared" si="150"/>
        <v>-9.898374839805827E-3</v>
      </c>
      <c r="AB455" s="19">
        <f t="shared" si="151"/>
        <v>3.3272904992109461E-3</v>
      </c>
      <c r="AC455" s="19">
        <f t="shared" si="152"/>
        <v>-6.3626018251504149E-3</v>
      </c>
      <c r="AD455" s="19">
        <f t="shared" si="153"/>
        <v>-4.6386413721182608E-2</v>
      </c>
      <c r="AE455" s="19">
        <f t="shared" si="154"/>
        <v>7.8940059159116199E-3</v>
      </c>
      <c r="AF455" s="19">
        <f t="shared" si="155"/>
        <v>-3.3318640520649298E-2</v>
      </c>
      <c r="AG455" s="19">
        <f t="shared" si="156"/>
        <v>-1.9225814701737991E-2</v>
      </c>
      <c r="AH455" s="19">
        <f t="shared" si="157"/>
        <v>5.339219506362106</v>
      </c>
      <c r="AI455" s="19">
        <f t="shared" si="158"/>
        <v>-5.3599049999999999E-3</v>
      </c>
      <c r="AJ455" s="19">
        <f t="shared" si="159"/>
        <v>-3.1103220218853525E-3</v>
      </c>
      <c r="AK455" s="19">
        <f t="shared" si="160"/>
        <v>3.9494825237647931E-4</v>
      </c>
      <c r="AL455" s="19">
        <f t="shared" si="161"/>
        <v>1.3299417638799242E-2</v>
      </c>
      <c r="AM455" s="19">
        <f t="shared" si="162"/>
        <v>-1.9898833410135139E-2</v>
      </c>
      <c r="AN455" s="19">
        <f t="shared" si="163"/>
        <v>-1.2268788878514972E-2</v>
      </c>
      <c r="AO455" s="19">
        <f t="shared" si="164"/>
        <v>-2.4264083231084117E-3</v>
      </c>
      <c r="AP455" s="19">
        <f t="shared" si="165"/>
        <v>1.1963434E-2</v>
      </c>
      <c r="AQ455" s="19">
        <f t="shared" si="166"/>
        <v>-9.0480766544447154E-4</v>
      </c>
      <c r="AR455" s="19">
        <f t="shared" si="167"/>
        <v>2.2624488525281976E-3</v>
      </c>
      <c r="AS455" s="19">
        <f t="shared" si="168"/>
        <v>1.9991802526037753E-3</v>
      </c>
      <c r="AT455" s="19">
        <f t="shared" si="169"/>
        <v>3.7606787165473568E-2</v>
      </c>
    </row>
    <row r="456" spans="1:46" x14ac:dyDescent="0.3">
      <c r="A456" s="1">
        <v>44424</v>
      </c>
      <c r="C456">
        <v>-8.8695030000000008E-3</v>
      </c>
      <c r="D456" s="2">
        <v>4.1918843672511773E-3</v>
      </c>
      <c r="E456" s="9">
        <v>-5.3874610295767738E-3</v>
      </c>
      <c r="F456" s="3">
        <v>-4.5014320246446582E-2</v>
      </c>
      <c r="G456" s="2">
        <v>8.5802115723306923E-3</v>
      </c>
      <c r="H456" s="2">
        <v>-3.2574908064133108E-2</v>
      </c>
      <c r="I456" s="5">
        <v>-1.8583779466253347E-2</v>
      </c>
      <c r="J456" s="10">
        <f t="shared" si="149"/>
        <v>5.3407008887777883</v>
      </c>
      <c r="K456" s="10">
        <v>-4.3706079999999998E-3</v>
      </c>
      <c r="L456" s="2">
        <v>-2.6010717145987989E-3</v>
      </c>
      <c r="M456" s="2">
        <v>1.4066880339987928E-3</v>
      </c>
      <c r="N456" s="2">
        <v>1.4737139593610718E-2</v>
      </c>
      <c r="O456" s="8">
        <v>-1.8122020555500488E-2</v>
      </c>
      <c r="P456" s="17">
        <v>-1.094710355444246E-2</v>
      </c>
      <c r="Q456" s="2">
        <v>-2.0483010154282999E-3</v>
      </c>
      <c r="R456" s="15">
        <v>1.2979843E-2</v>
      </c>
      <c r="S456" s="12">
        <v>-5.7311140618750242E-4</v>
      </c>
      <c r="T456" s="6">
        <v>2.7867272750413279E-3</v>
      </c>
      <c r="U456" s="16">
        <v>2.6207991047181578E-3</v>
      </c>
      <c r="V456" s="2">
        <v>3.8945055881902446E-2</v>
      </c>
      <c r="AA456" s="19">
        <f t="shared" si="150"/>
        <v>-1.4072966839805827E-2</v>
      </c>
      <c r="AB456" s="19">
        <f t="shared" si="151"/>
        <v>-2.0958019985045279E-2</v>
      </c>
      <c r="AC456" s="19">
        <f t="shared" si="152"/>
        <v>1.2903011931874906E-2</v>
      </c>
      <c r="AD456" s="19">
        <f t="shared" si="153"/>
        <v>-3.0616116224818447E-2</v>
      </c>
      <c r="AE456" s="19">
        <f t="shared" si="154"/>
        <v>-4.0997240971189421E-3</v>
      </c>
      <c r="AF456" s="19">
        <f t="shared" si="155"/>
        <v>3.1044627095795007E-3</v>
      </c>
      <c r="AG456" s="19">
        <f t="shared" si="156"/>
        <v>-2.5148702758789354E-3</v>
      </c>
      <c r="AH456" s="19">
        <f t="shared" si="157"/>
        <v>-1.3993175443709096</v>
      </c>
      <c r="AI456" s="19">
        <f t="shared" si="158"/>
        <v>8.2293790000000002E-3</v>
      </c>
      <c r="AJ456" s="19">
        <f t="shared" si="159"/>
        <v>-8.5699307393934058E-3</v>
      </c>
      <c r="AK456" s="19">
        <f t="shared" si="160"/>
        <v>2.2890567646437664E-2</v>
      </c>
      <c r="AL456" s="19">
        <f t="shared" si="161"/>
        <v>-3.826829950961648E-2</v>
      </c>
      <c r="AM456" s="19">
        <f t="shared" si="162"/>
        <v>3.7608110613924668E-2</v>
      </c>
      <c r="AN456" s="19">
        <f t="shared" si="163"/>
        <v>-4.9945585658908666E-4</v>
      </c>
      <c r="AO456" s="19">
        <f t="shared" si="164"/>
        <v>3.1657602488084088E-4</v>
      </c>
      <c r="AP456" s="19">
        <f t="shared" si="165"/>
        <v>-5.2721870000000002E-3</v>
      </c>
      <c r="AQ456" s="19">
        <f t="shared" si="166"/>
        <v>8.8452713410792361E-3</v>
      </c>
      <c r="AR456" s="19">
        <f t="shared" si="167"/>
        <v>-1.0005409818066467E-2</v>
      </c>
      <c r="AS456" s="19">
        <f t="shared" si="168"/>
        <v>3.1509660117043721E-3</v>
      </c>
      <c r="AT456" s="19">
        <f t="shared" si="169"/>
        <v>-7.9222334452942007E-5</v>
      </c>
    </row>
    <row r="457" spans="1:46" x14ac:dyDescent="0.3">
      <c r="A457" s="1">
        <v>44425</v>
      </c>
      <c r="C457">
        <v>-1.3044095E-2</v>
      </c>
      <c r="D457" s="2">
        <v>-2.0093426117005049E-2</v>
      </c>
      <c r="E457" s="9">
        <v>1.3878152727448547E-2</v>
      </c>
      <c r="F457" s="3">
        <v>-2.9244022750082421E-2</v>
      </c>
      <c r="G457" s="2">
        <v>-3.4135184406998698E-3</v>
      </c>
      <c r="H457" s="2">
        <v>3.8481951660956919E-3</v>
      </c>
      <c r="I457" s="5">
        <v>-1.8728350403942901E-3</v>
      </c>
      <c r="J457" s="10">
        <f t="shared" si="149"/>
        <v>-1.3978361619552273</v>
      </c>
      <c r="K457" s="10">
        <v>9.2186760000000003E-3</v>
      </c>
      <c r="L457" s="2">
        <v>-8.0606804321068527E-3</v>
      </c>
      <c r="M457" s="2">
        <v>2.3902307428059977E-2</v>
      </c>
      <c r="N457" s="2">
        <v>-3.6830577554805004E-2</v>
      </c>
      <c r="O457" s="8">
        <v>3.9384923468559319E-2</v>
      </c>
      <c r="P457" s="17">
        <v>8.2222946748342432E-4</v>
      </c>
      <c r="Q457" s="2">
        <v>6.9468333256095249E-4</v>
      </c>
      <c r="R457" s="15">
        <v>-4.255778E-3</v>
      </c>
      <c r="S457" s="12">
        <v>9.1769676003362055E-3</v>
      </c>
      <c r="T457" s="6">
        <v>-9.4811313955533369E-3</v>
      </c>
      <c r="U457" s="16">
        <v>3.7725848638187546E-3</v>
      </c>
      <c r="V457" s="2">
        <v>1.2590463819759368E-3</v>
      </c>
      <c r="AA457" s="19">
        <f t="shared" si="150"/>
        <v>4.3498521601941734E-3</v>
      </c>
      <c r="AB457" s="19">
        <f t="shared" si="151"/>
        <v>1.7546941561222953E-2</v>
      </c>
      <c r="AC457" s="19">
        <f t="shared" si="152"/>
        <v>-4.3433057640150817E-3</v>
      </c>
      <c r="AD457" s="19">
        <f t="shared" si="153"/>
        <v>3.1894826108797757E-2</v>
      </c>
      <c r="AE457" s="19">
        <f t="shared" si="154"/>
        <v>-2.8760173600892659E-2</v>
      </c>
      <c r="AF457" s="19">
        <f t="shared" si="155"/>
        <v>-1.4054408039723002E-2</v>
      </c>
      <c r="AG457" s="19">
        <f t="shared" si="156"/>
        <v>4.8063321390660801E-2</v>
      </c>
      <c r="AH457" s="19">
        <f t="shared" si="157"/>
        <v>7.222867901813645</v>
      </c>
      <c r="AI457" s="19">
        <f t="shared" si="158"/>
        <v>1.3364665E-2</v>
      </c>
      <c r="AJ457" s="19">
        <f t="shared" si="159"/>
        <v>-1.7042825182332394E-3</v>
      </c>
      <c r="AK457" s="19">
        <f t="shared" si="160"/>
        <v>8.5144834861409398E-3</v>
      </c>
      <c r="AL457" s="19">
        <f t="shared" si="161"/>
        <v>-1.6757403638593252E-2</v>
      </c>
      <c r="AM457" s="19">
        <f t="shared" si="162"/>
        <v>-1.0814058486544867E-3</v>
      </c>
      <c r="AN457" s="19">
        <f t="shared" si="163"/>
        <v>-8.1467670162990342E-3</v>
      </c>
      <c r="AO457" s="19">
        <f t="shared" si="164"/>
        <v>7.775697662087697E-3</v>
      </c>
      <c r="AP457" s="19">
        <f t="shared" si="165"/>
        <v>2.8647159999999998E-3</v>
      </c>
      <c r="AQ457" s="19">
        <f t="shared" si="166"/>
        <v>-1.1130233355901117E-2</v>
      </c>
      <c r="AR457" s="19">
        <f t="shared" si="167"/>
        <v>-1.8114748018892286E-3</v>
      </c>
      <c r="AS457" s="19">
        <f t="shared" si="168"/>
        <v>-3.5392273308516493E-3</v>
      </c>
      <c r="AT457" s="19">
        <f t="shared" si="169"/>
        <v>2.4183775278051226E-2</v>
      </c>
    </row>
    <row r="458" spans="1:46" x14ac:dyDescent="0.3">
      <c r="A458" s="1">
        <v>44426</v>
      </c>
      <c r="C458">
        <v>5.3787239999999997E-3</v>
      </c>
      <c r="D458" s="2">
        <v>1.8411535429263184E-2</v>
      </c>
      <c r="E458" s="9">
        <v>-3.3681649684414406E-3</v>
      </c>
      <c r="F458" s="3">
        <v>3.3266919583533783E-2</v>
      </c>
      <c r="G458" s="2">
        <v>-2.8073967944473584E-2</v>
      </c>
      <c r="H458" s="2">
        <v>-1.331067558320681E-2</v>
      </c>
      <c r="I458" s="5">
        <v>4.8705356626145446E-2</v>
      </c>
      <c r="J458" s="10">
        <f t="shared" si="149"/>
        <v>7.2243492842293273</v>
      </c>
      <c r="K458" s="10">
        <v>1.4353962E-2</v>
      </c>
      <c r="L458" s="2">
        <v>-1.1950322109466856E-3</v>
      </c>
      <c r="M458" s="2">
        <v>9.5262232677632529E-3</v>
      </c>
      <c r="N458" s="2">
        <v>-1.5319681683781776E-2</v>
      </c>
      <c r="O458" s="8">
        <v>6.9540700598016351E-4</v>
      </c>
      <c r="P458" s="17">
        <v>-6.8250816922265237E-3</v>
      </c>
      <c r="Q458" s="2">
        <v>8.1538049697678083E-3</v>
      </c>
      <c r="R458" s="15">
        <v>3.881125E-3</v>
      </c>
      <c r="S458" s="12">
        <v>-1.0798537096644148E-2</v>
      </c>
      <c r="T458" s="6">
        <v>-1.2871963793760985E-3</v>
      </c>
      <c r="U458" s="16">
        <v>-2.9176084787372668E-3</v>
      </c>
      <c r="V458" s="2">
        <v>2.5522043994480104E-2</v>
      </c>
      <c r="AA458" s="19">
        <f t="shared" si="150"/>
        <v>-5.6363602839805821E-2</v>
      </c>
      <c r="AB458" s="19">
        <f t="shared" si="151"/>
        <v>-2.6387408869531899E-2</v>
      </c>
      <c r="AC458" s="19">
        <f t="shared" si="152"/>
        <v>3.5416958337047583E-2</v>
      </c>
      <c r="AD458" s="19">
        <f t="shared" si="153"/>
        <v>2.691486129996664E-2</v>
      </c>
      <c r="AE458" s="19">
        <f t="shared" si="154"/>
        <v>-8.5688896067229441E-3</v>
      </c>
      <c r="AF458" s="19">
        <f t="shared" si="155"/>
        <v>-2.6752767394357189E-2</v>
      </c>
      <c r="AG458" s="19">
        <f t="shared" si="156"/>
        <v>5.0108193181743668E-3</v>
      </c>
      <c r="AH458" s="19">
        <f t="shared" si="157"/>
        <v>-0.72069870267854186</v>
      </c>
      <c r="AI458" s="19">
        <f t="shared" si="158"/>
        <v>1.2304055E-2</v>
      </c>
      <c r="AJ458" s="19">
        <f t="shared" si="159"/>
        <v>-7.4858881533965008E-4</v>
      </c>
      <c r="AK458" s="19">
        <f t="shared" si="160"/>
        <v>3.390184534999207E-2</v>
      </c>
      <c r="AL458" s="19">
        <f t="shared" si="161"/>
        <v>-7.8737679221700926E-2</v>
      </c>
      <c r="AM458" s="19">
        <f t="shared" si="162"/>
        <v>-1.0498215630750643E-2</v>
      </c>
      <c r="AN458" s="19">
        <f t="shared" si="163"/>
        <v>-2.6328021774080952E-2</v>
      </c>
      <c r="AO458" s="19">
        <f t="shared" si="164"/>
        <v>-1.5999383746008115E-2</v>
      </c>
      <c r="AP458" s="19">
        <f t="shared" si="165"/>
        <v>-1.2246888999999999E-2</v>
      </c>
      <c r="AQ458" s="19">
        <f t="shared" si="166"/>
        <v>-1.6993633789974403E-2</v>
      </c>
      <c r="AR458" s="19">
        <f t="shared" si="167"/>
        <v>4.3407862836196951E-4</v>
      </c>
      <c r="AS458" s="19">
        <f t="shared" si="168"/>
        <v>-6.0174979083487332E-3</v>
      </c>
      <c r="AT458" s="19">
        <f t="shared" si="169"/>
        <v>3.7050795741662358E-4</v>
      </c>
    </row>
    <row r="459" spans="1:46" x14ac:dyDescent="0.3">
      <c r="A459" s="1">
        <v>44428</v>
      </c>
      <c r="C459">
        <v>-5.5334730999999998E-2</v>
      </c>
      <c r="D459" s="2">
        <v>-2.5522815001491669E-2</v>
      </c>
      <c r="E459" s="9">
        <v>3.6392099132621224E-2</v>
      </c>
      <c r="F459" s="3">
        <v>2.8286954774702666E-2</v>
      </c>
      <c r="G459" s="2">
        <v>-7.8826839503038718E-3</v>
      </c>
      <c r="H459" s="2">
        <v>-2.6009034937841E-2</v>
      </c>
      <c r="I459" s="5">
        <v>5.6528545536590124E-3</v>
      </c>
      <c r="J459" s="10">
        <f t="shared" si="149"/>
        <v>-0.71921732026285967</v>
      </c>
      <c r="K459" s="10">
        <v>1.3293352E-2</v>
      </c>
      <c r="L459" s="2">
        <v>-2.3933850805309636E-4</v>
      </c>
      <c r="M459" s="2">
        <v>3.4913585131614383E-2</v>
      </c>
      <c r="N459" s="2">
        <v>-7.7299957266889444E-2</v>
      </c>
      <c r="O459" s="8">
        <v>-8.7214027761159923E-3</v>
      </c>
      <c r="P459" s="17">
        <v>-2.5006336450008441E-2</v>
      </c>
      <c r="Q459" s="2">
        <v>-1.5621276438328002E-2</v>
      </c>
      <c r="R459" s="15">
        <v>-1.1230479999999999E-2</v>
      </c>
      <c r="S459" s="12">
        <v>-1.6661937530717433E-2</v>
      </c>
      <c r="T459" s="6">
        <v>9.5835705087509977E-4</v>
      </c>
      <c r="U459" s="16">
        <v>-5.3958790562343506E-3</v>
      </c>
      <c r="V459" s="2">
        <v>1.7087766738455024E-3</v>
      </c>
      <c r="AA459" s="19">
        <f t="shared" si="150"/>
        <v>-2.331816839805826E-3</v>
      </c>
      <c r="AB459" s="19">
        <f t="shared" si="151"/>
        <v>-2.8583812168281351E-2</v>
      </c>
      <c r="AC459" s="19">
        <f t="shared" si="152"/>
        <v>-1.3504419264405772E-2</v>
      </c>
      <c r="AD459" s="19">
        <f t="shared" si="153"/>
        <v>-6.8218901676473705E-3</v>
      </c>
      <c r="AE459" s="19">
        <f t="shared" si="154"/>
        <v>1.4640092794732168E-2</v>
      </c>
      <c r="AF459" s="19">
        <f t="shared" si="155"/>
        <v>-3.9746480522847322E-2</v>
      </c>
      <c r="AG459" s="19">
        <f t="shared" si="156"/>
        <v>-1.3372525421632591E-2</v>
      </c>
      <c r="AH459" s="19">
        <f t="shared" si="157"/>
        <v>-2.9457808808828791</v>
      </c>
      <c r="AI459" s="19">
        <f t="shared" si="158"/>
        <v>-1.0722649000000001E-2</v>
      </c>
      <c r="AJ459" s="19">
        <f t="shared" si="159"/>
        <v>-1.2955310876139353E-2</v>
      </c>
      <c r="AK459" s="19">
        <f t="shared" si="160"/>
        <v>2.1970938090431828E-2</v>
      </c>
      <c r="AL459" s="19">
        <f t="shared" si="161"/>
        <v>-3.4098390380464166E-2</v>
      </c>
      <c r="AM459" s="19">
        <f t="shared" si="162"/>
        <v>2.5511470111223487E-2</v>
      </c>
      <c r="AN459" s="19">
        <f t="shared" si="163"/>
        <v>1.4145267353371557E-2</v>
      </c>
      <c r="AO459" s="19">
        <f t="shared" si="164"/>
        <v>-2.5095663961274543E-2</v>
      </c>
      <c r="AP459" s="19">
        <f t="shared" si="165"/>
        <v>5.5471599999999998E-3</v>
      </c>
      <c r="AQ459" s="19">
        <f t="shared" si="166"/>
        <v>2.3331716108454307E-2</v>
      </c>
      <c r="AR459" s="19">
        <f t="shared" si="167"/>
        <v>5.5179197966993302E-3</v>
      </c>
      <c r="AS459" s="19">
        <f t="shared" si="168"/>
        <v>3.4715093482683649E-3</v>
      </c>
      <c r="AT459" s="19">
        <f t="shared" si="169"/>
        <v>1.1204466210213607E-2</v>
      </c>
    </row>
    <row r="460" spans="1:46" x14ac:dyDescent="0.3">
      <c r="A460" s="1">
        <v>44431</v>
      </c>
      <c r="C460">
        <v>-1.302945E-3</v>
      </c>
      <c r="D460" s="2">
        <v>-2.771921830024112E-2</v>
      </c>
      <c r="E460" s="9">
        <v>-1.2529278468832131E-2</v>
      </c>
      <c r="F460" s="3">
        <v>-5.4497966929113462E-3</v>
      </c>
      <c r="G460" s="2">
        <v>1.532629845115124E-2</v>
      </c>
      <c r="H460" s="2">
        <v>-3.9002748066331132E-2</v>
      </c>
      <c r="I460" s="5">
        <v>-1.2730490186147947E-2</v>
      </c>
      <c r="J460" s="10">
        <f t="shared" si="149"/>
        <v>-2.9442994984671969</v>
      </c>
      <c r="K460" s="10">
        <v>-9.7333520000000007E-3</v>
      </c>
      <c r="L460" s="2">
        <v>-1.24460605688528E-2</v>
      </c>
      <c r="M460" s="2">
        <v>2.2982677872054141E-2</v>
      </c>
      <c r="N460" s="2">
        <v>-3.2660668425652691E-2</v>
      </c>
      <c r="O460" s="8">
        <v>2.7288282965858137E-2</v>
      </c>
      <c r="P460" s="17">
        <v>1.5466952677444069E-2</v>
      </c>
      <c r="Q460" s="2">
        <v>-2.471755665359443E-2</v>
      </c>
      <c r="R460" s="15">
        <v>6.563569E-3</v>
      </c>
      <c r="S460" s="12">
        <v>2.3663412367711276E-2</v>
      </c>
      <c r="T460" s="6">
        <v>6.0421982192124602E-3</v>
      </c>
      <c r="U460" s="16">
        <v>4.0931282003827474E-3</v>
      </c>
      <c r="V460" s="2">
        <v>1.2542734926642485E-2</v>
      </c>
      <c r="AA460" s="19">
        <f t="shared" si="150"/>
        <v>2.7020740160194175E-2</v>
      </c>
      <c r="AB460" s="19">
        <f t="shared" si="151"/>
        <v>3.9093505243362844E-2</v>
      </c>
      <c r="AC460" s="19">
        <f t="shared" si="152"/>
        <v>-1.005217553130232E-2</v>
      </c>
      <c r="AD460" s="19">
        <f t="shared" si="153"/>
        <v>-1.0591800755391378E-2</v>
      </c>
      <c r="AE460" s="19">
        <f t="shared" si="154"/>
        <v>-8.2608663969120019E-3</v>
      </c>
      <c r="AF460" s="19">
        <f t="shared" si="155"/>
        <v>1.9779669540423438E-2</v>
      </c>
      <c r="AG460" s="19">
        <f t="shared" si="156"/>
        <v>4.1392979178774443E-2</v>
      </c>
      <c r="AH460" s="19">
        <f t="shared" si="157"/>
        <v>-1.4957077453326826</v>
      </c>
      <c r="AI460" s="19">
        <f t="shared" si="158"/>
        <v>5.8482939999999995E-3</v>
      </c>
      <c r="AJ460" s="19">
        <f t="shared" si="159"/>
        <v>-3.1753251400036975E-3</v>
      </c>
      <c r="AK460" s="19">
        <f t="shared" si="160"/>
        <v>-1.305902871589309E-2</v>
      </c>
      <c r="AL460" s="19">
        <f t="shared" si="161"/>
        <v>2.2031948608695888E-2</v>
      </c>
      <c r="AM460" s="19">
        <f t="shared" si="162"/>
        <v>-1.6571624037480852E-2</v>
      </c>
      <c r="AN460" s="19">
        <f t="shared" si="163"/>
        <v>-8.7124083537608466E-3</v>
      </c>
      <c r="AO460" s="19">
        <f t="shared" si="164"/>
        <v>1.2360879694647451E-2</v>
      </c>
      <c r="AP460" s="19">
        <f t="shared" si="165"/>
        <v>8.8570960000000001E-3</v>
      </c>
      <c r="AQ460" s="19">
        <f t="shared" si="166"/>
        <v>1.3367061186004434E-2</v>
      </c>
      <c r="AR460" s="19">
        <f t="shared" si="167"/>
        <v>2.2613247442017217E-2</v>
      </c>
      <c r="AS460" s="19">
        <f t="shared" si="168"/>
        <v>6.6357705217025015E-3</v>
      </c>
      <c r="AT460" s="19">
        <f t="shared" si="169"/>
        <v>7.1637549006594206E-2</v>
      </c>
    </row>
    <row r="461" spans="1:46" x14ac:dyDescent="0.3">
      <c r="A461" s="1">
        <v>44432</v>
      </c>
      <c r="C461">
        <v>2.8049612000000002E-2</v>
      </c>
      <c r="D461" s="2">
        <v>3.9958099111403078E-2</v>
      </c>
      <c r="E461" s="9">
        <v>-9.0770347357286788E-3</v>
      </c>
      <c r="F461" s="3">
        <v>-9.2197072806553537E-3</v>
      </c>
      <c r="G461" s="2">
        <v>-7.5746607404929295E-3</v>
      </c>
      <c r="H461" s="2">
        <v>2.0523401996939628E-2</v>
      </c>
      <c r="I461" s="5">
        <v>4.2035014414259088E-2</v>
      </c>
      <c r="J461" s="10">
        <f t="shared" si="149"/>
        <v>-1.4942263629170003</v>
      </c>
      <c r="K461" s="10">
        <v>6.8375909999999996E-3</v>
      </c>
      <c r="L461" s="2">
        <v>-2.666074832717144E-3</v>
      </c>
      <c r="M461" s="2">
        <v>-1.2047288934270777E-2</v>
      </c>
      <c r="N461" s="2">
        <v>2.3469670563507364E-2</v>
      </c>
      <c r="O461" s="8">
        <v>-1.4794811182846203E-2</v>
      </c>
      <c r="P461" s="17">
        <v>-7.3907230296883352E-3</v>
      </c>
      <c r="Q461" s="2">
        <v>1.2738987002327562E-2</v>
      </c>
      <c r="R461" s="15">
        <v>9.8735049999999994E-3</v>
      </c>
      <c r="S461" s="12">
        <v>1.3698757445261403E-2</v>
      </c>
      <c r="T461" s="6">
        <v>2.3137525864530349E-2</v>
      </c>
      <c r="U461" s="16">
        <v>7.2573893738168841E-3</v>
      </c>
      <c r="V461" s="2">
        <v>7.2975817723023084E-2</v>
      </c>
      <c r="AA461" s="19">
        <f t="shared" si="150"/>
        <v>-2.6092408839805827E-2</v>
      </c>
      <c r="AB461" s="19">
        <f t="shared" si="151"/>
        <v>3.626306991815044E-2</v>
      </c>
      <c r="AC461" s="19">
        <f t="shared" si="152"/>
        <v>-3.2241432943748991E-3</v>
      </c>
      <c r="AD461" s="19">
        <f t="shared" si="153"/>
        <v>-7.7965328544142062E-3</v>
      </c>
      <c r="AE461" s="19">
        <f t="shared" si="154"/>
        <v>-1.1547360432393062E-2</v>
      </c>
      <c r="AF461" s="19">
        <f t="shared" si="155"/>
        <v>-5.4888363897276646E-3</v>
      </c>
      <c r="AG461" s="19">
        <f t="shared" si="156"/>
        <v>7.2680530044823666E-2</v>
      </c>
      <c r="AH461" s="19">
        <f t="shared" si="157"/>
        <v>0.43239864839704928</v>
      </c>
      <c r="AI461" s="19">
        <f t="shared" si="158"/>
        <v>-4.3849179999999998E-3</v>
      </c>
      <c r="AJ461" s="19">
        <f t="shared" si="159"/>
        <v>2.6499206225391618E-3</v>
      </c>
      <c r="AK461" s="19">
        <f t="shared" si="160"/>
        <v>5.560592031693205E-3</v>
      </c>
      <c r="AL461" s="19">
        <f t="shared" si="161"/>
        <v>5.9379343475637995E-3</v>
      </c>
      <c r="AM461" s="19">
        <f t="shared" si="162"/>
        <v>2.0106133738639394E-2</v>
      </c>
      <c r="AN461" s="19">
        <f t="shared" si="163"/>
        <v>1.046198045484672E-2</v>
      </c>
      <c r="AO461" s="19">
        <f t="shared" si="164"/>
        <v>-1.5095756573491519E-3</v>
      </c>
      <c r="AP461" s="19">
        <f t="shared" si="165"/>
        <v>7.6386229999999998E-3</v>
      </c>
      <c r="AQ461" s="19">
        <f t="shared" si="166"/>
        <v>1.2900161243487517E-2</v>
      </c>
      <c r="AR461" s="19">
        <f t="shared" si="167"/>
        <v>-1.6791243861999602E-3</v>
      </c>
      <c r="AS461" s="19">
        <f t="shared" si="168"/>
        <v>-8.8556219060990341E-4</v>
      </c>
      <c r="AT461" s="19">
        <f t="shared" si="169"/>
        <v>2.09750930171644E-3</v>
      </c>
    </row>
    <row r="462" spans="1:46" x14ac:dyDescent="0.3">
      <c r="A462" s="1">
        <v>44433</v>
      </c>
      <c r="C462">
        <v>-2.5063537E-2</v>
      </c>
      <c r="D462" s="2">
        <v>3.7127663786190673E-2</v>
      </c>
      <c r="E462" s="9">
        <v>-2.2490024988012585E-3</v>
      </c>
      <c r="F462" s="3">
        <v>-6.4244393796781818E-3</v>
      </c>
      <c r="G462" s="2">
        <v>-1.086115477597399E-2</v>
      </c>
      <c r="H462" s="2">
        <v>-4.7451039332114739E-3</v>
      </c>
      <c r="I462" s="5">
        <v>7.3322565280308311E-2</v>
      </c>
      <c r="J462" s="10">
        <f t="shared" si="149"/>
        <v>0.43388003081273152</v>
      </c>
      <c r="K462" s="10">
        <v>-3.3956210000000001E-3</v>
      </c>
      <c r="L462" s="2">
        <v>3.1591709298257153E-3</v>
      </c>
      <c r="M462" s="2">
        <v>6.5723318133155181E-3</v>
      </c>
      <c r="N462" s="2">
        <v>7.3756563023752763E-3</v>
      </c>
      <c r="O462" s="8">
        <v>2.1882946593274045E-2</v>
      </c>
      <c r="P462" s="17">
        <v>1.1783665778919232E-2</v>
      </c>
      <c r="Q462" s="2">
        <v>-1.1314683496690403E-3</v>
      </c>
      <c r="R462" s="15">
        <v>8.655032E-3</v>
      </c>
      <c r="S462" s="12">
        <v>1.3231857502744486E-2</v>
      </c>
      <c r="T462" s="6">
        <v>-1.15484596368683E-3</v>
      </c>
      <c r="U462" s="16">
        <v>-2.6394333849552072E-4</v>
      </c>
      <c r="V462" s="2">
        <v>3.435778018145319E-3</v>
      </c>
      <c r="AA462" s="19">
        <f t="shared" si="150"/>
        <v>-2.1533783980582581E-4</v>
      </c>
      <c r="AB462" s="19">
        <f t="shared" si="151"/>
        <v>2.4543448164746681E-4</v>
      </c>
      <c r="AC462" s="19">
        <f t="shared" si="152"/>
        <v>-7.2832865983090398E-4</v>
      </c>
      <c r="AD462" s="19">
        <f t="shared" si="153"/>
        <v>3.3422333957911686E-2</v>
      </c>
      <c r="AE462" s="19">
        <f t="shared" si="154"/>
        <v>2.1030426359568782E-2</v>
      </c>
      <c r="AF462" s="19">
        <f t="shared" si="155"/>
        <v>-7.4414802612595959E-3</v>
      </c>
      <c r="AG462" s="19">
        <f t="shared" si="156"/>
        <v>3.1947468525738418E-2</v>
      </c>
      <c r="AH462" s="19">
        <f t="shared" si="157"/>
        <v>-3.0009586446334455</v>
      </c>
      <c r="AI462" s="19">
        <f t="shared" si="158"/>
        <v>1.991984E-3</v>
      </c>
      <c r="AJ462" s="19">
        <f t="shared" si="159"/>
        <v>-9.2301111079585701E-3</v>
      </c>
      <c r="AK462" s="19">
        <f t="shared" si="160"/>
        <v>6.1630765838701484E-3</v>
      </c>
      <c r="AL462" s="19">
        <f t="shared" si="161"/>
        <v>-1.2353651971972001E-2</v>
      </c>
      <c r="AM462" s="19">
        <f t="shared" si="162"/>
        <v>6.3271294485456996E-3</v>
      </c>
      <c r="AN462" s="19">
        <f t="shared" si="163"/>
        <v>-9.3206341240750033E-3</v>
      </c>
      <c r="AO462" s="19">
        <f t="shared" si="164"/>
        <v>-7.1592711299623326E-3</v>
      </c>
      <c r="AP462" s="19">
        <f t="shared" si="165"/>
        <v>1.1627718E-2</v>
      </c>
      <c r="AQ462" s="19">
        <f t="shared" si="166"/>
        <v>7.1705768323589748E-3</v>
      </c>
      <c r="AR462" s="19">
        <f t="shared" si="167"/>
        <v>-1.8730376635013469E-3</v>
      </c>
      <c r="AS462" s="19">
        <f t="shared" si="168"/>
        <v>-5.3421034281557554E-4</v>
      </c>
      <c r="AT462" s="19">
        <f t="shared" si="169"/>
        <v>6.4853125662212704E-3</v>
      </c>
    </row>
    <row r="463" spans="1:46" x14ac:dyDescent="0.3">
      <c r="A463" s="1">
        <v>44434</v>
      </c>
      <c r="C463">
        <v>8.1353399999999998E-4</v>
      </c>
      <c r="D463" s="2">
        <v>1.1100283496876982E-3</v>
      </c>
      <c r="E463" s="9">
        <v>2.4681213574273688E-4</v>
      </c>
      <c r="F463" s="3">
        <v>3.4794427432647712E-2</v>
      </c>
      <c r="G463" s="2">
        <v>2.1716632015987856E-2</v>
      </c>
      <c r="H463" s="2">
        <v>-6.6977478047434051E-3</v>
      </c>
      <c r="I463" s="5">
        <v>3.2589503761223063E-2</v>
      </c>
      <c r="J463" s="10">
        <f t="shared" si="149"/>
        <v>-2.9994772622177632</v>
      </c>
      <c r="K463" s="10">
        <v>2.9812810000000001E-3</v>
      </c>
      <c r="L463" s="2">
        <v>-8.720860800672017E-3</v>
      </c>
      <c r="M463" s="2">
        <v>7.1748163654924623E-3</v>
      </c>
      <c r="N463" s="2">
        <v>-1.0915930017160526E-2</v>
      </c>
      <c r="O463" s="8">
        <v>8.10394230318035E-3</v>
      </c>
      <c r="P463" s="17">
        <v>-7.9989488000024919E-3</v>
      </c>
      <c r="Q463" s="2">
        <v>-6.7811638222822213E-3</v>
      </c>
      <c r="R463" s="15">
        <v>1.2644127E-2</v>
      </c>
      <c r="S463" s="12">
        <v>7.5022730916159443E-3</v>
      </c>
      <c r="T463" s="6">
        <v>-1.3487592409882167E-3</v>
      </c>
      <c r="U463" s="16">
        <v>8.7408509298807121E-5</v>
      </c>
      <c r="V463" s="2">
        <v>7.8235812826501494E-3</v>
      </c>
      <c r="AA463" s="19">
        <f t="shared" si="150"/>
        <v>1.2790048160194174E-2</v>
      </c>
      <c r="AB463" s="19">
        <f t="shared" si="151"/>
        <v>6.5504697929147631E-3</v>
      </c>
      <c r="AC463" s="19">
        <f t="shared" si="152"/>
        <v>-1.7810653695920493E-3</v>
      </c>
      <c r="AD463" s="19">
        <f t="shared" si="153"/>
        <v>-9.1163801250105144E-3</v>
      </c>
      <c r="AE463" s="19">
        <f t="shared" si="154"/>
        <v>1.6070088770100775E-2</v>
      </c>
      <c r="AF463" s="19">
        <f t="shared" si="155"/>
        <v>2.5427668749232891E-2</v>
      </c>
      <c r="AG463" s="19">
        <f t="shared" si="156"/>
        <v>6.8123385651124774E-2</v>
      </c>
      <c r="AH463" s="19">
        <f t="shared" si="157"/>
        <v>-0.22989330125356605</v>
      </c>
      <c r="AI463" s="19">
        <f t="shared" si="158"/>
        <v>1.3023382999999999E-2</v>
      </c>
      <c r="AJ463" s="19">
        <f t="shared" si="159"/>
        <v>5.8445280096228232E-3</v>
      </c>
      <c r="AK463" s="19">
        <f t="shared" si="160"/>
        <v>-5.7667064730329166E-3</v>
      </c>
      <c r="AL463" s="19">
        <f t="shared" si="161"/>
        <v>-8.992665860359573E-4</v>
      </c>
      <c r="AM463" s="19">
        <f t="shared" si="162"/>
        <v>1.8919825835829438E-2</v>
      </c>
      <c r="AN463" s="19">
        <f t="shared" si="163"/>
        <v>2.0417479224499439E-2</v>
      </c>
      <c r="AO463" s="19">
        <f t="shared" si="164"/>
        <v>4.6528855611184892E-3</v>
      </c>
      <c r="AP463" s="19">
        <f t="shared" si="165"/>
        <v>-2.383923E-3</v>
      </c>
      <c r="AQ463" s="19">
        <f t="shared" si="166"/>
        <v>2.1455213548652371E-2</v>
      </c>
      <c r="AR463" s="19">
        <f t="shared" si="167"/>
        <v>-4.4796009155442691E-3</v>
      </c>
      <c r="AS463" s="19">
        <f t="shared" si="168"/>
        <v>2.5173056346066303E-3</v>
      </c>
      <c r="AT463" s="19">
        <f t="shared" si="169"/>
        <v>3.0589768258554154E-2</v>
      </c>
    </row>
    <row r="464" spans="1:46" x14ac:dyDescent="0.3">
      <c r="A464" s="1">
        <v>44435</v>
      </c>
      <c r="C464">
        <v>1.381892E-2</v>
      </c>
      <c r="D464" s="2">
        <v>7.4150636609549942E-3</v>
      </c>
      <c r="E464" s="9">
        <v>-8.0592457401840862E-4</v>
      </c>
      <c r="F464" s="3">
        <v>-7.74428665027449E-3</v>
      </c>
      <c r="G464" s="2">
        <v>1.6756294426519849E-2</v>
      </c>
      <c r="H464" s="2">
        <v>2.6171401205749081E-2</v>
      </c>
      <c r="I464" s="5">
        <v>6.8765420886609419E-2</v>
      </c>
      <c r="J464" s="10">
        <f t="shared" si="149"/>
        <v>-0.22841191883788384</v>
      </c>
      <c r="K464" s="10">
        <v>1.401268E-2</v>
      </c>
      <c r="L464" s="2">
        <v>6.3537783169093772E-3</v>
      </c>
      <c r="M464" s="2">
        <v>-4.7549666914106026E-3</v>
      </c>
      <c r="N464" s="2">
        <v>5.384553687755192E-4</v>
      </c>
      <c r="O464" s="8">
        <v>2.0696638690464089E-2</v>
      </c>
      <c r="P464" s="17">
        <v>2.173916454857195E-2</v>
      </c>
      <c r="Q464" s="2">
        <v>5.0309928687986005E-3</v>
      </c>
      <c r="R464" s="15">
        <v>-1.367514E-3</v>
      </c>
      <c r="S464" s="12">
        <v>2.178690980790934E-2</v>
      </c>
      <c r="T464" s="6">
        <v>-3.9553224930311392E-3</v>
      </c>
      <c r="U464" s="16">
        <v>3.1389244867210129E-3</v>
      </c>
      <c r="V464" s="2">
        <v>3.1928036974983032E-2</v>
      </c>
      <c r="AA464" s="19">
        <f t="shared" si="150"/>
        <v>2.4628571160194172E-2</v>
      </c>
      <c r="AB464" s="19">
        <f t="shared" si="151"/>
        <v>3.400464302642619E-3</v>
      </c>
      <c r="AC464" s="19">
        <f t="shared" si="152"/>
        <v>2.1890868084260013E-2</v>
      </c>
      <c r="AD464" s="19">
        <f t="shared" si="153"/>
        <v>-2.491748736205416E-2</v>
      </c>
      <c r="AE464" s="19">
        <f t="shared" si="154"/>
        <v>4.4651893970034003E-3</v>
      </c>
      <c r="AF464" s="19">
        <f t="shared" si="155"/>
        <v>7.052289802361048E-3</v>
      </c>
      <c r="AG464" s="19">
        <f t="shared" si="156"/>
        <v>1.2696956414578967E-2</v>
      </c>
      <c r="AH464" s="19">
        <f t="shared" si="157"/>
        <v>-0.69405093733652057</v>
      </c>
      <c r="AI464" s="19">
        <f t="shared" si="158"/>
        <v>8.2235520000000003E-3</v>
      </c>
      <c r="AJ464" s="19">
        <f t="shared" si="159"/>
        <v>9.6899334107775417E-3</v>
      </c>
      <c r="AK464" s="19">
        <f t="shared" si="160"/>
        <v>-1.1789801063125223E-2</v>
      </c>
      <c r="AL464" s="19">
        <f t="shared" si="161"/>
        <v>2.5600102515434021E-2</v>
      </c>
      <c r="AM464" s="19">
        <f t="shared" si="162"/>
        <v>3.5310125775712409E-3</v>
      </c>
      <c r="AN464" s="19">
        <f t="shared" si="163"/>
        <v>6.7295024987179194E-5</v>
      </c>
      <c r="AO464" s="19">
        <f t="shared" si="164"/>
        <v>1.6236631517082718E-2</v>
      </c>
      <c r="AP464" s="19">
        <f t="shared" si="165"/>
        <v>1.8221295000000002E-2</v>
      </c>
      <c r="AQ464" s="19">
        <f t="shared" si="166"/>
        <v>-7.0792108197980453E-3</v>
      </c>
      <c r="AR464" s="19">
        <f t="shared" si="167"/>
        <v>1.1970099738220443E-2</v>
      </c>
      <c r="AS464" s="19">
        <f t="shared" si="168"/>
        <v>1.3009451378614622E-2</v>
      </c>
      <c r="AT464" s="19">
        <f t="shared" si="169"/>
        <v>-4.8252187420092943E-3</v>
      </c>
    </row>
    <row r="465" spans="1:46" x14ac:dyDescent="0.3">
      <c r="A465" s="1">
        <v>44438</v>
      </c>
      <c r="C465">
        <v>2.5657442999999999E-2</v>
      </c>
      <c r="D465" s="2">
        <v>4.2650581706828502E-3</v>
      </c>
      <c r="E465" s="9">
        <v>2.2866008879833654E-2</v>
      </c>
      <c r="F465" s="3">
        <v>-2.3545393887318133E-2</v>
      </c>
      <c r="G465" s="2">
        <v>5.1513950534224726E-3</v>
      </c>
      <c r="H465" s="2">
        <v>7.7960222588772388E-3</v>
      </c>
      <c r="I465" s="5">
        <v>1.3338991650063612E-2</v>
      </c>
      <c r="J465" s="10">
        <f t="shared" si="149"/>
        <v>-0.69256955492083838</v>
      </c>
      <c r="K465" s="10">
        <v>9.2128490000000004E-3</v>
      </c>
      <c r="L465" s="2">
        <v>1.0199183718064095E-2</v>
      </c>
      <c r="M465" s="2">
        <v>-1.077806128150291E-2</v>
      </c>
      <c r="N465" s="2">
        <v>2.7037824470245497E-2</v>
      </c>
      <c r="O465" s="8">
        <v>5.3078254322058913E-3</v>
      </c>
      <c r="P465" s="17">
        <v>1.3889803490596902E-3</v>
      </c>
      <c r="Q465" s="2">
        <v>1.6614738824762831E-2</v>
      </c>
      <c r="R465" s="15">
        <v>1.9237704000000001E-2</v>
      </c>
      <c r="S465" s="12">
        <v>-6.7475145605410758E-3</v>
      </c>
      <c r="T465" s="6">
        <v>1.2494378160733573E-2</v>
      </c>
      <c r="U465" s="16">
        <v>1.3631070230729006E-2</v>
      </c>
      <c r="V465" s="2">
        <v>-3.4869500255804153E-3</v>
      </c>
      <c r="AA465" s="19">
        <f t="shared" si="150"/>
        <v>1.316330160194174E-3</v>
      </c>
      <c r="AB465" s="19">
        <f t="shared" si="151"/>
        <v>2.3452076745263617E-2</v>
      </c>
      <c r="AC465" s="19">
        <f t="shared" si="152"/>
        <v>2.9298138545869726E-2</v>
      </c>
      <c r="AD465" s="19">
        <f t="shared" si="153"/>
        <v>-1.0521597720004638E-2</v>
      </c>
      <c r="AE465" s="19">
        <f t="shared" si="154"/>
        <v>1.2392138760208006E-2</v>
      </c>
      <c r="AF465" s="19">
        <f t="shared" si="155"/>
        <v>6.7708369723243952E-3</v>
      </c>
      <c r="AG465" s="19">
        <f t="shared" si="156"/>
        <v>-1.8043106206544542E-2</v>
      </c>
      <c r="AH465" s="19">
        <f t="shared" si="157"/>
        <v>1.5373152505348651</v>
      </c>
      <c r="AI465" s="19">
        <f t="shared" si="158"/>
        <v>-1.0118044E-2</v>
      </c>
      <c r="AJ465" s="19">
        <f t="shared" si="159"/>
        <v>1.5356091183713699E-2</v>
      </c>
      <c r="AK465" s="19">
        <f t="shared" si="160"/>
        <v>-1.4915922039013936E-2</v>
      </c>
      <c r="AL465" s="19">
        <f t="shared" si="161"/>
        <v>-1.3618422992641032E-2</v>
      </c>
      <c r="AM465" s="19">
        <f t="shared" si="162"/>
        <v>7.3015497583071645E-3</v>
      </c>
      <c r="AN465" s="19">
        <f t="shared" si="163"/>
        <v>-3.0197520523507597E-2</v>
      </c>
      <c r="AO465" s="19">
        <f t="shared" si="164"/>
        <v>1.8920052627417978E-2</v>
      </c>
      <c r="AP465" s="19">
        <f t="shared" si="165"/>
        <v>-6.3462370000000002E-3</v>
      </c>
      <c r="AQ465" s="19">
        <f t="shared" si="166"/>
        <v>1.4342162699460079E-2</v>
      </c>
      <c r="AR465" s="19">
        <f t="shared" si="167"/>
        <v>8.0532098746495598E-3</v>
      </c>
      <c r="AS465" s="19">
        <f t="shared" si="168"/>
        <v>1.1025995762536784E-2</v>
      </c>
      <c r="AT465" s="19">
        <f t="shared" si="169"/>
        <v>4.4344074127101304E-3</v>
      </c>
    </row>
    <row r="466" spans="1:46" x14ac:dyDescent="0.3">
      <c r="A466" s="1">
        <v>44439</v>
      </c>
      <c r="C466">
        <v>2.3452019999999998E-3</v>
      </c>
      <c r="D466" s="2">
        <v>2.4316670613303847E-2</v>
      </c>
      <c r="E466" s="9">
        <v>3.0273279341443367E-2</v>
      </c>
      <c r="F466" s="3">
        <v>-9.1495042452686137E-3</v>
      </c>
      <c r="G466" s="2">
        <v>1.3078344416627079E-2</v>
      </c>
      <c r="H466" s="2">
        <v>7.5145694288405859E-3</v>
      </c>
      <c r="I466" s="5">
        <v>-1.7401070971059897E-2</v>
      </c>
      <c r="J466" s="10">
        <f t="shared" si="149"/>
        <v>1.5387966329505474</v>
      </c>
      <c r="K466" s="10">
        <v>-9.1287469999999996E-3</v>
      </c>
      <c r="L466" s="2">
        <v>1.5865341491000252E-2</v>
      </c>
      <c r="M466" s="2">
        <v>-1.3904182257391623E-2</v>
      </c>
      <c r="N466" s="2">
        <v>-1.2180701037829556E-2</v>
      </c>
      <c r="O466" s="8">
        <v>9.0783626129418149E-3</v>
      </c>
      <c r="P466" s="17">
        <v>-2.8875835199435086E-2</v>
      </c>
      <c r="Q466" s="2">
        <v>1.9298159935098091E-2</v>
      </c>
      <c r="R466" s="15">
        <v>-5.329828E-3</v>
      </c>
      <c r="S466" s="12">
        <v>1.4673858958717048E-2</v>
      </c>
      <c r="T466" s="6">
        <v>8.5774882971626897E-3</v>
      </c>
      <c r="U466" s="16">
        <v>1.1647614614651167E-2</v>
      </c>
      <c r="V466" s="2">
        <v>5.7726761291390094E-3</v>
      </c>
      <c r="AA466" s="19">
        <f t="shared" si="150"/>
        <v>3.7342810160194174E-2</v>
      </c>
      <c r="AB466" s="19">
        <f t="shared" si="151"/>
        <v>-4.4756245278161832E-3</v>
      </c>
      <c r="AC466" s="19">
        <f t="shared" si="152"/>
        <v>3.1001726193467874E-2</v>
      </c>
      <c r="AD466" s="19">
        <f t="shared" si="153"/>
        <v>5.2013586035953522E-3</v>
      </c>
      <c r="AE466" s="19">
        <f t="shared" si="154"/>
        <v>1.8887865080081081E-2</v>
      </c>
      <c r="AF466" s="19">
        <f t="shared" si="155"/>
        <v>-3.7052062900906121E-3</v>
      </c>
      <c r="AG466" s="19">
        <f t="shared" si="156"/>
        <v>-1.9646917549163569E-2</v>
      </c>
      <c r="AH466" s="19">
        <f t="shared" si="157"/>
        <v>0.49519664600623114</v>
      </c>
      <c r="AI466" s="19">
        <f t="shared" si="158"/>
        <v>3.198373E-3</v>
      </c>
      <c r="AJ466" s="19">
        <f t="shared" si="159"/>
        <v>-9.0278713082454446E-3</v>
      </c>
      <c r="AK466" s="19">
        <f t="shared" si="160"/>
        <v>1.7434168772434293E-2</v>
      </c>
      <c r="AL466" s="19">
        <f t="shared" si="161"/>
        <v>-1.920495963778036E-2</v>
      </c>
      <c r="AM466" s="19">
        <f t="shared" si="162"/>
        <v>-7.9407681045410572E-3</v>
      </c>
      <c r="AN466" s="19">
        <f t="shared" si="163"/>
        <v>-2.4239372233431068E-2</v>
      </c>
      <c r="AO466" s="19">
        <f t="shared" si="164"/>
        <v>2.7693229130698132E-3</v>
      </c>
      <c r="AP466" s="19">
        <f t="shared" si="165"/>
        <v>2.9471039999999999E-3</v>
      </c>
      <c r="AQ466" s="19">
        <f t="shared" si="166"/>
        <v>1.5201293930469763E-2</v>
      </c>
      <c r="AR466" s="19">
        <f t="shared" si="167"/>
        <v>-2.4211778528642172E-3</v>
      </c>
      <c r="AS466" s="19">
        <f t="shared" si="168"/>
        <v>-4.3430976647232129E-3</v>
      </c>
      <c r="AT466" s="19">
        <f t="shared" si="169"/>
        <v>-3.2986669915871384E-3</v>
      </c>
    </row>
    <row r="467" spans="1:46" x14ac:dyDescent="0.3">
      <c r="A467" s="1">
        <v>44440</v>
      </c>
      <c r="C467">
        <v>3.8371681999999997E-2</v>
      </c>
      <c r="D467" s="2">
        <v>-3.6110306597759521E-3</v>
      </c>
      <c r="E467" s="9">
        <v>3.1976866989041515E-2</v>
      </c>
      <c r="F467" s="3">
        <v>6.5734520783313766E-3</v>
      </c>
      <c r="G467" s="2">
        <v>1.9574070736500155E-2</v>
      </c>
      <c r="H467" s="2">
        <v>-2.9614738335744214E-3</v>
      </c>
      <c r="I467" s="5">
        <v>-1.9004882313678924E-2</v>
      </c>
      <c r="J467" s="10">
        <f t="shared" si="149"/>
        <v>0.49667802842191339</v>
      </c>
      <c r="K467" s="10">
        <v>4.1876700000000001E-3</v>
      </c>
      <c r="L467" s="2">
        <v>-8.5186210009588915E-3</v>
      </c>
      <c r="M467" s="2">
        <v>1.8445908554056607E-2</v>
      </c>
      <c r="N467" s="2">
        <v>-1.7767237682968885E-2</v>
      </c>
      <c r="O467" s="8">
        <v>-6.1639552499064077E-3</v>
      </c>
      <c r="P467" s="17">
        <v>-2.2917686909358557E-2</v>
      </c>
      <c r="Q467" s="2">
        <v>3.147430220749925E-3</v>
      </c>
      <c r="R467" s="15">
        <v>3.9635130000000001E-3</v>
      </c>
      <c r="S467" s="12">
        <v>1.5532990189726733E-2</v>
      </c>
      <c r="T467" s="6">
        <v>-1.8968994303510871E-3</v>
      </c>
      <c r="U467" s="16">
        <v>-3.7214788126088299E-3</v>
      </c>
      <c r="V467" s="2">
        <v>-1.9603982751582594E-3</v>
      </c>
      <c r="AA467" s="19">
        <f t="shared" si="150"/>
        <v>1.7147428160194173E-2</v>
      </c>
      <c r="AB467" s="19">
        <f t="shared" si="151"/>
        <v>1.0880376525330573E-2</v>
      </c>
      <c r="AC467" s="19">
        <f t="shared" si="152"/>
        <v>-1.7622727774171554E-3</v>
      </c>
      <c r="AD467" s="19">
        <f t="shared" si="153"/>
        <v>2.7894941437788555E-2</v>
      </c>
      <c r="AE467" s="19">
        <f t="shared" si="154"/>
        <v>8.0121259520217428E-3</v>
      </c>
      <c r="AF467" s="19">
        <f t="shared" si="155"/>
        <v>5.7469699849117617E-3</v>
      </c>
      <c r="AG467" s="19">
        <f t="shared" si="156"/>
        <v>2.1302211568720263E-2</v>
      </c>
      <c r="AH467" s="19">
        <f t="shared" si="157"/>
        <v>-0.55710107310062162</v>
      </c>
      <c r="AI467" s="19">
        <f t="shared" si="158"/>
        <v>-1.4333762999999999E-2</v>
      </c>
      <c r="AJ467" s="19">
        <f t="shared" si="159"/>
        <v>6.8399560268267586E-4</v>
      </c>
      <c r="AK467" s="19">
        <f t="shared" si="160"/>
        <v>1.9856478247787503E-2</v>
      </c>
      <c r="AL467" s="19">
        <f t="shared" si="161"/>
        <v>1.8810697121150965E-2</v>
      </c>
      <c r="AM467" s="19">
        <f t="shared" si="162"/>
        <v>1.769154655017963E-2</v>
      </c>
      <c r="AN467" s="19">
        <f t="shared" si="163"/>
        <v>-4.5774642752927138E-3</v>
      </c>
      <c r="AO467" s="19">
        <f t="shared" si="164"/>
        <v>1.5670258908952302E-2</v>
      </c>
      <c r="AP467" s="19">
        <f t="shared" si="165"/>
        <v>1.1025390000000001E-2</v>
      </c>
      <c r="AQ467" s="19">
        <f t="shared" si="166"/>
        <v>2.569067675460892E-3</v>
      </c>
      <c r="AR467" s="19">
        <f t="shared" si="167"/>
        <v>6.1908948444814116E-3</v>
      </c>
      <c r="AS467" s="19">
        <f t="shared" si="168"/>
        <v>8.348490260116392E-3</v>
      </c>
      <c r="AT467" s="19">
        <f t="shared" si="169"/>
        <v>-2.7063424271123607E-3</v>
      </c>
    </row>
    <row r="468" spans="1:46" x14ac:dyDescent="0.3">
      <c r="A468" s="1">
        <v>44441</v>
      </c>
      <c r="C468">
        <v>1.8176299999999999E-2</v>
      </c>
      <c r="D468" s="2">
        <v>1.1744970393370805E-2</v>
      </c>
      <c r="E468" s="9">
        <v>-7.8713198184351453E-4</v>
      </c>
      <c r="F468" s="3">
        <v>2.9267034912524581E-2</v>
      </c>
      <c r="G468" s="2">
        <v>8.6983316084408152E-3</v>
      </c>
      <c r="H468" s="2">
        <v>6.4907024414279525E-3</v>
      </c>
      <c r="I468" s="5">
        <v>2.1944246804204908E-2</v>
      </c>
      <c r="J468" s="10">
        <f t="shared" si="149"/>
        <v>-0.55561969068493944</v>
      </c>
      <c r="K468" s="10">
        <v>-1.3344465999999999E-2</v>
      </c>
      <c r="L468" s="2">
        <v>1.1932459099692296E-3</v>
      </c>
      <c r="M468" s="2">
        <v>2.0868218029409816E-2</v>
      </c>
      <c r="N468" s="2">
        <v>2.0248419075962441E-2</v>
      </c>
      <c r="O468" s="8">
        <v>1.946835940481428E-2</v>
      </c>
      <c r="P468" s="17">
        <v>-3.2557789512202028E-3</v>
      </c>
      <c r="Q468" s="2">
        <v>1.6048366216632415E-2</v>
      </c>
      <c r="R468" s="15">
        <v>1.2041799000000001E-2</v>
      </c>
      <c r="S468" s="12">
        <v>2.9007639347178611E-3</v>
      </c>
      <c r="T468" s="6">
        <v>6.7151732669945416E-3</v>
      </c>
      <c r="U468" s="16">
        <v>8.9701091122307754E-3</v>
      </c>
      <c r="V468" s="2">
        <v>-1.3680737106834817E-3</v>
      </c>
      <c r="AA468" s="19">
        <f t="shared" si="150"/>
        <v>1.3134654160194173E-2</v>
      </c>
      <c r="AB468" s="19">
        <f t="shared" si="151"/>
        <v>7.9376964382982273E-4</v>
      </c>
      <c r="AC468" s="19">
        <f t="shared" si="152"/>
        <v>1.0614036645015311E-2</v>
      </c>
      <c r="AD468" s="19">
        <f t="shared" si="153"/>
        <v>6.1641692623381671E-2</v>
      </c>
      <c r="AE468" s="19">
        <f t="shared" si="154"/>
        <v>2.5182579988010795E-3</v>
      </c>
      <c r="AF468" s="19">
        <f t="shared" si="155"/>
        <v>-7.7390544196995793E-3</v>
      </c>
      <c r="AG468" s="19">
        <f t="shared" si="156"/>
        <v>9.9550022731929224E-3</v>
      </c>
      <c r="AH468" s="19">
        <f t="shared" si="157"/>
        <v>-0.63308157892801598</v>
      </c>
      <c r="AI468" s="19">
        <f t="shared" si="158"/>
        <v>1.9693029999999999E-3</v>
      </c>
      <c r="AJ468" s="19">
        <f t="shared" si="159"/>
        <v>3.5432969705970372E-3</v>
      </c>
      <c r="AK468" s="19">
        <f t="shared" si="160"/>
        <v>2.7529109458859389E-4</v>
      </c>
      <c r="AL468" s="19">
        <f t="shared" si="161"/>
        <v>3.7196883395880273E-2</v>
      </c>
      <c r="AM468" s="19">
        <f t="shared" si="162"/>
        <v>1.1858263689076632E-2</v>
      </c>
      <c r="AN468" s="19">
        <f t="shared" si="163"/>
        <v>4.7445343924967034E-3</v>
      </c>
      <c r="AO468" s="19">
        <f t="shared" si="164"/>
        <v>1.3380750274707151E-2</v>
      </c>
      <c r="AP468" s="19">
        <f t="shared" si="165"/>
        <v>3.9996528999999996E-2</v>
      </c>
      <c r="AQ468" s="19">
        <f t="shared" si="166"/>
        <v>4.4895863824847587E-2</v>
      </c>
      <c r="AR468" s="19">
        <f t="shared" si="167"/>
        <v>-8.9881457038919529E-3</v>
      </c>
      <c r="AS468" s="19">
        <f t="shared" si="168"/>
        <v>4.1735033672384101E-3</v>
      </c>
      <c r="AT468" s="19">
        <f t="shared" si="169"/>
        <v>-2.6642584387155208E-2</v>
      </c>
    </row>
    <row r="469" spans="1:46" x14ac:dyDescent="0.3">
      <c r="A469" s="1">
        <v>44442</v>
      </c>
      <c r="C469">
        <v>1.4163525999999999E-2</v>
      </c>
      <c r="D469" s="2">
        <v>1.6583635118700541E-3</v>
      </c>
      <c r="E469" s="9">
        <v>1.1589177440588952E-2</v>
      </c>
      <c r="F469" s="3">
        <v>6.3013786098117697E-2</v>
      </c>
      <c r="G469" s="2">
        <v>3.2044636552201523E-3</v>
      </c>
      <c r="H469" s="2">
        <v>-6.9953219631833886E-3</v>
      </c>
      <c r="I469" s="5">
        <v>1.0597037508677567E-2</v>
      </c>
      <c r="J469" s="10">
        <f t="shared" si="149"/>
        <v>-0.63160019651233379</v>
      </c>
      <c r="K469" s="10">
        <v>2.9586E-3</v>
      </c>
      <c r="L469" s="2">
        <v>4.0525472778835912E-3</v>
      </c>
      <c r="M469" s="2">
        <v>1.2870308762109074E-3</v>
      </c>
      <c r="N469" s="2">
        <v>3.8634605350691749E-2</v>
      </c>
      <c r="O469" s="8">
        <v>1.3635076543711282E-2</v>
      </c>
      <c r="P469" s="17">
        <v>6.066219716569214E-3</v>
      </c>
      <c r="Q469" s="2">
        <v>1.3758857582387263E-2</v>
      </c>
      <c r="R469" s="15">
        <v>4.1012937999999999E-2</v>
      </c>
      <c r="S469" s="12">
        <v>4.5227560084104557E-2</v>
      </c>
      <c r="T469" s="6">
        <v>-8.4638672813788229E-3</v>
      </c>
      <c r="U469" s="16">
        <v>4.7951222193527926E-3</v>
      </c>
      <c r="V469" s="2">
        <v>-2.5304315670726329E-2</v>
      </c>
      <c r="AA469" s="19">
        <f t="shared" si="150"/>
        <v>4.2081721601941735E-3</v>
      </c>
      <c r="AB469" s="19">
        <f t="shared" si="151"/>
        <v>-5.9638869571259192E-3</v>
      </c>
      <c r="AC469" s="19">
        <f t="shared" si="152"/>
        <v>-8.1335267058432557E-3</v>
      </c>
      <c r="AD469" s="19">
        <f t="shared" si="153"/>
        <v>-6.7428485679833835E-3</v>
      </c>
      <c r="AE469" s="19">
        <f t="shared" si="154"/>
        <v>-3.9311835581155559E-3</v>
      </c>
      <c r="AF469" s="19">
        <f t="shared" si="155"/>
        <v>2.5584363133414161E-3</v>
      </c>
      <c r="AG469" s="19">
        <f t="shared" si="156"/>
        <v>-2.4883904653024331E-2</v>
      </c>
      <c r="AH469" s="19">
        <f t="shared" si="157"/>
        <v>-2.014124448724246</v>
      </c>
      <c r="AI469" s="19">
        <f t="shared" si="158"/>
        <v>-1.4107200000000001E-3</v>
      </c>
      <c r="AJ469" s="19">
        <f t="shared" si="159"/>
        <v>-6.682158224671276E-3</v>
      </c>
      <c r="AK469" s="19">
        <f t="shared" si="160"/>
        <v>-3.1557287407401775E-3</v>
      </c>
      <c r="AL469" s="19">
        <f t="shared" si="161"/>
        <v>-6.9154252616071398E-3</v>
      </c>
      <c r="AM469" s="19">
        <f t="shared" si="162"/>
        <v>-4.1500722964212568E-3</v>
      </c>
      <c r="AN469" s="19">
        <f t="shared" si="163"/>
        <v>-3.3094766682683764E-3</v>
      </c>
      <c r="AO469" s="19">
        <f t="shared" si="164"/>
        <v>-1.1414625482788867E-2</v>
      </c>
      <c r="AP469" s="19">
        <f t="shared" si="165"/>
        <v>1.4516305E-2</v>
      </c>
      <c r="AQ469" s="19">
        <f t="shared" si="166"/>
        <v>-1.7438600370341562E-2</v>
      </c>
      <c r="AR469" s="19">
        <f t="shared" si="167"/>
        <v>-6.1409588516751525E-3</v>
      </c>
      <c r="AS469" s="19">
        <f t="shared" si="168"/>
        <v>2.2505666563886594E-3</v>
      </c>
      <c r="AT469" s="19">
        <f t="shared" si="169"/>
        <v>7.3519950222776373E-3</v>
      </c>
    </row>
    <row r="470" spans="1:46" x14ac:dyDescent="0.3">
      <c r="A470" s="1">
        <v>44445</v>
      </c>
      <c r="C470">
        <v>5.2370439999999997E-3</v>
      </c>
      <c r="D470" s="2">
        <v>-5.099293089085688E-3</v>
      </c>
      <c r="E470" s="9">
        <v>-7.1583859102696146E-3</v>
      </c>
      <c r="F470" s="3">
        <v>-5.3707550932473591E-3</v>
      </c>
      <c r="G470" s="2">
        <v>-3.2449779016964831E-3</v>
      </c>
      <c r="H470" s="2">
        <v>3.3021687698576068E-3</v>
      </c>
      <c r="I470" s="5">
        <v>-2.4241869417539686E-2</v>
      </c>
      <c r="J470" s="10">
        <f t="shared" si="149"/>
        <v>-2.0126430663085637</v>
      </c>
      <c r="K470" s="10">
        <v>-4.2142299999999998E-4</v>
      </c>
      <c r="L470" s="2">
        <v>-6.1729079173847221E-3</v>
      </c>
      <c r="M470" s="2">
        <v>-2.143988959117864E-3</v>
      </c>
      <c r="N470" s="2">
        <v>-5.4777033067956631E-3</v>
      </c>
      <c r="O470" s="8">
        <v>-2.3732594417866068E-3</v>
      </c>
      <c r="P470" s="17">
        <v>-1.9877913441958654E-3</v>
      </c>
      <c r="Q470" s="2">
        <v>-1.1036518175108756E-2</v>
      </c>
      <c r="R470" s="15">
        <v>1.5532714E-2</v>
      </c>
      <c r="S470" s="12">
        <v>-1.7106904111084592E-2</v>
      </c>
      <c r="T470" s="6">
        <v>-5.6166804291620225E-3</v>
      </c>
      <c r="U470" s="16">
        <v>2.8721855085030419E-3</v>
      </c>
      <c r="V470" s="2">
        <v>8.6902637387065162E-3</v>
      </c>
      <c r="AA470" s="19">
        <f t="shared" si="150"/>
        <v>-2.8380540839805825E-2</v>
      </c>
      <c r="AB470" s="19">
        <f t="shared" si="151"/>
        <v>-8.3864846112066439E-3</v>
      </c>
      <c r="AC470" s="19">
        <f t="shared" si="152"/>
        <v>5.1035832726749972E-3</v>
      </c>
      <c r="AD470" s="19">
        <f t="shared" si="153"/>
        <v>-2.7874056583114405E-2</v>
      </c>
      <c r="AE470" s="19">
        <f t="shared" si="154"/>
        <v>1.5692164705415578E-3</v>
      </c>
      <c r="AF470" s="19">
        <f t="shared" si="155"/>
        <v>-1.226324982116982E-2</v>
      </c>
      <c r="AG470" s="19">
        <f t="shared" si="156"/>
        <v>1.4559741802911754E-2</v>
      </c>
      <c r="AH470" s="19">
        <f t="shared" si="157"/>
        <v>-1.6965314552625543</v>
      </c>
      <c r="AI470" s="19">
        <f t="shared" si="158"/>
        <v>3.2265339999999997E-3</v>
      </c>
      <c r="AJ470" s="19">
        <f t="shared" si="159"/>
        <v>1.1196438657860602E-2</v>
      </c>
      <c r="AK470" s="19">
        <f t="shared" si="160"/>
        <v>6.1706577387205964E-3</v>
      </c>
      <c r="AL470" s="19">
        <f t="shared" si="161"/>
        <v>2.2387040084296508E-2</v>
      </c>
      <c r="AM470" s="19">
        <f t="shared" si="162"/>
        <v>-9.3728977698266484E-3</v>
      </c>
      <c r="AN470" s="19">
        <f t="shared" si="163"/>
        <v>6.7006520458401516E-4</v>
      </c>
      <c r="AO470" s="19">
        <f t="shared" si="164"/>
        <v>-5.2780822803816709E-3</v>
      </c>
      <c r="AP470" s="19">
        <f t="shared" si="165"/>
        <v>5.2912389999999997E-3</v>
      </c>
      <c r="AQ470" s="19">
        <f t="shared" si="166"/>
        <v>-5.7066858735600997E-3</v>
      </c>
      <c r="AR470" s="19">
        <f t="shared" si="167"/>
        <v>9.7552640327099049E-4</v>
      </c>
      <c r="AS470" s="19">
        <f t="shared" si="168"/>
        <v>-9.2060553940192993E-4</v>
      </c>
      <c r="AT470" s="19">
        <f t="shared" si="169"/>
        <v>-1.9817992923638214E-2</v>
      </c>
    </row>
    <row r="471" spans="1:46" x14ac:dyDescent="0.3">
      <c r="A471" s="1">
        <v>44446</v>
      </c>
      <c r="C471">
        <v>-2.7351668999999999E-2</v>
      </c>
      <c r="D471" s="2">
        <v>-7.5218907431664128E-3</v>
      </c>
      <c r="E471" s="9">
        <v>6.0787240682486383E-3</v>
      </c>
      <c r="F471" s="3">
        <v>-2.6501963108378379E-2</v>
      </c>
      <c r="G471" s="2">
        <v>2.2554221269606304E-3</v>
      </c>
      <c r="H471" s="2">
        <v>-1.1519517364653628E-2</v>
      </c>
      <c r="I471" s="5">
        <v>1.5201777038396399E-2</v>
      </c>
      <c r="J471" s="10">
        <f t="shared" si="149"/>
        <v>-1.695050072846872</v>
      </c>
      <c r="K471" s="10">
        <v>4.2158309999999997E-3</v>
      </c>
      <c r="L471" s="2">
        <v>1.1705688965147155E-2</v>
      </c>
      <c r="M471" s="2">
        <v>7.1823975203429103E-3</v>
      </c>
      <c r="N471" s="2">
        <v>2.3824762039107984E-2</v>
      </c>
      <c r="O471" s="8">
        <v>-7.5960849151919989E-3</v>
      </c>
      <c r="P471" s="17">
        <v>1.9917505286565261E-3</v>
      </c>
      <c r="Q471" s="2">
        <v>-4.8999749727015596E-3</v>
      </c>
      <c r="R471" s="15">
        <v>6.3076479999999999E-3</v>
      </c>
      <c r="S471" s="12">
        <v>-5.3749896143031302E-3</v>
      </c>
      <c r="T471" s="6">
        <v>1.4998048257841208E-3</v>
      </c>
      <c r="U471" s="16">
        <v>-2.989866872875473E-4</v>
      </c>
      <c r="V471" s="2">
        <v>-1.8479724207209336E-2</v>
      </c>
      <c r="AA471" s="19">
        <f t="shared" si="150"/>
        <v>-5.0460928398058259E-3</v>
      </c>
      <c r="AB471" s="19">
        <f t="shared" si="151"/>
        <v>5.438676510703083E-4</v>
      </c>
      <c r="AC471" s="19">
        <f t="shared" si="152"/>
        <v>-2.1146172538215363E-3</v>
      </c>
      <c r="AD471" s="19">
        <f t="shared" si="153"/>
        <v>-3.172659233899677E-3</v>
      </c>
      <c r="AE471" s="19">
        <f t="shared" si="154"/>
        <v>1.7921929625369258E-4</v>
      </c>
      <c r="AF471" s="19">
        <f t="shared" si="155"/>
        <v>-2.0756502178488827E-3</v>
      </c>
      <c r="AG471" s="19">
        <f t="shared" si="156"/>
        <v>-1.0860527576186526E-2</v>
      </c>
      <c r="AH471" s="19">
        <f t="shared" si="157"/>
        <v>-0.61777274431741291</v>
      </c>
      <c r="AI471" s="19">
        <f t="shared" si="158"/>
        <v>-1.232429E-2</v>
      </c>
      <c r="AJ471" s="19">
        <f t="shared" si="159"/>
        <v>-2.8705372650269043E-3</v>
      </c>
      <c r="AK471" s="19">
        <f t="shared" si="160"/>
        <v>-2.69759226760924E-2</v>
      </c>
      <c r="AL471" s="19">
        <f t="shared" si="161"/>
        <v>-1.1196306823088985E-2</v>
      </c>
      <c r="AM471" s="19">
        <f t="shared" si="162"/>
        <v>3.4267892293482027E-4</v>
      </c>
      <c r="AN471" s="19">
        <f t="shared" si="163"/>
        <v>-6.4899264861278168E-3</v>
      </c>
      <c r="AO471" s="19">
        <f t="shared" si="164"/>
        <v>-1.114730732603735E-2</v>
      </c>
      <c r="AP471" s="19">
        <f t="shared" si="165"/>
        <v>-4.9287620000000006E-3</v>
      </c>
      <c r="AQ471" s="19">
        <f t="shared" si="166"/>
        <v>1.4593645722890836E-2</v>
      </c>
      <c r="AR471" s="19">
        <f t="shared" si="167"/>
        <v>4.542190826272427E-3</v>
      </c>
      <c r="AS471" s="19">
        <f t="shared" si="168"/>
        <v>-1.1229960092201284E-3</v>
      </c>
      <c r="AT471" s="19">
        <f t="shared" si="169"/>
        <v>8.6010480329988398E-3</v>
      </c>
    </row>
    <row r="472" spans="1:46" x14ac:dyDescent="0.3">
      <c r="A472" s="1">
        <v>44447</v>
      </c>
      <c r="C472">
        <v>-4.0172209999999996E-3</v>
      </c>
      <c r="D472" s="2">
        <v>1.4084615191105397E-3</v>
      </c>
      <c r="E472" s="9">
        <v>-1.1394764582478955E-3</v>
      </c>
      <c r="F472" s="3">
        <v>-1.8005657591636526E-3</v>
      </c>
      <c r="G472" s="2">
        <v>8.6542495267276517E-4</v>
      </c>
      <c r="H472" s="2">
        <v>-1.3319177613326917E-3</v>
      </c>
      <c r="I472" s="5">
        <v>-1.0218492340701881E-2</v>
      </c>
      <c r="J472" s="10">
        <f t="shared" si="149"/>
        <v>-0.61629136190173073</v>
      </c>
      <c r="K472" s="10">
        <v>-1.1334993E-2</v>
      </c>
      <c r="L472" s="2">
        <v>-2.3612869577403508E-3</v>
      </c>
      <c r="M472" s="2">
        <v>-2.5964182894470087E-2</v>
      </c>
      <c r="N472" s="2">
        <v>-9.7585848682775096E-3</v>
      </c>
      <c r="O472" s="8">
        <v>2.1194917775694704E-3</v>
      </c>
      <c r="P472" s="17">
        <v>-5.1682411620553054E-3</v>
      </c>
      <c r="Q472" s="2">
        <v>-1.0769200018357239E-2</v>
      </c>
      <c r="R472" s="15">
        <v>-3.9123530000000004E-3</v>
      </c>
      <c r="S472" s="12">
        <v>1.4925341982147806E-2</v>
      </c>
      <c r="T472" s="6">
        <v>5.0664692487855569E-3</v>
      </c>
      <c r="U472" s="16">
        <v>-5.0137715710574563E-4</v>
      </c>
      <c r="V472" s="2">
        <v>9.9393167494277179E-3</v>
      </c>
      <c r="AA472" s="19">
        <f t="shared" si="150"/>
        <v>-6.2574078398058251E-3</v>
      </c>
      <c r="AB472" s="19">
        <f t="shared" si="151"/>
        <v>3.354846419342747E-3</v>
      </c>
      <c r="AC472" s="19">
        <f t="shared" si="152"/>
        <v>3.4677466517475273E-3</v>
      </c>
      <c r="AD472" s="19">
        <f t="shared" si="153"/>
        <v>-1.3274156181989493E-2</v>
      </c>
      <c r="AE472" s="19">
        <f t="shared" si="154"/>
        <v>3.0579064013825565E-3</v>
      </c>
      <c r="AF472" s="19">
        <f t="shared" si="155"/>
        <v>3.1152277958982004E-2</v>
      </c>
      <c r="AG472" s="19">
        <f t="shared" si="156"/>
        <v>3.9892779929223991E-3</v>
      </c>
      <c r="AH472" s="19">
        <f t="shared" si="157"/>
        <v>3.3248464479044055</v>
      </c>
      <c r="AI472" s="19">
        <f t="shared" si="158"/>
        <v>5.3801420000000001E-3</v>
      </c>
      <c r="AJ472" s="19">
        <f t="shared" si="159"/>
        <v>6.1179068499496048E-3</v>
      </c>
      <c r="AK472" s="19">
        <f t="shared" si="160"/>
        <v>3.0117911947078094E-2</v>
      </c>
      <c r="AL472" s="19">
        <f t="shared" si="161"/>
        <v>1.0185829192407016E-2</v>
      </c>
      <c r="AM472" s="19">
        <f t="shared" si="162"/>
        <v>2.0005872388820442E-3</v>
      </c>
      <c r="AN472" s="19">
        <f t="shared" si="163"/>
        <v>-8.3817532110124944E-3</v>
      </c>
      <c r="AO472" s="19">
        <f t="shared" si="164"/>
        <v>-4.0649990282615647E-3</v>
      </c>
      <c r="AP472" s="19">
        <f t="shared" si="165"/>
        <v>-3.3814200000000004E-3</v>
      </c>
      <c r="AQ472" s="19">
        <f t="shared" si="166"/>
        <v>-1.0923820615767513E-3</v>
      </c>
      <c r="AR472" s="19">
        <f t="shared" si="167"/>
        <v>-6.5162646251259518E-3</v>
      </c>
      <c r="AS472" s="19">
        <f t="shared" si="168"/>
        <v>3.1932115399027118E-4</v>
      </c>
      <c r="AT472" s="19">
        <f t="shared" si="169"/>
        <v>-2.4326284208975021E-2</v>
      </c>
    </row>
    <row r="473" spans="1:46" x14ac:dyDescent="0.3">
      <c r="A473" s="1">
        <v>44448</v>
      </c>
      <c r="C473">
        <v>-5.2285359999999998E-3</v>
      </c>
      <c r="D473" s="2">
        <v>4.2194402873829782E-3</v>
      </c>
      <c r="E473" s="9">
        <v>4.4428874473211684E-3</v>
      </c>
      <c r="F473" s="3">
        <v>-1.1902062707253469E-2</v>
      </c>
      <c r="G473" s="2">
        <v>3.7441120578016289E-3</v>
      </c>
      <c r="H473" s="2">
        <v>3.1896010415498194E-2</v>
      </c>
      <c r="I473" s="5">
        <v>4.6313132284070448E-3</v>
      </c>
      <c r="J473" s="10">
        <f t="shared" si="149"/>
        <v>3.3263278303200878</v>
      </c>
      <c r="K473" s="10">
        <v>6.3694390000000002E-3</v>
      </c>
      <c r="L473" s="2">
        <v>6.6271571572361588E-3</v>
      </c>
      <c r="M473" s="2">
        <v>3.1129651728700407E-2</v>
      </c>
      <c r="N473" s="2">
        <v>1.1623551147218492E-2</v>
      </c>
      <c r="O473" s="8">
        <v>3.7774000935166946E-3</v>
      </c>
      <c r="P473" s="17">
        <v>-7.060067886939983E-3</v>
      </c>
      <c r="Q473" s="2">
        <v>-3.6868917205814533E-3</v>
      </c>
      <c r="R473" s="15">
        <v>-2.3650110000000002E-3</v>
      </c>
      <c r="S473" s="12">
        <v>-7.606858023197821E-4</v>
      </c>
      <c r="T473" s="6">
        <v>-5.9919862026128218E-3</v>
      </c>
      <c r="U473" s="16">
        <v>9.4094000610465381E-4</v>
      </c>
      <c r="V473" s="2">
        <v>-2.2988015492546143E-2</v>
      </c>
      <c r="AA473" s="19">
        <f t="shared" si="150"/>
        <v>1.9094220160194172E-2</v>
      </c>
      <c r="AB473" s="19">
        <f t="shared" si="151"/>
        <v>-7.2004840960173512E-3</v>
      </c>
      <c r="AC473" s="19">
        <f t="shared" si="152"/>
        <v>5.1814465284873131E-3</v>
      </c>
      <c r="AD473" s="19">
        <f t="shared" si="153"/>
        <v>3.6482238623195221E-3</v>
      </c>
      <c r="AE473" s="19">
        <f t="shared" si="154"/>
        <v>-1.1524488345078633E-3</v>
      </c>
      <c r="AF473" s="19">
        <f t="shared" si="155"/>
        <v>6.7753872872561613E-2</v>
      </c>
      <c r="AG473" s="19">
        <f t="shared" si="156"/>
        <v>2.1628641431379308E-2</v>
      </c>
      <c r="AH473" s="19">
        <f t="shared" si="157"/>
        <v>-1.1260084187038397</v>
      </c>
      <c r="AI473" s="19">
        <f t="shared" si="158"/>
        <v>1.2934780999999999E-2</v>
      </c>
      <c r="AJ473" s="19">
        <f t="shared" si="159"/>
        <v>6.5446250875004636E-3</v>
      </c>
      <c r="AK473" s="19">
        <f t="shared" si="160"/>
        <v>-1.2536932891603582E-3</v>
      </c>
      <c r="AL473" s="19">
        <f t="shared" si="161"/>
        <v>5.0566002122381095E-3</v>
      </c>
      <c r="AM473" s="19">
        <f t="shared" si="162"/>
        <v>7.6267045286556208E-3</v>
      </c>
      <c r="AN473" s="19">
        <f t="shared" si="163"/>
        <v>5.5202384268959129E-3</v>
      </c>
      <c r="AO473" s="19">
        <f t="shared" si="164"/>
        <v>2.9883402259593488E-3</v>
      </c>
      <c r="AP473" s="19">
        <f t="shared" si="165"/>
        <v>-2.3299529999999999E-2</v>
      </c>
      <c r="AQ473" s="19">
        <f t="shared" si="166"/>
        <v>-2.3616011391079054E-3</v>
      </c>
      <c r="AR473" s="19">
        <f t="shared" si="167"/>
        <v>-8.3704897682084813E-3</v>
      </c>
      <c r="AS473" s="19">
        <f t="shared" si="168"/>
        <v>-2.8051339392242631E-3</v>
      </c>
      <c r="AT473" s="19">
        <f t="shared" si="169"/>
        <v>-3.0759059628677069E-3</v>
      </c>
    </row>
    <row r="474" spans="1:46" x14ac:dyDescent="0.3">
      <c r="A474" s="1">
        <v>44452</v>
      </c>
      <c r="C474">
        <v>2.0123091999999999E-2</v>
      </c>
      <c r="D474" s="2">
        <v>-6.3358902279771201E-3</v>
      </c>
      <c r="E474" s="9">
        <v>6.1565873240609541E-3</v>
      </c>
      <c r="F474" s="3">
        <v>5.0203173370555465E-3</v>
      </c>
      <c r="G474" s="2">
        <v>-4.662431780887907E-4</v>
      </c>
      <c r="H474" s="2">
        <v>6.849760532907781E-2</v>
      </c>
      <c r="I474" s="5">
        <v>2.2270676666863953E-2</v>
      </c>
      <c r="J474" s="10">
        <f t="shared" si="149"/>
        <v>-1.1245270362881574</v>
      </c>
      <c r="K474" s="10">
        <v>1.3924077999999999E-2</v>
      </c>
      <c r="L474" s="2">
        <v>7.0538753947870176E-3</v>
      </c>
      <c r="M474" s="2">
        <v>-2.4195350753804452E-4</v>
      </c>
      <c r="N474" s="2">
        <v>6.4943221670495863E-3</v>
      </c>
      <c r="O474" s="8">
        <v>9.4035173832902712E-3</v>
      </c>
      <c r="P474" s="17">
        <v>6.8419237509684244E-3</v>
      </c>
      <c r="Q474" s="2">
        <v>3.3664475336394606E-3</v>
      </c>
      <c r="R474" s="15">
        <v>-2.2283120999999999E-2</v>
      </c>
      <c r="S474" s="12">
        <v>-2.0299048798509364E-3</v>
      </c>
      <c r="T474" s="6">
        <v>-7.8462113456953513E-3</v>
      </c>
      <c r="U474" s="16">
        <v>-2.1835150871098805E-3</v>
      </c>
      <c r="V474" s="2">
        <v>-1.7376372464388279E-3</v>
      </c>
      <c r="AA474" s="19">
        <f t="shared" si="150"/>
        <v>6.773256160194174E-3</v>
      </c>
      <c r="AB474" s="19">
        <f t="shared" si="151"/>
        <v>1.3028950844243766E-2</v>
      </c>
      <c r="AC474" s="19">
        <f t="shared" si="152"/>
        <v>-2.386080386948603E-3</v>
      </c>
      <c r="AD474" s="19">
        <f t="shared" si="153"/>
        <v>1.3981186327940954E-2</v>
      </c>
      <c r="AE474" s="19">
        <f t="shared" si="154"/>
        <v>6.2906285518124624E-3</v>
      </c>
      <c r="AF474" s="19">
        <f t="shared" si="155"/>
        <v>6.2654681588412866E-5</v>
      </c>
      <c r="AG474" s="19">
        <f t="shared" si="156"/>
        <v>2.6969498798753767E-3</v>
      </c>
      <c r="AH474" s="19">
        <f t="shared" si="157"/>
        <v>-15.965419807918771</v>
      </c>
      <c r="AI474" s="19">
        <f t="shared" si="158"/>
        <v>-2.5958091999999999E-2</v>
      </c>
      <c r="AJ474" s="19">
        <f t="shared" si="159"/>
        <v>8.5965085614983366E-3</v>
      </c>
      <c r="AK474" s="19">
        <f t="shared" si="160"/>
        <v>-1.1856554708875481E-2</v>
      </c>
      <c r="AL474" s="19">
        <f t="shared" si="161"/>
        <v>-6.1530250379259414E-3</v>
      </c>
      <c r="AM474" s="19">
        <f t="shared" si="162"/>
        <v>1.5205142019152296E-2</v>
      </c>
      <c r="AN474" s="19">
        <f t="shared" si="163"/>
        <v>4.7408971620516386E-3</v>
      </c>
      <c r="AO474" s="19">
        <f t="shared" si="164"/>
        <v>2.6501324646805518E-3</v>
      </c>
      <c r="AP474" s="19">
        <f t="shared" si="165"/>
        <v>-2.3236239999999998E-3</v>
      </c>
      <c r="AQ474" s="19">
        <f t="shared" si="166"/>
        <v>3.1260575353237445E-2</v>
      </c>
      <c r="AR474" s="19">
        <f t="shared" si="167"/>
        <v>-5.0891314000671636E-3</v>
      </c>
      <c r="AS474" s="19">
        <f t="shared" si="168"/>
        <v>5.7007364343708707E-4</v>
      </c>
      <c r="AT474" s="19">
        <f t="shared" si="169"/>
        <v>4.5212413731677411E-3</v>
      </c>
    </row>
    <row r="475" spans="1:46" x14ac:dyDescent="0.3">
      <c r="A475" s="1">
        <v>44453</v>
      </c>
      <c r="C475">
        <v>7.8021280000000002E-3</v>
      </c>
      <c r="D475" s="2">
        <v>1.3893544712283998E-2</v>
      </c>
      <c r="E475" s="9">
        <v>-1.4109395913749624E-3</v>
      </c>
      <c r="F475" s="3">
        <v>1.5353279802676978E-2</v>
      </c>
      <c r="G475" s="2">
        <v>6.9768342082315348E-3</v>
      </c>
      <c r="H475" s="2">
        <v>8.0638713810460381E-4</v>
      </c>
      <c r="I475" s="5">
        <v>3.3389851153600219E-3</v>
      </c>
      <c r="J475" s="10">
        <f t="shared" si="149"/>
        <v>-15.963938425503089</v>
      </c>
      <c r="K475" s="10">
        <v>-2.4968794999999998E-2</v>
      </c>
      <c r="L475" s="2">
        <v>9.1057588687848898E-3</v>
      </c>
      <c r="M475" s="2">
        <v>-1.0844814927253168E-2</v>
      </c>
      <c r="N475" s="2">
        <v>-4.7153030831144646E-3</v>
      </c>
      <c r="O475" s="8">
        <v>1.6981954873786946E-2</v>
      </c>
      <c r="P475" s="17">
        <v>6.06258248612415E-3</v>
      </c>
      <c r="Q475" s="2">
        <v>3.0282397723606636E-3</v>
      </c>
      <c r="R475" s="15">
        <v>-1.307215E-3</v>
      </c>
      <c r="S475" s="12">
        <v>3.1592271612494414E-2</v>
      </c>
      <c r="T475" s="6">
        <v>-4.5648529775540337E-3</v>
      </c>
      <c r="U475" s="16">
        <v>1.1916924955514697E-3</v>
      </c>
      <c r="V475" s="2">
        <v>5.8595100895966201E-3</v>
      </c>
      <c r="AA475" s="19">
        <f t="shared" si="150"/>
        <v>-5.9055383980582575E-4</v>
      </c>
      <c r="AB475" s="19">
        <f t="shared" si="151"/>
        <v>1.3434348661310866E-2</v>
      </c>
      <c r="AC475" s="19">
        <f t="shared" si="152"/>
        <v>-3.8455407143133877E-3</v>
      </c>
      <c r="AD475" s="19">
        <f t="shared" si="153"/>
        <v>-2.9457932134018518E-2</v>
      </c>
      <c r="AE475" s="19">
        <f t="shared" si="154"/>
        <v>-7.3932043622426721E-3</v>
      </c>
      <c r="AF475" s="19">
        <f t="shared" si="155"/>
        <v>4.5792107544145432E-3</v>
      </c>
      <c r="AG475" s="19">
        <f t="shared" si="156"/>
        <v>-5.5477699229228719E-3</v>
      </c>
      <c r="AH475" s="19">
        <f t="shared" si="157"/>
        <v>-1.9628054594462683</v>
      </c>
      <c r="AI475" s="19">
        <f t="shared" si="158"/>
        <v>-1.1232551E-2</v>
      </c>
      <c r="AJ475" s="19">
        <f t="shared" si="159"/>
        <v>-9.7194420759907918E-4</v>
      </c>
      <c r="AK475" s="19">
        <f t="shared" si="160"/>
        <v>-6.510933196982557E-3</v>
      </c>
      <c r="AL475" s="19">
        <f t="shared" si="161"/>
        <v>4.3243490408546056E-4</v>
      </c>
      <c r="AM475" s="19">
        <f t="shared" si="162"/>
        <v>1.174859865791909E-2</v>
      </c>
      <c r="AN475" s="19">
        <f t="shared" si="163"/>
        <v>9.9606393580512452E-4</v>
      </c>
      <c r="AO475" s="19">
        <f t="shared" si="164"/>
        <v>-2.4208873108653634E-3</v>
      </c>
      <c r="AP475" s="19">
        <f t="shared" si="165"/>
        <v>3.1424819999999994E-3</v>
      </c>
      <c r="AQ475" s="19">
        <f t="shared" si="166"/>
        <v>2.6341683596562825E-2</v>
      </c>
      <c r="AR475" s="19">
        <f t="shared" si="167"/>
        <v>-1.267093243889159E-3</v>
      </c>
      <c r="AS475" s="19">
        <f t="shared" si="168"/>
        <v>7.5523517273600712E-3</v>
      </c>
      <c r="AT475" s="19">
        <f t="shared" si="169"/>
        <v>-8.9176062072431127E-4</v>
      </c>
    </row>
    <row r="476" spans="1:46" x14ac:dyDescent="0.3">
      <c r="A476" s="1">
        <v>44454</v>
      </c>
      <c r="C476">
        <v>4.3831799999999999E-4</v>
      </c>
      <c r="D476" s="2">
        <v>1.4298942529351098E-2</v>
      </c>
      <c r="E476" s="9">
        <v>-2.8703999187397471E-3</v>
      </c>
      <c r="F476" s="3">
        <v>-2.8085838659282492E-2</v>
      </c>
      <c r="G476" s="2">
        <v>-6.7069987058235997E-3</v>
      </c>
      <c r="H476" s="2">
        <v>5.3229432109307339E-3</v>
      </c>
      <c r="I476" s="5">
        <v>-4.9057346874382263E-3</v>
      </c>
      <c r="J476" s="10">
        <f t="shared" si="149"/>
        <v>-1.961324077030586</v>
      </c>
      <c r="K476" s="10">
        <v>-1.0243254E-2</v>
      </c>
      <c r="L476" s="2">
        <v>-4.6269390031252546E-4</v>
      </c>
      <c r="M476" s="2">
        <v>-5.4991934153602439E-3</v>
      </c>
      <c r="N476" s="2">
        <v>1.8701568588969371E-3</v>
      </c>
      <c r="O476" s="8">
        <v>1.352541151255374E-2</v>
      </c>
      <c r="P476" s="17">
        <v>2.3177492598776355E-3</v>
      </c>
      <c r="Q476" s="2">
        <v>-2.0427800031852517E-3</v>
      </c>
      <c r="R476" s="15">
        <v>4.1588909999999996E-3</v>
      </c>
      <c r="S476" s="12">
        <v>2.6673379855819794E-2</v>
      </c>
      <c r="T476" s="6">
        <v>-7.4281482137602878E-4</v>
      </c>
      <c r="U476" s="16">
        <v>8.1739705794744537E-3</v>
      </c>
      <c r="V476" s="2">
        <v>4.4650809570456751E-4</v>
      </c>
      <c r="AA476" s="19">
        <f t="shared" si="150"/>
        <v>-1.1750028398058259E-3</v>
      </c>
      <c r="AB476" s="19">
        <f t="shared" si="151"/>
        <v>3.5082134496372212E-3</v>
      </c>
      <c r="AC476" s="19">
        <f t="shared" si="152"/>
        <v>-4.4654269462123192E-3</v>
      </c>
      <c r="AD476" s="19">
        <f t="shared" si="153"/>
        <v>-5.4456124032839982E-2</v>
      </c>
      <c r="AE476" s="19">
        <f t="shared" si="154"/>
        <v>-9.3140542352015288E-3</v>
      </c>
      <c r="AF476" s="19">
        <f t="shared" si="155"/>
        <v>-1.0518705558455278E-2</v>
      </c>
      <c r="AG476" s="19">
        <f t="shared" si="156"/>
        <v>1.9746608945225744E-2</v>
      </c>
      <c r="AH476" s="19">
        <f t="shared" si="157"/>
        <v>0.28491346529630668</v>
      </c>
      <c r="AI476" s="19">
        <f t="shared" si="158"/>
        <v>-1.2201076999999999E-2</v>
      </c>
      <c r="AJ476" s="19">
        <f t="shared" si="159"/>
        <v>6.777776852838481E-2</v>
      </c>
      <c r="AK476" s="19">
        <f t="shared" si="160"/>
        <v>-5.5521468756635148E-3</v>
      </c>
      <c r="AL476" s="19">
        <f t="shared" si="161"/>
        <v>-1.823717127904868E-2</v>
      </c>
      <c r="AM476" s="19">
        <f t="shared" si="162"/>
        <v>7.5238610082240432E-4</v>
      </c>
      <c r="AN476" s="19">
        <f t="shared" si="163"/>
        <v>-5.1535619075014317E-3</v>
      </c>
      <c r="AO476" s="19">
        <f t="shared" si="164"/>
        <v>-4.0515954884869278E-3</v>
      </c>
      <c r="AP476" s="19">
        <f t="shared" si="165"/>
        <v>1.9964873000000001E-2</v>
      </c>
      <c r="AQ476" s="19">
        <f t="shared" si="166"/>
        <v>-1.1878531984785978E-2</v>
      </c>
      <c r="AR476" s="19">
        <f t="shared" si="167"/>
        <v>7.6199582642231239E-3</v>
      </c>
      <c r="AS476" s="19">
        <f t="shared" si="168"/>
        <v>6.4958406868754273E-3</v>
      </c>
      <c r="AT476" s="19">
        <f t="shared" si="169"/>
        <v>-2.2248500408269131E-2</v>
      </c>
    </row>
    <row r="477" spans="1:46" x14ac:dyDescent="0.3">
      <c r="A477" s="1">
        <v>44455</v>
      </c>
      <c r="C477">
        <v>-1.46131E-4</v>
      </c>
      <c r="D477" s="2">
        <v>4.3728073176774523E-3</v>
      </c>
      <c r="E477" s="9">
        <v>-3.4902861506386786E-3</v>
      </c>
      <c r="F477" s="3">
        <v>-5.3084030558103956E-2</v>
      </c>
      <c r="G477" s="2">
        <v>-8.6278485787824565E-3</v>
      </c>
      <c r="H477" s="2">
        <v>-9.7749731019390867E-3</v>
      </c>
      <c r="I477" s="5">
        <v>2.0388644180710389E-2</v>
      </c>
      <c r="J477" s="10">
        <f t="shared" si="149"/>
        <v>0.28639484771198892</v>
      </c>
      <c r="K477" s="10">
        <v>-1.1211779999999999E-2</v>
      </c>
      <c r="L477" s="2">
        <v>6.828701883567137E-2</v>
      </c>
      <c r="M477" s="2">
        <v>-4.5404070940412017E-3</v>
      </c>
      <c r="N477" s="2">
        <v>-1.6799449324237204E-2</v>
      </c>
      <c r="O477" s="8">
        <v>2.5291989554570545E-3</v>
      </c>
      <c r="P477" s="17">
        <v>-3.8318765834289207E-3</v>
      </c>
      <c r="Q477" s="2">
        <v>-3.6734881808068165E-3</v>
      </c>
      <c r="R477" s="15">
        <v>2.0981282E-2</v>
      </c>
      <c r="S477" s="12">
        <v>-1.1546835725529008E-2</v>
      </c>
      <c r="T477" s="6">
        <v>8.1442366867362538E-3</v>
      </c>
      <c r="U477" s="16">
        <v>7.1174595389898098E-3</v>
      </c>
      <c r="V477" s="2">
        <v>-2.0910231691840253E-2</v>
      </c>
      <c r="AA477" s="19">
        <f t="shared" si="150"/>
        <v>-2.3371064839805826E-2</v>
      </c>
      <c r="AB477" s="19">
        <f t="shared" si="151"/>
        <v>-4.1785827900173537E-3</v>
      </c>
      <c r="AC477" s="19">
        <f t="shared" si="152"/>
        <v>-1.1063414059671048E-2</v>
      </c>
      <c r="AD477" s="19">
        <f t="shared" si="153"/>
        <v>-6.1699319931688389E-4</v>
      </c>
      <c r="AE477" s="19">
        <f t="shared" si="154"/>
        <v>-2.3726939096335446E-2</v>
      </c>
      <c r="AF477" s="19">
        <f t="shared" si="155"/>
        <v>1.3754992232484092E-2</v>
      </c>
      <c r="AG477" s="19">
        <f t="shared" si="156"/>
        <v>-1.5852328281955597E-3</v>
      </c>
      <c r="AH477" s="19">
        <f t="shared" si="157"/>
        <v>1.669026013434771</v>
      </c>
      <c r="AI477" s="19">
        <f t="shared" si="158"/>
        <v>1.627412E-3</v>
      </c>
      <c r="AJ477" s="19">
        <f t="shared" si="159"/>
        <v>1.2242216969095795E-3</v>
      </c>
      <c r="AK477" s="19">
        <f t="shared" si="160"/>
        <v>6.3705175262684932E-3</v>
      </c>
      <c r="AL477" s="19">
        <f t="shared" si="161"/>
        <v>-2.2827297838132119E-2</v>
      </c>
      <c r="AM477" s="19">
        <f t="shared" si="162"/>
        <v>6.1005135274764376E-3</v>
      </c>
      <c r="AN477" s="19">
        <f t="shared" si="163"/>
        <v>-2.3871071086011535E-2</v>
      </c>
      <c r="AO477" s="19">
        <f t="shared" si="164"/>
        <v>-7.3447755803047101E-3</v>
      </c>
      <c r="AP477" s="19">
        <f t="shared" si="165"/>
        <v>-1.6521672000000001E-2</v>
      </c>
      <c r="AQ477" s="19">
        <f t="shared" si="166"/>
        <v>-2.7654521831324492E-3</v>
      </c>
      <c r="AR477" s="19">
        <f t="shared" si="167"/>
        <v>1.4606968701209266E-2</v>
      </c>
      <c r="AS477" s="19">
        <f t="shared" si="168"/>
        <v>-2.7397714213234421E-3</v>
      </c>
      <c r="AT477" s="19">
        <f t="shared" si="169"/>
        <v>-5.02454930436018E-3</v>
      </c>
    </row>
    <row r="478" spans="1:46" x14ac:dyDescent="0.3">
      <c r="A478" s="1">
        <v>44456</v>
      </c>
      <c r="C478">
        <v>-2.2342193E-2</v>
      </c>
      <c r="D478" s="2">
        <v>-3.3139889219771226E-3</v>
      </c>
      <c r="E478" s="9">
        <v>-1.0088273264097407E-2</v>
      </c>
      <c r="F478" s="3">
        <v>7.5510027541914049E-4</v>
      </c>
      <c r="G478" s="2">
        <v>-2.3040733439916371E-2</v>
      </c>
      <c r="H478" s="2">
        <v>1.4498724689000283E-2</v>
      </c>
      <c r="I478" s="5">
        <v>-9.4319759271091421E-4</v>
      </c>
      <c r="J478" s="10">
        <f t="shared" si="149"/>
        <v>1.6705073958504533</v>
      </c>
      <c r="K478" s="10">
        <v>2.616709E-3</v>
      </c>
      <c r="L478" s="2">
        <v>1.7334720041961332E-3</v>
      </c>
      <c r="M478" s="2">
        <v>7.3822573078908072E-3</v>
      </c>
      <c r="N478" s="2">
        <v>-2.1389575883320643E-2</v>
      </c>
      <c r="O478" s="8">
        <v>7.877326382111088E-3</v>
      </c>
      <c r="P478" s="17">
        <v>-2.2549385761939024E-2</v>
      </c>
      <c r="Q478" s="2">
        <v>-6.9666682726245988E-3</v>
      </c>
      <c r="R478" s="15">
        <v>-1.5505263E-2</v>
      </c>
      <c r="S478" s="12">
        <v>-2.4337559238754801E-3</v>
      </c>
      <c r="T478" s="6">
        <v>1.5131247123722396E-2</v>
      </c>
      <c r="U478" s="16">
        <v>-2.1181525692090595E-3</v>
      </c>
      <c r="V478" s="2">
        <v>-3.686280587931301E-3</v>
      </c>
      <c r="AA478" s="19">
        <f t="shared" si="150"/>
        <v>-3.6129698839805824E-2</v>
      </c>
      <c r="AB478" s="19">
        <f t="shared" si="151"/>
        <v>-2.4270511857806751E-2</v>
      </c>
      <c r="AC478" s="19">
        <f t="shared" si="152"/>
        <v>-1.1332529861262259E-2</v>
      </c>
      <c r="AD478" s="19">
        <f t="shared" si="153"/>
        <v>-5.9187646730203415E-2</v>
      </c>
      <c r="AE478" s="19">
        <f t="shared" si="154"/>
        <v>1.5717036326233096E-2</v>
      </c>
      <c r="AF478" s="19">
        <f t="shared" si="155"/>
        <v>-3.2367452598619721E-2</v>
      </c>
      <c r="AG478" s="19">
        <f t="shared" si="156"/>
        <v>-3.8683538248658562E-2</v>
      </c>
      <c r="AH478" s="19">
        <f t="shared" si="157"/>
        <v>-1.7134049861250487</v>
      </c>
      <c r="AI478" s="19">
        <f t="shared" si="158"/>
        <v>-2.2942589999999999E-3</v>
      </c>
      <c r="AJ478" s="19">
        <f t="shared" si="159"/>
        <v>1.0738846685774414E-2</v>
      </c>
      <c r="AK478" s="19">
        <f t="shared" si="160"/>
        <v>6.2692782208260116E-3</v>
      </c>
      <c r="AL478" s="19">
        <f t="shared" si="161"/>
        <v>-9.2746675596945799E-2</v>
      </c>
      <c r="AM478" s="19">
        <f t="shared" si="162"/>
        <v>-3.1070612870880775E-2</v>
      </c>
      <c r="AN478" s="19">
        <f t="shared" si="163"/>
        <v>7.1385306167110222E-4</v>
      </c>
      <c r="AO478" s="19">
        <f t="shared" si="164"/>
        <v>-6.8627152619667366E-3</v>
      </c>
      <c r="AP478" s="19">
        <f t="shared" si="165"/>
        <v>5.7327799999999998E-4</v>
      </c>
      <c r="AQ478" s="19">
        <f t="shared" si="166"/>
        <v>-1.6921084775700968E-2</v>
      </c>
      <c r="AR478" s="19">
        <f t="shared" si="167"/>
        <v>-1.5651022499029974E-2</v>
      </c>
      <c r="AS478" s="19">
        <f t="shared" si="168"/>
        <v>-9.5168502889358755E-3</v>
      </c>
      <c r="AT478" s="19">
        <f t="shared" si="169"/>
        <v>3.2198242538371133E-3</v>
      </c>
    </row>
    <row r="479" spans="1:46" x14ac:dyDescent="0.3">
      <c r="A479" s="1">
        <v>44459</v>
      </c>
      <c r="C479">
        <v>-3.5100827000000001E-2</v>
      </c>
      <c r="D479" s="2">
        <v>-2.3405917989766521E-2</v>
      </c>
      <c r="E479" s="9">
        <v>-1.0357389065688618E-2</v>
      </c>
      <c r="F479" s="3">
        <v>-5.7815553255467389E-2</v>
      </c>
      <c r="G479" s="2">
        <v>1.640324198265217E-2</v>
      </c>
      <c r="H479" s="2">
        <v>-3.1623720142103531E-2</v>
      </c>
      <c r="I479" s="5">
        <v>-3.8041503013173918E-2</v>
      </c>
      <c r="J479" s="10">
        <f t="shared" si="149"/>
        <v>-1.7119236037093664</v>
      </c>
      <c r="K479" s="10">
        <v>-1.304962E-3</v>
      </c>
      <c r="L479" s="2">
        <v>1.1248096993060968E-2</v>
      </c>
      <c r="M479" s="2">
        <v>7.2810180024483256E-3</v>
      </c>
      <c r="N479" s="2">
        <v>-9.1308953642134316E-2</v>
      </c>
      <c r="O479" s="8">
        <v>-2.9293800016246124E-2</v>
      </c>
      <c r="P479" s="17">
        <v>2.0355383857436132E-3</v>
      </c>
      <c r="Q479" s="2">
        <v>-6.4846079542866253E-3</v>
      </c>
      <c r="R479" s="15">
        <v>1.589687E-3</v>
      </c>
      <c r="S479" s="12">
        <v>-1.6589388516443999E-2</v>
      </c>
      <c r="T479" s="6">
        <v>-1.5126744076516844E-2</v>
      </c>
      <c r="U479" s="16">
        <v>-8.8952314368214921E-3</v>
      </c>
      <c r="V479" s="2">
        <v>4.5580929702659922E-3</v>
      </c>
      <c r="AA479" s="19">
        <f t="shared" si="150"/>
        <v>2.2810168160194173E-2</v>
      </c>
      <c r="AB479" s="19">
        <f t="shared" si="151"/>
        <v>-1.9704632326147497E-4</v>
      </c>
      <c r="AC479" s="19">
        <f t="shared" si="152"/>
        <v>9.4447475257425206E-3</v>
      </c>
      <c r="AD479" s="19">
        <f t="shared" si="153"/>
        <v>3.164924150921811E-3</v>
      </c>
      <c r="AE479" s="19">
        <f t="shared" si="154"/>
        <v>-2.12811689028946E-3</v>
      </c>
      <c r="AF479" s="19">
        <f t="shared" si="155"/>
        <v>1.4642426395829754E-2</v>
      </c>
      <c r="AG479" s="19">
        <f t="shared" si="156"/>
        <v>-1.3761375094386172E-2</v>
      </c>
      <c r="AH479" s="19">
        <f t="shared" si="157"/>
        <v>-1.0893854220802397</v>
      </c>
      <c r="AI479" s="19">
        <f t="shared" si="158"/>
        <v>1.1884370000000001E-3</v>
      </c>
      <c r="AJ479" s="19">
        <f t="shared" si="159"/>
        <v>3.2645829528127127E-2</v>
      </c>
      <c r="AK479" s="19">
        <f t="shared" si="160"/>
        <v>-7.5585023800728065E-3</v>
      </c>
      <c r="AL479" s="19">
        <f t="shared" si="161"/>
        <v>2.8308934628108993E-2</v>
      </c>
      <c r="AM479" s="19">
        <f t="shared" si="162"/>
        <v>3.2557646961460122E-2</v>
      </c>
      <c r="AN479" s="19">
        <f t="shared" si="163"/>
        <v>1.7841318959170072E-2</v>
      </c>
      <c r="AO479" s="19">
        <f t="shared" si="164"/>
        <v>-5.8914152735693361E-3</v>
      </c>
      <c r="AP479" s="19">
        <f t="shared" si="165"/>
        <v>3.3061289999999997E-3</v>
      </c>
      <c r="AQ479" s="19">
        <f t="shared" si="166"/>
        <v>1.4553029998203654E-2</v>
      </c>
      <c r="AR479" s="19">
        <f t="shared" si="167"/>
        <v>-6.6165451504624885E-3</v>
      </c>
      <c r="AS479" s="19">
        <f t="shared" si="168"/>
        <v>8.1718812683315815E-3</v>
      </c>
      <c r="AT479" s="19">
        <f t="shared" si="169"/>
        <v>1.0489211629686038E-2</v>
      </c>
    </row>
    <row r="480" spans="1:46" x14ac:dyDescent="0.3">
      <c r="A480" s="1">
        <v>44460</v>
      </c>
      <c r="C480">
        <v>2.3839039999999999E-2</v>
      </c>
      <c r="D480" s="2">
        <v>6.6754754477875639E-4</v>
      </c>
      <c r="E480" s="9">
        <v>1.0419888321316162E-2</v>
      </c>
      <c r="F480" s="3">
        <v>4.5370176256578354E-3</v>
      </c>
      <c r="G480" s="2">
        <v>-1.4419112338703874E-3</v>
      </c>
      <c r="H480" s="2">
        <v>1.5386158852345946E-2</v>
      </c>
      <c r="I480" s="5">
        <v>-1.3119339858901527E-2</v>
      </c>
      <c r="J480" s="10">
        <f t="shared" si="149"/>
        <v>-1.0879040396645574</v>
      </c>
      <c r="K480" s="10">
        <v>2.1777340000000002E-3</v>
      </c>
      <c r="L480" s="2">
        <v>3.315507983541368E-2</v>
      </c>
      <c r="M480" s="2">
        <v>-6.5467625984504934E-3</v>
      </c>
      <c r="N480" s="2">
        <v>2.9746656582920469E-2</v>
      </c>
      <c r="O480" s="8">
        <v>3.4334459816094773E-2</v>
      </c>
      <c r="P480" s="17">
        <v>1.9163004283242583E-2</v>
      </c>
      <c r="Q480" s="2">
        <v>-5.5133079658892248E-3</v>
      </c>
      <c r="R480" s="15">
        <v>4.3225379999999999E-3</v>
      </c>
      <c r="S480" s="12">
        <v>1.4884726257460623E-2</v>
      </c>
      <c r="T480" s="6">
        <v>-6.0922667279493586E-3</v>
      </c>
      <c r="U480" s="16">
        <v>8.7935001204459649E-3</v>
      </c>
      <c r="V480" s="2">
        <v>1.1827480346114916E-2</v>
      </c>
      <c r="AA480" s="19">
        <f t="shared" si="150"/>
        <v>0.11493710716019417</v>
      </c>
      <c r="AB480" s="19">
        <f t="shared" si="151"/>
        <v>-7.2025976988775164E-3</v>
      </c>
      <c r="AC480" s="19">
        <f t="shared" si="152"/>
        <v>2.8354069716831128E-3</v>
      </c>
      <c r="AD480" s="19">
        <f t="shared" si="153"/>
        <v>-6.2057604030894328E-3</v>
      </c>
      <c r="AE480" s="19">
        <f t="shared" si="154"/>
        <v>-1.1381700067583893E-2</v>
      </c>
      <c r="AF480" s="19">
        <f t="shared" si="155"/>
        <v>0.11326510469477316</v>
      </c>
      <c r="AG480" s="19">
        <f t="shared" si="156"/>
        <v>-2.4092931758060371E-3</v>
      </c>
      <c r="AH480" s="19">
        <f t="shared" si="157"/>
        <v>6.4161003382398301</v>
      </c>
      <c r="AI480" s="19">
        <f t="shared" si="158"/>
        <v>1.4656104999999999E-2</v>
      </c>
      <c r="AJ480" s="19">
        <f t="shared" si="159"/>
        <v>7.7722913506150506E-3</v>
      </c>
      <c r="AK480" s="19">
        <f t="shared" si="160"/>
        <v>-1.4105282476347026E-2</v>
      </c>
      <c r="AL480" s="19">
        <f t="shared" si="161"/>
        <v>1.0448932672867972E-2</v>
      </c>
      <c r="AM480" s="19">
        <f t="shared" si="162"/>
        <v>1.7758199237161119E-2</v>
      </c>
      <c r="AN480" s="19">
        <f t="shared" si="163"/>
        <v>6.4519587311098418E-3</v>
      </c>
      <c r="AO480" s="19">
        <f t="shared" si="164"/>
        <v>1.9775960785553166E-2</v>
      </c>
      <c r="AP480" s="19">
        <f t="shared" si="165"/>
        <v>9.7126230000000001E-3</v>
      </c>
      <c r="AQ480" s="19">
        <f t="shared" si="166"/>
        <v>4.8014628506319861E-3</v>
      </c>
      <c r="AR480" s="19">
        <f t="shared" si="167"/>
        <v>-1.046070087335068E-2</v>
      </c>
      <c r="AS480" s="19">
        <f t="shared" si="168"/>
        <v>-1.9425178158848232E-3</v>
      </c>
      <c r="AT480" s="19">
        <f t="shared" si="169"/>
        <v>-2.4228942275856077E-2</v>
      </c>
    </row>
    <row r="481" spans="1:46" x14ac:dyDescent="0.3">
      <c r="A481" s="1">
        <v>44461</v>
      </c>
      <c r="C481">
        <v>0.115965979</v>
      </c>
      <c r="D481" s="2">
        <v>-6.3380038308372853E-3</v>
      </c>
      <c r="E481" s="9">
        <v>3.8105477672567534E-3</v>
      </c>
      <c r="F481" s="3">
        <v>-4.8336669283534084E-3</v>
      </c>
      <c r="G481" s="2">
        <v>-1.0695494411164821E-2</v>
      </c>
      <c r="H481" s="2">
        <v>0.11400883715128936</v>
      </c>
      <c r="I481" s="5">
        <v>-1.7672579403213919E-3</v>
      </c>
      <c r="J481" s="10">
        <f t="shared" si="149"/>
        <v>6.4175817206555124</v>
      </c>
      <c r="K481" s="10">
        <v>1.5645401999999999E-2</v>
      </c>
      <c r="L481" s="2">
        <v>8.2815416579016046E-3</v>
      </c>
      <c r="M481" s="2">
        <v>-1.3093542694724713E-2</v>
      </c>
      <c r="N481" s="2">
        <v>1.1886654627679448E-2</v>
      </c>
      <c r="O481" s="8">
        <v>1.953501209179577E-2</v>
      </c>
      <c r="P481" s="17">
        <v>7.7736440551823532E-3</v>
      </c>
      <c r="Q481" s="2">
        <v>2.0154068093233279E-2</v>
      </c>
      <c r="R481" s="15">
        <v>1.0729031999999999E-2</v>
      </c>
      <c r="S481" s="12">
        <v>5.1331591098889556E-3</v>
      </c>
      <c r="T481" s="6">
        <v>-9.9364224508375499E-3</v>
      </c>
      <c r="U481" s="16">
        <v>-1.3208989637704404E-3</v>
      </c>
      <c r="V481" s="2">
        <v>-2.2890673559427199E-2</v>
      </c>
      <c r="AA481" s="19">
        <f t="shared" si="150"/>
        <v>8.7848059160194183E-2</v>
      </c>
      <c r="AB481" s="19">
        <f t="shared" si="151"/>
        <v>1.1690818129198781E-2</v>
      </c>
      <c r="AC481" s="19">
        <f t="shared" si="152"/>
        <v>-7.1902682447395124E-4</v>
      </c>
      <c r="AD481" s="19">
        <f t="shared" si="153"/>
        <v>1.7171313608931614E-2</v>
      </c>
      <c r="AE481" s="19">
        <f t="shared" si="154"/>
        <v>-1.3534712276315238E-3</v>
      </c>
      <c r="AF481" s="19">
        <f t="shared" si="155"/>
        <v>2.0261238920300143E-2</v>
      </c>
      <c r="AG481" s="19">
        <f t="shared" si="156"/>
        <v>1.4930049818768676E-3</v>
      </c>
      <c r="AH481" s="19">
        <f t="shared" si="157"/>
        <v>-0.93909384374183602</v>
      </c>
      <c r="AI481" s="19">
        <f t="shared" si="158"/>
        <v>-1.2970551E-2</v>
      </c>
      <c r="AJ481" s="19">
        <f t="shared" si="159"/>
        <v>-4.6159785761816889E-3</v>
      </c>
      <c r="AK481" s="19">
        <f t="shared" si="160"/>
        <v>-5.337896373315441E-3</v>
      </c>
      <c r="AL481" s="19">
        <f t="shared" si="161"/>
        <v>1.1948543370583032E-2</v>
      </c>
      <c r="AM481" s="19">
        <f t="shared" si="162"/>
        <v>3.0089297816346984E-2</v>
      </c>
      <c r="AN481" s="19">
        <f t="shared" si="163"/>
        <v>2.6104457837335299E-2</v>
      </c>
      <c r="AO481" s="19">
        <f t="shared" si="164"/>
        <v>1.4290709377088957E-3</v>
      </c>
      <c r="AP481" s="19">
        <f t="shared" si="165"/>
        <v>2.3422999E-2</v>
      </c>
      <c r="AQ481" s="19">
        <f t="shared" si="166"/>
        <v>8.1800539415343137E-3</v>
      </c>
      <c r="AR481" s="19">
        <f t="shared" si="167"/>
        <v>2.2806586544214566E-2</v>
      </c>
      <c r="AS481" s="19">
        <f t="shared" si="168"/>
        <v>1.5636202433866143E-2</v>
      </c>
      <c r="AT481" s="19">
        <f t="shared" si="169"/>
        <v>9.7221935947367638E-3</v>
      </c>
    </row>
    <row r="482" spans="1:46" x14ac:dyDescent="0.3">
      <c r="A482" s="1">
        <v>44462</v>
      </c>
      <c r="C482">
        <v>8.8876931000000006E-2</v>
      </c>
      <c r="D482" s="2">
        <v>1.2555411997239013E-2</v>
      </c>
      <c r="E482" s="9">
        <v>2.5611397109968957E-4</v>
      </c>
      <c r="F482" s="3">
        <v>1.854340708366764E-2</v>
      </c>
      <c r="G482" s="2">
        <v>-6.6726557121245126E-4</v>
      </c>
      <c r="H482" s="2">
        <v>2.1004971376816332E-2</v>
      </c>
      <c r="I482" s="5">
        <v>2.1350402173615128E-3</v>
      </c>
      <c r="J482" s="10">
        <f t="shared" si="149"/>
        <v>-0.93761246132615383</v>
      </c>
      <c r="K482" s="10">
        <v>-1.1981254E-2</v>
      </c>
      <c r="L482" s="2">
        <v>-4.1067282688951349E-3</v>
      </c>
      <c r="M482" s="2">
        <v>-4.3261565916931279E-3</v>
      </c>
      <c r="N482" s="2">
        <v>1.3386265325394508E-2</v>
      </c>
      <c r="O482" s="8">
        <v>3.1866110670981634E-2</v>
      </c>
      <c r="P482" s="17">
        <v>2.7426143161407811E-2</v>
      </c>
      <c r="Q482" s="2">
        <v>1.8071782453890073E-3</v>
      </c>
      <c r="R482" s="15">
        <v>2.4439407999999999E-2</v>
      </c>
      <c r="S482" s="12">
        <v>8.5117502007912831E-3</v>
      </c>
      <c r="T482" s="6">
        <v>2.3330864966727698E-2</v>
      </c>
      <c r="U482" s="16">
        <v>1.6257821285980526E-2</v>
      </c>
      <c r="V482" s="2">
        <v>1.1060462311165642E-2</v>
      </c>
      <c r="AA482" s="19">
        <f t="shared" si="150"/>
        <v>2.0372178160194175E-2</v>
      </c>
      <c r="AB482" s="19">
        <f t="shared" si="151"/>
        <v>-1.3396928428636802E-2</v>
      </c>
      <c r="AC482" s="19">
        <f t="shared" si="152"/>
        <v>3.6222483762684318E-2</v>
      </c>
      <c r="AD482" s="19">
        <f t="shared" si="153"/>
        <v>2.6791808419975492E-2</v>
      </c>
      <c r="AE482" s="19">
        <f t="shared" si="154"/>
        <v>-1.5311192511770605E-3</v>
      </c>
      <c r="AF482" s="19">
        <f t="shared" si="155"/>
        <v>9.4688564410009515E-2</v>
      </c>
      <c r="AG482" s="19">
        <f t="shared" si="156"/>
        <v>-1.4229031981163218E-2</v>
      </c>
      <c r="AH482" s="19">
        <f t="shared" si="157"/>
        <v>0.26475148079460215</v>
      </c>
      <c r="AI482" s="19">
        <f t="shared" si="158"/>
        <v>-1.1383427999999999E-2</v>
      </c>
      <c r="AJ482" s="19">
        <f t="shared" si="159"/>
        <v>-1.7210322644829284E-2</v>
      </c>
      <c r="AK482" s="19">
        <f t="shared" si="160"/>
        <v>2.6099412571290478E-4</v>
      </c>
      <c r="AL482" s="19">
        <f t="shared" si="161"/>
        <v>-3.3787133359582666E-2</v>
      </c>
      <c r="AM482" s="19">
        <f t="shared" si="162"/>
        <v>3.1955633508117864E-2</v>
      </c>
      <c r="AN482" s="19">
        <f t="shared" si="163"/>
        <v>4.0066928008617449E-2</v>
      </c>
      <c r="AO482" s="19">
        <f t="shared" si="164"/>
        <v>-9.1059470693033908E-3</v>
      </c>
      <c r="AP482" s="19">
        <f t="shared" si="165"/>
        <v>-3.9081230000000003E-3</v>
      </c>
      <c r="AQ482" s="19">
        <f t="shared" si="166"/>
        <v>-8.5305295738809777E-3</v>
      </c>
      <c r="AR482" s="19">
        <f t="shared" si="167"/>
        <v>1.9281490269937994E-2</v>
      </c>
      <c r="AS482" s="19">
        <f t="shared" si="168"/>
        <v>2.1020852385014305E-3</v>
      </c>
      <c r="AT482" s="19">
        <f t="shared" si="169"/>
        <v>6.4866611166728002E-3</v>
      </c>
    </row>
    <row r="483" spans="1:46" x14ac:dyDescent="0.3">
      <c r="A483" s="1">
        <v>44463</v>
      </c>
      <c r="C483">
        <v>2.1401050000000001E-2</v>
      </c>
      <c r="D483" s="2">
        <v>-1.253233456059657E-2</v>
      </c>
      <c r="E483" s="9">
        <v>3.7197624558257959E-2</v>
      </c>
      <c r="F483" s="3">
        <v>2.8163901894711518E-2</v>
      </c>
      <c r="G483" s="2">
        <v>-8.4491359475798806E-4</v>
      </c>
      <c r="H483" s="2">
        <v>9.5432296866525712E-2</v>
      </c>
      <c r="I483" s="5">
        <v>-1.3586996745678573E-2</v>
      </c>
      <c r="J483" s="10">
        <f t="shared" si="149"/>
        <v>0.26623286321028439</v>
      </c>
      <c r="K483" s="10">
        <v>-1.0394130999999999E-2</v>
      </c>
      <c r="L483" s="2">
        <v>-1.6701072337542731E-2</v>
      </c>
      <c r="M483" s="2">
        <v>1.2727339073352183E-3</v>
      </c>
      <c r="N483" s="2">
        <v>-3.234941140477119E-2</v>
      </c>
      <c r="O483" s="8">
        <v>3.3732446362752515E-2</v>
      </c>
      <c r="P483" s="17">
        <v>4.1388613332689957E-2</v>
      </c>
      <c r="Q483" s="2">
        <v>-8.7278397616232795E-3</v>
      </c>
      <c r="R483" s="15">
        <v>-2.8917140000000001E-3</v>
      </c>
      <c r="S483" s="12">
        <v>-8.1988333146240083E-3</v>
      </c>
      <c r="T483" s="6">
        <v>1.9805768692451126E-2</v>
      </c>
      <c r="U483" s="16">
        <v>2.723704090615813E-3</v>
      </c>
      <c r="V483" s="2">
        <v>7.8249298331016792E-3</v>
      </c>
      <c r="AA483" s="19">
        <f t="shared" si="150"/>
        <v>2.2238258160194174E-2</v>
      </c>
      <c r="AB483" s="19">
        <f t="shared" si="151"/>
        <v>6.5219054436227832E-3</v>
      </c>
      <c r="AC483" s="19">
        <f t="shared" si="152"/>
        <v>-4.9535426470391723E-3</v>
      </c>
      <c r="AD483" s="19">
        <f t="shared" si="153"/>
        <v>-2.9987611377933744E-2</v>
      </c>
      <c r="AE483" s="19">
        <f t="shared" si="154"/>
        <v>8.5123514204815346E-3</v>
      </c>
      <c r="AF483" s="19">
        <f t="shared" si="155"/>
        <v>9.2745076986209526E-2</v>
      </c>
      <c r="AG483" s="19">
        <f t="shared" si="156"/>
        <v>-4.264194103606578E-3</v>
      </c>
      <c r="AH483" s="19">
        <f t="shared" si="157"/>
        <v>-11.888460990709694</v>
      </c>
      <c r="AI483" s="19">
        <f t="shared" si="158"/>
        <v>-4.9280800000000005E-3</v>
      </c>
      <c r="AJ483" s="19">
        <f t="shared" si="159"/>
        <v>5.3919065199604151E-4</v>
      </c>
      <c r="AK483" s="19">
        <f t="shared" si="160"/>
        <v>-1.2190040380681838E-2</v>
      </c>
      <c r="AL483" s="19">
        <f t="shared" si="161"/>
        <v>-4.0844144580498964E-3</v>
      </c>
      <c r="AM483" s="19">
        <f t="shared" si="162"/>
        <v>-4.2263818802501067E-2</v>
      </c>
      <c r="AN483" s="19">
        <f t="shared" si="163"/>
        <v>-7.9765191847024561E-3</v>
      </c>
      <c r="AO483" s="19">
        <f t="shared" si="164"/>
        <v>2.9008898953815039E-2</v>
      </c>
      <c r="AP483" s="19">
        <f t="shared" si="165"/>
        <v>1.5799992000000002E-2</v>
      </c>
      <c r="AQ483" s="19">
        <f t="shared" si="166"/>
        <v>-9.3275202312927737E-3</v>
      </c>
      <c r="AR483" s="19">
        <f t="shared" si="167"/>
        <v>1.3776165234975133E-2</v>
      </c>
      <c r="AS483" s="19">
        <f t="shared" si="168"/>
        <v>-1.3184783879803639E-4</v>
      </c>
      <c r="AT483" s="19">
        <f t="shared" si="169"/>
        <v>1.147609597001116E-2</v>
      </c>
    </row>
    <row r="484" spans="1:46" x14ac:dyDescent="0.3">
      <c r="A484" s="1">
        <v>44466</v>
      </c>
      <c r="C484">
        <v>2.326713E-2</v>
      </c>
      <c r="D484" s="2">
        <v>7.3864993116630143E-3</v>
      </c>
      <c r="E484" s="9">
        <v>-3.9784018514655312E-3</v>
      </c>
      <c r="F484" s="3">
        <v>-2.8615517903197718E-2</v>
      </c>
      <c r="G484" s="2">
        <v>9.198557076900607E-3</v>
      </c>
      <c r="H484" s="2">
        <v>9.3488809442725723E-2</v>
      </c>
      <c r="I484" s="5">
        <v>-3.6221588681219327E-3</v>
      </c>
      <c r="J484" s="10">
        <f t="shared" ref="J484:J547" si="170">(G484-G483)/G483</f>
        <v>-11.886979608294013</v>
      </c>
      <c r="K484" s="10">
        <v>-3.9387830000000004E-3</v>
      </c>
      <c r="L484" s="2">
        <v>1.0484409592825953E-3</v>
      </c>
      <c r="M484" s="2">
        <v>-1.1178300599059525E-2</v>
      </c>
      <c r="N484" s="2">
        <v>-2.6466925032384201E-3</v>
      </c>
      <c r="O484" s="8">
        <v>-4.0487005947866417E-2</v>
      </c>
      <c r="P484" s="17">
        <v>-6.6548338606299455E-3</v>
      </c>
      <c r="Q484" s="2">
        <v>2.9387006261495152E-2</v>
      </c>
      <c r="R484" s="15">
        <v>1.6816401000000002E-2</v>
      </c>
      <c r="S484" s="12">
        <v>-8.9958239720358043E-3</v>
      </c>
      <c r="T484" s="6">
        <v>1.4300443657488263E-2</v>
      </c>
      <c r="U484" s="16">
        <v>4.8977101331634625E-4</v>
      </c>
      <c r="V484" s="2">
        <v>1.2814364686440038E-2</v>
      </c>
      <c r="AA484" s="19">
        <f t="shared" si="150"/>
        <v>-2.4719416839805827E-2</v>
      </c>
      <c r="AB484" s="19">
        <f t="shared" si="151"/>
        <v>-1.6062491456497446E-2</v>
      </c>
      <c r="AC484" s="19">
        <f t="shared" si="152"/>
        <v>-1.5436174582809496E-2</v>
      </c>
      <c r="AD484" s="19">
        <f t="shared" si="153"/>
        <v>1.3072443015580271E-2</v>
      </c>
      <c r="AE484" s="19">
        <f t="shared" si="154"/>
        <v>9.3183514736530047E-3</v>
      </c>
      <c r="AF484" s="19">
        <f t="shared" si="155"/>
        <v>-3.1839994666596441E-2</v>
      </c>
      <c r="AG484" s="19">
        <f t="shared" si="156"/>
        <v>6.8491403637614993E-3</v>
      </c>
      <c r="AH484" s="19">
        <f t="shared" si="157"/>
        <v>8.614106167345599E-2</v>
      </c>
      <c r="AI484" s="19">
        <f t="shared" si="158"/>
        <v>1.4828048999999999E-2</v>
      </c>
      <c r="AJ484" s="19">
        <f t="shared" si="159"/>
        <v>-4.4891172883271104E-3</v>
      </c>
      <c r="AK484" s="19">
        <f t="shared" si="160"/>
        <v>-5.9730102445875004E-3</v>
      </c>
      <c r="AL484" s="19">
        <f t="shared" si="161"/>
        <v>7.6405164711637963E-3</v>
      </c>
      <c r="AM484" s="19">
        <f t="shared" si="162"/>
        <v>-3.7422837604342445E-2</v>
      </c>
      <c r="AN484" s="19">
        <f t="shared" si="163"/>
        <v>5.625808900919781E-3</v>
      </c>
      <c r="AO484" s="19">
        <f t="shared" si="164"/>
        <v>-1.562591577242272E-2</v>
      </c>
      <c r="AP484" s="19">
        <f t="shared" si="165"/>
        <v>8.3322170000000011E-3</v>
      </c>
      <c r="AQ484" s="19">
        <f t="shared" si="166"/>
        <v>3.1807679214705405E-2</v>
      </c>
      <c r="AR484" s="19">
        <f t="shared" si="167"/>
        <v>-5.6344179366415933E-3</v>
      </c>
      <c r="AS484" s="19">
        <f t="shared" si="168"/>
        <v>-7.4507546338696447E-3</v>
      </c>
      <c r="AT484" s="19">
        <f t="shared" si="169"/>
        <v>6.4765577416328731E-3</v>
      </c>
    </row>
    <row r="485" spans="1:46" x14ac:dyDescent="0.3">
      <c r="A485" s="1">
        <v>44467</v>
      </c>
      <c r="C485">
        <v>-2.3690545E-2</v>
      </c>
      <c r="D485" s="2">
        <v>-1.5197897588457214E-2</v>
      </c>
      <c r="E485" s="9">
        <v>-1.4461033787235855E-2</v>
      </c>
      <c r="F485" s="3">
        <v>1.4444536490316295E-2</v>
      </c>
      <c r="G485" s="2">
        <v>1.0004557130072077E-2</v>
      </c>
      <c r="H485" s="2">
        <v>-3.1096262210080248E-2</v>
      </c>
      <c r="I485" s="5">
        <v>7.491175599246145E-3</v>
      </c>
      <c r="J485" s="10">
        <f t="shared" si="170"/>
        <v>8.7622444089138218E-2</v>
      </c>
      <c r="K485" s="10">
        <v>1.5817345999999999E-2</v>
      </c>
      <c r="L485" s="2">
        <v>-3.9798669810405564E-3</v>
      </c>
      <c r="M485" s="2">
        <v>-4.9612704629651864E-3</v>
      </c>
      <c r="N485" s="2">
        <v>9.078238425975273E-3</v>
      </c>
      <c r="O485" s="8">
        <v>-3.5646024749707794E-2</v>
      </c>
      <c r="P485" s="17">
        <v>6.9474942249922924E-3</v>
      </c>
      <c r="Q485" s="2">
        <v>-1.5247808464742607E-2</v>
      </c>
      <c r="R485" s="15">
        <v>9.3486260000000005E-3</v>
      </c>
      <c r="S485" s="12">
        <v>3.2139375473962374E-2</v>
      </c>
      <c r="T485" s="6">
        <v>-5.1101395141284634E-3</v>
      </c>
      <c r="U485" s="16">
        <v>-6.8291357817552622E-3</v>
      </c>
      <c r="V485" s="2">
        <v>7.8148264580617521E-3</v>
      </c>
      <c r="AA485" s="19">
        <f t="shared" si="150"/>
        <v>9.2220516019417428E-4</v>
      </c>
      <c r="AB485" s="19">
        <f t="shared" si="151"/>
        <v>3.1966002662976228E-3</v>
      </c>
      <c r="AC485" s="19">
        <f t="shared" si="152"/>
        <v>-1.8222082444863057E-2</v>
      </c>
      <c r="AD485" s="19">
        <f t="shared" si="153"/>
        <v>4.3064372596276525E-4</v>
      </c>
      <c r="AE485" s="19">
        <f t="shared" si="154"/>
        <v>2.2554541776895003E-4</v>
      </c>
      <c r="AF485" s="19">
        <f t="shared" si="155"/>
        <v>4.7905382431211764E-2</v>
      </c>
      <c r="AG485" s="19">
        <f t="shared" si="156"/>
        <v>-6.1525303777985761E-3</v>
      </c>
      <c r="AH485" s="19">
        <f t="shared" si="157"/>
        <v>-0.91034780575315843</v>
      </c>
      <c r="AI485" s="19">
        <f t="shared" si="158"/>
        <v>5.4985609999999999E-3</v>
      </c>
      <c r="AJ485" s="19">
        <f t="shared" si="159"/>
        <v>9.6290361925604421E-4</v>
      </c>
      <c r="AK485" s="19">
        <f t="shared" si="160"/>
        <v>-2.9560201407516579E-3</v>
      </c>
      <c r="AL485" s="19">
        <f t="shared" si="161"/>
        <v>5.7247467658204799E-2</v>
      </c>
      <c r="AM485" s="19">
        <f t="shared" si="162"/>
        <v>-5.8568147327814754E-3</v>
      </c>
      <c r="AN485" s="19">
        <f t="shared" si="163"/>
        <v>-1.2040533330007579E-2</v>
      </c>
      <c r="AO485" s="19">
        <f t="shared" si="164"/>
        <v>-1.8648954755041851E-2</v>
      </c>
      <c r="AP485" s="19">
        <f t="shared" si="165"/>
        <v>-8.9440549999999994E-3</v>
      </c>
      <c r="AQ485" s="19">
        <f t="shared" si="166"/>
        <v>-2.552774478631939E-2</v>
      </c>
      <c r="AR485" s="19">
        <f t="shared" si="167"/>
        <v>-1.4602669549969249E-2</v>
      </c>
      <c r="AS485" s="19">
        <f t="shared" si="168"/>
        <v>-4.884066143441698E-3</v>
      </c>
      <c r="AT485" s="19">
        <f t="shared" si="169"/>
        <v>5.1787752270625173E-3</v>
      </c>
    </row>
    <row r="486" spans="1:46" x14ac:dyDescent="0.3">
      <c r="A486" s="1">
        <v>44468</v>
      </c>
      <c r="C486">
        <v>1.9510770000000001E-3</v>
      </c>
      <c r="D486" s="2">
        <v>4.061194134337854E-3</v>
      </c>
      <c r="E486" s="9">
        <v>-1.7246941649289416E-2</v>
      </c>
      <c r="F486" s="3">
        <v>1.8027372006987896E-3</v>
      </c>
      <c r="G486" s="2">
        <v>9.1175107418802262E-4</v>
      </c>
      <c r="H486" s="2">
        <v>4.8649114887727954E-2</v>
      </c>
      <c r="I486" s="5">
        <v>-5.5104951423139304E-3</v>
      </c>
      <c r="J486" s="10">
        <f t="shared" si="170"/>
        <v>-0.90886642333747625</v>
      </c>
      <c r="K486" s="10">
        <v>6.487858E-3</v>
      </c>
      <c r="L486" s="2">
        <v>1.472153926542598E-3</v>
      </c>
      <c r="M486" s="2">
        <v>-1.9442803591293444E-3</v>
      </c>
      <c r="N486" s="2">
        <v>5.8685189613016275E-2</v>
      </c>
      <c r="O486" s="8">
        <v>-4.080001878146825E-3</v>
      </c>
      <c r="P486" s="17">
        <v>-1.0718848005935068E-2</v>
      </c>
      <c r="Q486" s="2">
        <v>-1.8270847447361738E-2</v>
      </c>
      <c r="R486" s="15">
        <v>-7.927646E-3</v>
      </c>
      <c r="S486" s="12">
        <v>-2.519604852706242E-2</v>
      </c>
      <c r="T486" s="6">
        <v>-1.4078391127456119E-2</v>
      </c>
      <c r="U486" s="16">
        <v>-4.2624472913273155E-3</v>
      </c>
      <c r="V486" s="2">
        <v>6.5170439434913963E-3</v>
      </c>
      <c r="AA486" s="19">
        <f t="shared" si="150"/>
        <v>1.4426871160194173E-2</v>
      </c>
      <c r="AB486" s="19">
        <f t="shared" si="151"/>
        <v>-6.325038882315925E-3</v>
      </c>
      <c r="AC486" s="19">
        <f t="shared" si="152"/>
        <v>-2.4334646676734031E-2</v>
      </c>
      <c r="AD486" s="19">
        <f t="shared" si="153"/>
        <v>-1.1657299352615721E-3</v>
      </c>
      <c r="AE486" s="19">
        <f t="shared" si="154"/>
        <v>1.3150324928813122E-2</v>
      </c>
      <c r="AF486" s="19">
        <f t="shared" si="155"/>
        <v>1.1923244552795034E-3</v>
      </c>
      <c r="AG486" s="19">
        <f t="shared" si="156"/>
        <v>1.0681012294676261E-2</v>
      </c>
      <c r="AH486" s="19">
        <f t="shared" si="157"/>
        <v>14.174295183084482</v>
      </c>
      <c r="AI486" s="19">
        <f t="shared" si="158"/>
        <v>1.8778654999999998E-2</v>
      </c>
      <c r="AJ486" s="19">
        <f t="shared" si="159"/>
        <v>-8.6991448939735105E-3</v>
      </c>
      <c r="AK486" s="19">
        <f t="shared" si="160"/>
        <v>-4.1490859455499607E-3</v>
      </c>
      <c r="AL486" s="19">
        <f t="shared" si="161"/>
        <v>1.6865286730392812E-2</v>
      </c>
      <c r="AM486" s="19">
        <f t="shared" si="162"/>
        <v>1.632814839695407E-3</v>
      </c>
      <c r="AN486" s="19">
        <f t="shared" si="163"/>
        <v>2.9190774942954977E-2</v>
      </c>
      <c r="AO486" s="19">
        <f t="shared" si="164"/>
        <v>3.2631246457634571E-3</v>
      </c>
      <c r="AP486" s="19">
        <f t="shared" si="165"/>
        <v>-4.4185229999999997E-3</v>
      </c>
      <c r="AQ486" s="19">
        <f t="shared" si="166"/>
        <v>-1.2036206599074404E-2</v>
      </c>
      <c r="AR486" s="19">
        <f t="shared" si="167"/>
        <v>9.1943751097866221E-4</v>
      </c>
      <c r="AS486" s="19">
        <f t="shared" si="168"/>
        <v>-5.4506747179166896E-3</v>
      </c>
      <c r="AT486" s="19">
        <f t="shared" si="169"/>
        <v>-2.9200608812950654E-2</v>
      </c>
    </row>
    <row r="487" spans="1:46" x14ac:dyDescent="0.3">
      <c r="A487" s="1">
        <v>44469</v>
      </c>
      <c r="C487">
        <v>1.5455742999999999E-2</v>
      </c>
      <c r="D487" s="2">
        <v>-5.4604450142756939E-3</v>
      </c>
      <c r="E487" s="9">
        <v>-2.335950588116039E-2</v>
      </c>
      <c r="F487" s="3">
        <v>2.063635394744523E-4</v>
      </c>
      <c r="G487" s="2">
        <v>1.3836530585232194E-2</v>
      </c>
      <c r="H487" s="2">
        <v>1.9360569117956943E-3</v>
      </c>
      <c r="I487" s="5">
        <v>1.1323047530160906E-2</v>
      </c>
      <c r="J487" s="10">
        <f t="shared" si="170"/>
        <v>14.175776565500163</v>
      </c>
      <c r="K487" s="10">
        <v>1.9767951999999998E-2</v>
      </c>
      <c r="L487" s="2">
        <v>-8.1898945866869573E-3</v>
      </c>
      <c r="M487" s="2">
        <v>-3.1373461639276471E-3</v>
      </c>
      <c r="N487" s="2">
        <v>1.8303008685204288E-2</v>
      </c>
      <c r="O487" s="8">
        <v>3.4096276943300571E-3</v>
      </c>
      <c r="P487" s="17">
        <v>3.0512460267027489E-2</v>
      </c>
      <c r="Q487" s="2">
        <v>3.6412319534435689E-3</v>
      </c>
      <c r="R487" s="15">
        <v>-3.4021139999999999E-3</v>
      </c>
      <c r="S487" s="12">
        <v>-1.1704510339817434E-2</v>
      </c>
      <c r="T487" s="6">
        <v>1.4437159334917925E-3</v>
      </c>
      <c r="U487" s="16">
        <v>-4.8290558658023071E-3</v>
      </c>
      <c r="V487" s="2">
        <v>-2.7862340096521776E-2</v>
      </c>
      <c r="AA487" s="19">
        <f t="shared" si="150"/>
        <v>-1.0288718398058258E-3</v>
      </c>
      <c r="AB487" s="19">
        <f t="shared" si="151"/>
        <v>-4.9993884558037233E-3</v>
      </c>
      <c r="AC487" s="19">
        <f t="shared" si="152"/>
        <v>-2.119451353914505E-2</v>
      </c>
      <c r="AD487" s="19">
        <f t="shared" si="153"/>
        <v>-2.1728470587925632E-2</v>
      </c>
      <c r="AE487" s="19">
        <f t="shared" si="154"/>
        <v>1.7625195459143313E-2</v>
      </c>
      <c r="AF487" s="19">
        <f t="shared" si="155"/>
        <v>9.5131459868601539E-2</v>
      </c>
      <c r="AG487" s="19">
        <f t="shared" si="156"/>
        <v>-1.2861505223673528E-2</v>
      </c>
      <c r="AH487" s="19">
        <f t="shared" si="157"/>
        <v>0.3219284855974921</v>
      </c>
      <c r="AI487" s="19">
        <f t="shared" si="158"/>
        <v>-3.096367E-3</v>
      </c>
      <c r="AJ487" s="19">
        <f t="shared" si="159"/>
        <v>-3.8968455626738341E-3</v>
      </c>
      <c r="AK487" s="19">
        <f t="shared" si="160"/>
        <v>4.3570594731598168E-3</v>
      </c>
      <c r="AL487" s="19">
        <f t="shared" si="161"/>
        <v>3.0016927899289447E-2</v>
      </c>
      <c r="AM487" s="19">
        <f t="shared" si="162"/>
        <v>-4.7761911716434199E-3</v>
      </c>
      <c r="AN487" s="19">
        <f t="shared" si="163"/>
        <v>1.5053872211232732E-2</v>
      </c>
      <c r="AO487" s="19">
        <f t="shared" si="164"/>
        <v>-2.6000091254581499E-3</v>
      </c>
      <c r="AP487" s="19">
        <f t="shared" si="165"/>
        <v>7.4994299999999988E-4</v>
      </c>
      <c r="AQ487" s="19">
        <f t="shared" si="166"/>
        <v>-4.0326614512461523E-3</v>
      </c>
      <c r="AR487" s="19">
        <f t="shared" si="167"/>
        <v>-8.6408831922401008E-3</v>
      </c>
      <c r="AS487" s="19">
        <f t="shared" si="168"/>
        <v>-6.7234658117445514E-3</v>
      </c>
      <c r="AT487" s="19">
        <f t="shared" si="169"/>
        <v>1.322799986063046E-2</v>
      </c>
    </row>
    <row r="488" spans="1:46" x14ac:dyDescent="0.3">
      <c r="A488" s="1">
        <v>44470</v>
      </c>
      <c r="C488">
        <v>0</v>
      </c>
      <c r="D488" s="2">
        <v>-4.1347945877634922E-3</v>
      </c>
      <c r="E488" s="9">
        <v>-2.0219372743571409E-2</v>
      </c>
      <c r="F488" s="3">
        <v>-2.0356377113189605E-2</v>
      </c>
      <c r="G488" s="2">
        <v>1.8311401115562388E-2</v>
      </c>
      <c r="H488" s="2">
        <v>9.5875192325117736E-2</v>
      </c>
      <c r="I488" s="5">
        <v>-1.2219469988188883E-2</v>
      </c>
      <c r="J488" s="10">
        <f t="shared" si="170"/>
        <v>0.32340986801317434</v>
      </c>
      <c r="K488" s="10">
        <v>-2.1070699999999999E-3</v>
      </c>
      <c r="L488" s="2">
        <v>-3.3875952553872805E-3</v>
      </c>
      <c r="M488" s="2">
        <v>5.3687992547821308E-3</v>
      </c>
      <c r="N488" s="2">
        <v>3.1454649854100923E-2</v>
      </c>
      <c r="O488" s="8">
        <v>-2.99937831700877E-3</v>
      </c>
      <c r="P488" s="17">
        <v>1.6375557535305243E-2</v>
      </c>
      <c r="Q488" s="2">
        <v>-2.2219018177780381E-3</v>
      </c>
      <c r="R488" s="15">
        <v>1.7663519999999999E-3</v>
      </c>
      <c r="S488" s="12">
        <v>-3.7009651919891833E-3</v>
      </c>
      <c r="T488" s="6">
        <v>-8.1166047697269709E-3</v>
      </c>
      <c r="U488" s="16">
        <v>-6.1018469596301689E-3</v>
      </c>
      <c r="V488" s="2">
        <v>1.4566268577059338E-2</v>
      </c>
      <c r="AA488" s="19">
        <f t="shared" si="150"/>
        <v>1.6228993160194174E-2</v>
      </c>
      <c r="AB488" s="19">
        <f t="shared" si="151"/>
        <v>1.1795425848870189E-2</v>
      </c>
      <c r="AC488" s="19">
        <f t="shared" si="152"/>
        <v>6.1029297496738282E-3</v>
      </c>
      <c r="AD488" s="19">
        <f t="shared" si="153"/>
        <v>6.5087005412186264E-3</v>
      </c>
      <c r="AE488" s="19">
        <f t="shared" si="154"/>
        <v>-2.906655876630959E-3</v>
      </c>
      <c r="AF488" s="19">
        <f t="shared" si="155"/>
        <v>9.2935996937034606E-3</v>
      </c>
      <c r="AG488" s="19">
        <f t="shared" si="156"/>
        <v>5.0219954591154206E-3</v>
      </c>
      <c r="AH488" s="19">
        <f t="shared" si="157"/>
        <v>-1.1227419132837861</v>
      </c>
      <c r="AI488" s="19">
        <f t="shared" si="158"/>
        <v>-3.3928465999999997E-2</v>
      </c>
      <c r="AJ488" s="19">
        <f t="shared" si="159"/>
        <v>4.8020082148254144E-3</v>
      </c>
      <c r="AK488" s="19">
        <f t="shared" si="160"/>
        <v>-3.9273846394425986E-3</v>
      </c>
      <c r="AL488" s="19">
        <f t="shared" si="161"/>
        <v>4.0135492080190828E-2</v>
      </c>
      <c r="AM488" s="19">
        <f t="shared" si="162"/>
        <v>-5.1154613257657676E-3</v>
      </c>
      <c r="AN488" s="19">
        <f t="shared" si="163"/>
        <v>9.3756942379959012E-4</v>
      </c>
      <c r="AO488" s="19">
        <f t="shared" si="164"/>
        <v>7.0538181058043634E-3</v>
      </c>
      <c r="AP488" s="19">
        <f t="shared" si="165"/>
        <v>1.1841674E-2</v>
      </c>
      <c r="AQ488" s="19">
        <f t="shared" si="166"/>
        <v>1.8737186525603106E-2</v>
      </c>
      <c r="AR488" s="19">
        <f t="shared" si="167"/>
        <v>1.2134250365822756E-3</v>
      </c>
      <c r="AS488" s="19">
        <f t="shared" si="168"/>
        <v>8.4609087090872243E-3</v>
      </c>
      <c r="AT488" s="19">
        <f t="shared" si="169"/>
        <v>-7.9773332743346276E-3</v>
      </c>
    </row>
    <row r="489" spans="1:46" x14ac:dyDescent="0.3">
      <c r="A489" s="1">
        <v>44473</v>
      </c>
      <c r="C489">
        <v>1.7257865000000001E-2</v>
      </c>
      <c r="D489" s="2">
        <v>1.2660019716910421E-2</v>
      </c>
      <c r="E489" s="9">
        <v>7.0780705452474692E-3</v>
      </c>
      <c r="F489" s="3">
        <v>7.8807940159546508E-3</v>
      </c>
      <c r="G489" s="2">
        <v>-2.2204502202118866E-3</v>
      </c>
      <c r="H489" s="2">
        <v>1.0037332150219652E-2</v>
      </c>
      <c r="I489" s="5">
        <v>5.6640306946000663E-3</v>
      </c>
      <c r="J489" s="10">
        <f t="shared" si="170"/>
        <v>-1.1212605308681038</v>
      </c>
      <c r="K489" s="10">
        <v>-3.2939168999999997E-2</v>
      </c>
      <c r="L489" s="2">
        <v>5.3112585221119684E-3</v>
      </c>
      <c r="M489" s="2">
        <v>-2.9156448578202855E-3</v>
      </c>
      <c r="N489" s="2">
        <v>4.1573214035002304E-2</v>
      </c>
      <c r="O489" s="8">
        <v>-3.3386484711311177E-3</v>
      </c>
      <c r="P489" s="17">
        <v>2.2592547478721011E-3</v>
      </c>
      <c r="Q489" s="2">
        <v>7.4319254134844748E-3</v>
      </c>
      <c r="R489" s="15">
        <v>1.2858082999999999E-2</v>
      </c>
      <c r="S489" s="12">
        <v>1.9068882784860075E-2</v>
      </c>
      <c r="T489" s="6">
        <v>1.737703459095406E-3</v>
      </c>
      <c r="U489" s="16">
        <v>9.0825275612016077E-3</v>
      </c>
      <c r="V489" s="2">
        <v>-6.6390645579057495E-3</v>
      </c>
      <c r="AA489" s="19">
        <f t="shared" si="150"/>
        <v>-2.1646180839805827E-2</v>
      </c>
      <c r="AB489" s="19">
        <f t="shared" si="151"/>
        <v>-9.9909200873833279E-4</v>
      </c>
      <c r="AC489" s="19">
        <f t="shared" si="152"/>
        <v>1.579936373986477E-2</v>
      </c>
      <c r="AD489" s="19">
        <f t="shared" si="153"/>
        <v>-1.8494357398755969E-2</v>
      </c>
      <c r="AE489" s="19">
        <f t="shared" si="154"/>
        <v>-1.5727979559620416E-2</v>
      </c>
      <c r="AF489" s="19">
        <f t="shared" si="155"/>
        <v>8.2382455305371971E-2</v>
      </c>
      <c r="AG489" s="19">
        <f t="shared" si="156"/>
        <v>2.0971703482413145E-2</v>
      </c>
      <c r="AH489" s="19">
        <f t="shared" si="157"/>
        <v>5.7727186272409092</v>
      </c>
      <c r="AI489" s="19">
        <f t="shared" si="158"/>
        <v>-3.6360502000000003E-2</v>
      </c>
      <c r="AJ489" s="19">
        <f t="shared" si="159"/>
        <v>-8.5397692932927781E-3</v>
      </c>
      <c r="AK489" s="19">
        <f t="shared" si="160"/>
        <v>-6.0083543548465138E-3</v>
      </c>
      <c r="AL489" s="19">
        <f t="shared" si="161"/>
        <v>5.1349682789282296E-3</v>
      </c>
      <c r="AM489" s="19">
        <f t="shared" si="162"/>
        <v>3.5271601215285482E-3</v>
      </c>
      <c r="AN489" s="19">
        <f t="shared" si="163"/>
        <v>-1.211774381211719E-2</v>
      </c>
      <c r="AO489" s="19">
        <f t="shared" si="164"/>
        <v>-4.9456259305587415E-3</v>
      </c>
      <c r="AP489" s="19">
        <f t="shared" si="165"/>
        <v>1.9737503E-2</v>
      </c>
      <c r="AQ489" s="19">
        <f t="shared" si="166"/>
        <v>-8.8743056901588896E-5</v>
      </c>
      <c r="AR489" s="19">
        <f t="shared" si="167"/>
        <v>5.783667379472248E-3</v>
      </c>
      <c r="AS489" s="19">
        <f t="shared" si="168"/>
        <v>6.8921266680702954E-3</v>
      </c>
      <c r="AT489" s="19">
        <f t="shared" si="169"/>
        <v>-6.3559283031246342E-3</v>
      </c>
    </row>
    <row r="490" spans="1:46" x14ac:dyDescent="0.3">
      <c r="A490" s="1">
        <v>44474</v>
      </c>
      <c r="C490">
        <v>-2.0617309E-2</v>
      </c>
      <c r="D490" s="2">
        <v>-1.344981406981014E-4</v>
      </c>
      <c r="E490" s="9">
        <v>1.6774504535438411E-2</v>
      </c>
      <c r="F490" s="3">
        <v>-1.7122263924019943E-2</v>
      </c>
      <c r="G490" s="2">
        <v>-1.5041773903201343E-2</v>
      </c>
      <c r="H490" s="2">
        <v>8.3126187761888168E-2</v>
      </c>
      <c r="I490" s="5">
        <v>2.161373871789779E-2</v>
      </c>
      <c r="J490" s="10">
        <f t="shared" si="170"/>
        <v>5.7742000096565915</v>
      </c>
      <c r="K490" s="10">
        <v>-3.5371205000000003E-2</v>
      </c>
      <c r="L490" s="2">
        <v>-8.030518986006225E-3</v>
      </c>
      <c r="M490" s="2">
        <v>-4.9966145732242007E-3</v>
      </c>
      <c r="N490" s="2">
        <v>6.5726902337397064E-3</v>
      </c>
      <c r="O490" s="8">
        <v>5.3039729761631986E-3</v>
      </c>
      <c r="P490" s="17">
        <v>-1.0796058488044678E-2</v>
      </c>
      <c r="Q490" s="2">
        <v>-4.5675186228786302E-3</v>
      </c>
      <c r="R490" s="15">
        <v>2.0753911999999999E-2</v>
      </c>
      <c r="S490" s="12">
        <v>2.4295320235538027E-4</v>
      </c>
      <c r="T490" s="6">
        <v>6.307945801985378E-3</v>
      </c>
      <c r="U490" s="16">
        <v>7.5137455201846779E-3</v>
      </c>
      <c r="V490" s="2">
        <v>-5.0176595866957552E-3</v>
      </c>
      <c r="AA490" s="19">
        <f t="shared" si="150"/>
        <v>-1.9193202839805825E-2</v>
      </c>
      <c r="AB490" s="19">
        <f t="shared" si="151"/>
        <v>-2.7551834706675212E-2</v>
      </c>
      <c r="AC490" s="19">
        <f t="shared" si="152"/>
        <v>-1.473863340106106E-2</v>
      </c>
      <c r="AD490" s="19">
        <f t="shared" si="153"/>
        <v>-2.6972288846214533E-2</v>
      </c>
      <c r="AE490" s="19">
        <f t="shared" si="154"/>
        <v>-1.3748435148177576E-2</v>
      </c>
      <c r="AF490" s="19">
        <f t="shared" si="155"/>
        <v>-4.5564233770817877E-2</v>
      </c>
      <c r="AG490" s="19">
        <f t="shared" si="156"/>
        <v>-2.1290092912692446E-2</v>
      </c>
      <c r="AH490" s="19">
        <f t="shared" si="157"/>
        <v>-0.13308450477225034</v>
      </c>
      <c r="AI490" s="19">
        <f t="shared" si="158"/>
        <v>1.6665693999999998E-2</v>
      </c>
      <c r="AJ490" s="19">
        <f t="shared" si="159"/>
        <v>-1.520881614332018E-2</v>
      </c>
      <c r="AK490" s="19">
        <f t="shared" si="160"/>
        <v>-1.3303196701562261E-2</v>
      </c>
      <c r="AL490" s="19">
        <f t="shared" si="161"/>
        <v>-2.9100000668612156E-2</v>
      </c>
      <c r="AM490" s="19">
        <f t="shared" si="162"/>
        <v>-1.4706704698998919E-2</v>
      </c>
      <c r="AN490" s="19">
        <f t="shared" si="163"/>
        <v>5.1868506781290055E-2</v>
      </c>
      <c r="AO490" s="19">
        <f t="shared" si="164"/>
        <v>-9.1868390440241112E-3</v>
      </c>
      <c r="AP490" s="19">
        <f t="shared" si="165"/>
        <v>-1.9930172999999999E-2</v>
      </c>
      <c r="AQ490" s="19">
        <f t="shared" si="166"/>
        <v>-3.2887496517930589E-2</v>
      </c>
      <c r="AR490" s="19">
        <f t="shared" si="167"/>
        <v>1.1855855938523521E-2</v>
      </c>
      <c r="AS490" s="19">
        <f t="shared" si="168"/>
        <v>-9.9136284770394677E-3</v>
      </c>
      <c r="AT490" s="19">
        <f t="shared" si="169"/>
        <v>3.7046947442205954E-3</v>
      </c>
    </row>
    <row r="491" spans="1:46" x14ac:dyDescent="0.3">
      <c r="A491" s="1">
        <v>44475</v>
      </c>
      <c r="C491">
        <v>-1.8164330999999999E-2</v>
      </c>
      <c r="D491" s="2">
        <v>-2.6687240838634982E-2</v>
      </c>
      <c r="E491" s="9">
        <v>-1.3763492605487419E-2</v>
      </c>
      <c r="F491" s="3">
        <v>-2.5600195371478507E-2</v>
      </c>
      <c r="G491" s="2">
        <v>-1.3062229491758504E-2</v>
      </c>
      <c r="H491" s="2">
        <v>-4.4820501314301688E-2</v>
      </c>
      <c r="I491" s="5">
        <v>-2.0648057677207801E-2</v>
      </c>
      <c r="J491" s="10">
        <f t="shared" si="170"/>
        <v>-0.13160312235656813</v>
      </c>
      <c r="K491" s="10">
        <v>1.7654990999999998E-2</v>
      </c>
      <c r="L491" s="2">
        <v>-1.4699565836033627E-2</v>
      </c>
      <c r="M491" s="2">
        <v>-1.2291456919939948E-2</v>
      </c>
      <c r="N491" s="2">
        <v>-2.766227871380068E-2</v>
      </c>
      <c r="O491" s="8">
        <v>-1.2929891844364268E-2</v>
      </c>
      <c r="P491" s="17">
        <v>5.3190192105362563E-2</v>
      </c>
      <c r="Q491" s="2">
        <v>-8.8087317363439999E-3</v>
      </c>
      <c r="R491" s="15">
        <v>-1.8913764E-2</v>
      </c>
      <c r="S491" s="12">
        <v>-3.255580025867362E-2</v>
      </c>
      <c r="T491" s="6">
        <v>1.2380134361036651E-2</v>
      </c>
      <c r="U491" s="16">
        <v>-9.2920096249250843E-3</v>
      </c>
      <c r="V491" s="2">
        <v>5.0429634606494744E-3</v>
      </c>
      <c r="AA491" s="19">
        <f t="shared" si="150"/>
        <v>3.4501679160194178E-2</v>
      </c>
      <c r="AB491" s="19">
        <f t="shared" si="151"/>
        <v>1.5572954912985009E-2</v>
      </c>
      <c r="AC491" s="19">
        <f t="shared" si="152"/>
        <v>2.3228987578135837E-2</v>
      </c>
      <c r="AD491" s="19">
        <f t="shared" si="153"/>
        <v>-0.10545212089550007</v>
      </c>
      <c r="AE491" s="19">
        <f t="shared" si="154"/>
        <v>-9.5062396886842673E-3</v>
      </c>
      <c r="AF491" s="19">
        <f t="shared" si="155"/>
        <v>2.2555816073129484E-2</v>
      </c>
      <c r="AG491" s="19">
        <f t="shared" si="156"/>
        <v>6.9392217025320236E-3</v>
      </c>
      <c r="AH491" s="19">
        <f t="shared" si="157"/>
        <v>-0.32624948285136085</v>
      </c>
      <c r="AI491" s="19">
        <f t="shared" si="158"/>
        <v>-1.1220574000000001E-2</v>
      </c>
      <c r="AJ491" s="19">
        <f t="shared" si="159"/>
        <v>6.8420175639140306E-3</v>
      </c>
      <c r="AK491" s="19">
        <f t="shared" si="160"/>
        <v>-6.8321667814228819E-3</v>
      </c>
      <c r="AL491" s="19">
        <f t="shared" si="161"/>
        <v>-5.9555165334579758E-3</v>
      </c>
      <c r="AM491" s="19">
        <f t="shared" si="162"/>
        <v>1.3669877855079393E-2</v>
      </c>
      <c r="AN491" s="19">
        <f t="shared" si="163"/>
        <v>-2.3465444597370625E-3</v>
      </c>
      <c r="AO491" s="19">
        <f t="shared" si="164"/>
        <v>3.1086901822852959E-2</v>
      </c>
      <c r="AP491" s="19">
        <f t="shared" si="165"/>
        <v>3.8861740000000001E-3</v>
      </c>
      <c r="AQ491" s="19">
        <f t="shared" si="166"/>
        <v>1.9758641161356231E-2</v>
      </c>
      <c r="AR491" s="19">
        <f t="shared" si="167"/>
        <v>-2.8771712381997108E-3</v>
      </c>
      <c r="AS491" s="19">
        <f t="shared" si="168"/>
        <v>7.6247441571441242E-3</v>
      </c>
      <c r="AT491" s="19">
        <f t="shared" si="169"/>
        <v>-3.0235321220087189E-3</v>
      </c>
    </row>
    <row r="492" spans="1:46" x14ac:dyDescent="0.3">
      <c r="A492" s="1">
        <v>44476</v>
      </c>
      <c r="C492">
        <v>3.5530551E-2</v>
      </c>
      <c r="D492" s="2">
        <v>1.6437548781025241E-2</v>
      </c>
      <c r="E492" s="9">
        <v>2.4204128373709478E-2</v>
      </c>
      <c r="F492" s="3">
        <v>-0.10408002742076405</v>
      </c>
      <c r="G492" s="2">
        <v>-8.8200340322651949E-3</v>
      </c>
      <c r="H492" s="2">
        <v>2.3299548529645674E-2</v>
      </c>
      <c r="I492" s="5">
        <v>7.5812569380166693E-3</v>
      </c>
      <c r="J492" s="10">
        <f t="shared" si="170"/>
        <v>-0.32476810043567861</v>
      </c>
      <c r="K492" s="10">
        <v>-1.0231277E-2</v>
      </c>
      <c r="L492" s="2">
        <v>7.3512678712005846E-3</v>
      </c>
      <c r="M492" s="2">
        <v>-5.8204269998005688E-3</v>
      </c>
      <c r="N492" s="2">
        <v>-4.5177945786464991E-3</v>
      </c>
      <c r="O492" s="8">
        <v>1.5446690709714044E-2</v>
      </c>
      <c r="P492" s="17">
        <v>-1.0248591356645518E-3</v>
      </c>
      <c r="Q492" s="2">
        <v>3.1465009130533073E-2</v>
      </c>
      <c r="R492" s="15">
        <v>4.9025830000000003E-3</v>
      </c>
      <c r="S492" s="12">
        <v>2.00903374206132E-2</v>
      </c>
      <c r="T492" s="6">
        <v>-2.3528928156865804E-3</v>
      </c>
      <c r="U492" s="16">
        <v>8.2463630092585068E-3</v>
      </c>
      <c r="V492" s="2">
        <v>-1.6852634055798399E-3</v>
      </c>
      <c r="AA492" s="19">
        <f t="shared" si="150"/>
        <v>-1.7001486839805825E-2</v>
      </c>
      <c r="AB492" s="19">
        <f t="shared" si="151"/>
        <v>4.7072474622991654E-3</v>
      </c>
      <c r="AC492" s="19">
        <f t="shared" si="152"/>
        <v>4.7123384492371032E-3</v>
      </c>
      <c r="AD492" s="19">
        <f t="shared" si="153"/>
        <v>-4.0515604570612797E-2</v>
      </c>
      <c r="AE492" s="19">
        <f t="shared" si="154"/>
        <v>8.3463263852986691E-3</v>
      </c>
      <c r="AF492" s="19">
        <f t="shared" si="155"/>
        <v>2.2976700859859738E-2</v>
      </c>
      <c r="AG492" s="19">
        <f t="shared" si="156"/>
        <v>-4.7028794917334657E-3</v>
      </c>
      <c r="AH492" s="19">
        <f t="shared" si="157"/>
        <v>-2.0255740342892685</v>
      </c>
      <c r="AI492" s="19">
        <f t="shared" si="158"/>
        <v>2.6061549999999998E-3</v>
      </c>
      <c r="AJ492" s="19">
        <f t="shared" si="159"/>
        <v>-5.8751619269703402E-3</v>
      </c>
      <c r="AK492" s="19">
        <f t="shared" si="160"/>
        <v>-4.1199644102136498E-3</v>
      </c>
      <c r="AL492" s="19">
        <f t="shared" si="161"/>
        <v>1.83096953542666E-2</v>
      </c>
      <c r="AM492" s="19">
        <f t="shared" si="162"/>
        <v>3.3910078486720605E-2</v>
      </c>
      <c r="AN492" s="19">
        <f t="shared" si="163"/>
        <v>1.9481964202462912E-2</v>
      </c>
      <c r="AO492" s="19">
        <f t="shared" si="164"/>
        <v>5.6285894454215675E-2</v>
      </c>
      <c r="AP492" s="19">
        <f t="shared" si="165"/>
        <v>3.7410716999999996E-2</v>
      </c>
      <c r="AQ492" s="19">
        <f t="shared" si="166"/>
        <v>-1.4856628772785659E-2</v>
      </c>
      <c r="AR492" s="19">
        <f t="shared" si="167"/>
        <v>-6.1410977520775017E-3</v>
      </c>
      <c r="AS492" s="19">
        <f t="shared" si="168"/>
        <v>5.7665155689930192E-3</v>
      </c>
      <c r="AT492" s="19">
        <f t="shared" si="169"/>
        <v>-1.6453353241110677E-2</v>
      </c>
    </row>
    <row r="493" spans="1:46" x14ac:dyDescent="0.3">
      <c r="A493" s="1">
        <v>44477</v>
      </c>
      <c r="C493">
        <v>-1.5972614999999999E-2</v>
      </c>
      <c r="D493" s="2">
        <v>5.5718413303393966E-3</v>
      </c>
      <c r="E493" s="9">
        <v>5.6874792448107442E-3</v>
      </c>
      <c r="F493" s="3">
        <v>-3.9143511095876771E-2</v>
      </c>
      <c r="G493" s="2">
        <v>9.0325320417177415E-3</v>
      </c>
      <c r="H493" s="2">
        <v>2.3720433316375928E-2</v>
      </c>
      <c r="I493" s="5">
        <v>-4.06084425624882E-3</v>
      </c>
      <c r="J493" s="10">
        <f t="shared" si="170"/>
        <v>-2.0240926518735862</v>
      </c>
      <c r="K493" s="10">
        <v>3.5954519999999998E-3</v>
      </c>
      <c r="L493" s="2">
        <v>-5.3659116196837862E-3</v>
      </c>
      <c r="M493" s="2">
        <v>-3.1082246285913358E-3</v>
      </c>
      <c r="N493" s="2">
        <v>1.9747417309078075E-2</v>
      </c>
      <c r="O493" s="8">
        <v>3.5686891341355255E-2</v>
      </c>
      <c r="P493" s="17">
        <v>2.0803649526535423E-2</v>
      </c>
      <c r="Q493" s="2">
        <v>5.6664001761895788E-2</v>
      </c>
      <c r="R493" s="15">
        <v>3.8427125999999999E-2</v>
      </c>
      <c r="S493" s="12">
        <v>-1.4524932513528689E-2</v>
      </c>
      <c r="T493" s="6">
        <v>-5.6168193295643718E-3</v>
      </c>
      <c r="U493" s="16">
        <v>6.3881344211074017E-3</v>
      </c>
      <c r="V493" s="2">
        <v>-1.5115084524681799E-2</v>
      </c>
      <c r="AA493" s="19">
        <f t="shared" si="150"/>
        <v>2.0613586160194174E-2</v>
      </c>
      <c r="AB493" s="19">
        <f t="shared" si="151"/>
        <v>-4.5135281211431434E-3</v>
      </c>
      <c r="AC493" s="19">
        <f t="shared" si="152"/>
        <v>-1.6707355578899252E-3</v>
      </c>
      <c r="AD493" s="19">
        <f t="shared" si="153"/>
        <v>3.417659202837927E-2</v>
      </c>
      <c r="AE493" s="19">
        <f t="shared" si="154"/>
        <v>2.3897347322247792E-3</v>
      </c>
      <c r="AF493" s="19">
        <f t="shared" si="155"/>
        <v>1.7963794370050802E-3</v>
      </c>
      <c r="AG493" s="19">
        <f t="shared" si="156"/>
        <v>9.0398122993939917E-3</v>
      </c>
      <c r="AH493" s="19">
        <f t="shared" si="157"/>
        <v>-0.66094116905831091</v>
      </c>
      <c r="AI493" s="19">
        <f t="shared" si="158"/>
        <v>-9.0502180000000005E-3</v>
      </c>
      <c r="AJ493" s="19">
        <f t="shared" si="159"/>
        <v>2.6896938916108455E-2</v>
      </c>
      <c r="AK493" s="19">
        <f t="shared" si="160"/>
        <v>4.1603310634711066E-3</v>
      </c>
      <c r="AL493" s="19">
        <f t="shared" si="161"/>
        <v>-9.1356936511521134E-3</v>
      </c>
      <c r="AM493" s="19">
        <f t="shared" si="162"/>
        <v>-1.9632410248323542E-2</v>
      </c>
      <c r="AN493" s="19">
        <f t="shared" si="163"/>
        <v>-7.9102523827900718E-3</v>
      </c>
      <c r="AO493" s="19">
        <f t="shared" si="164"/>
        <v>-1.0883072587941458E-2</v>
      </c>
      <c r="AP493" s="19">
        <f t="shared" si="165"/>
        <v>-7.9794489999999996E-3</v>
      </c>
      <c r="AQ493" s="19">
        <f t="shared" si="166"/>
        <v>4.1387138477808894E-2</v>
      </c>
      <c r="AR493" s="19">
        <f t="shared" si="167"/>
        <v>1.9541911143713606E-2</v>
      </c>
      <c r="AS493" s="19">
        <f t="shared" si="168"/>
        <v>6.557904180273939E-4</v>
      </c>
      <c r="AT493" s="19">
        <f t="shared" si="169"/>
        <v>2.9079898155760084E-3</v>
      </c>
    </row>
    <row r="494" spans="1:46" x14ac:dyDescent="0.3">
      <c r="A494" s="1">
        <v>44480</v>
      </c>
      <c r="C494">
        <v>2.1642458E-2</v>
      </c>
      <c r="D494" s="2">
        <v>-3.6489342531029118E-3</v>
      </c>
      <c r="E494" s="9">
        <v>-6.9559476231628432E-4</v>
      </c>
      <c r="F494" s="3">
        <v>3.5548685503115296E-2</v>
      </c>
      <c r="G494" s="2">
        <v>3.075940388643852E-3</v>
      </c>
      <c r="H494" s="2">
        <v>2.5401118935212711E-3</v>
      </c>
      <c r="I494" s="5">
        <v>9.6818475348786365E-3</v>
      </c>
      <c r="J494" s="10">
        <f t="shared" si="170"/>
        <v>-0.65945978664262872</v>
      </c>
      <c r="K494" s="10">
        <v>-8.0609210000000004E-3</v>
      </c>
      <c r="L494" s="2">
        <v>2.7406189223395008E-2</v>
      </c>
      <c r="M494" s="2">
        <v>5.1720708450934197E-3</v>
      </c>
      <c r="N494" s="2">
        <v>-7.6979716963406376E-3</v>
      </c>
      <c r="O494" s="8">
        <v>-1.7855597393688891E-2</v>
      </c>
      <c r="P494" s="17">
        <v>-6.5885670587175604E-3</v>
      </c>
      <c r="Q494" s="2">
        <v>-1.0504965280261347E-2</v>
      </c>
      <c r="R494" s="15">
        <v>-6.9630400000000002E-3</v>
      </c>
      <c r="S494" s="12">
        <v>4.1718834737065863E-2</v>
      </c>
      <c r="T494" s="6">
        <v>2.0066189566226737E-2</v>
      </c>
      <c r="U494" s="16">
        <v>1.2774092701417765E-3</v>
      </c>
      <c r="V494" s="2">
        <v>4.2462585320048873E-3</v>
      </c>
      <c r="AA494" s="19">
        <f t="shared" si="150"/>
        <v>8.7392451601941736E-3</v>
      </c>
      <c r="AB494" s="19">
        <f t="shared" si="151"/>
        <v>-1.407190589772987E-3</v>
      </c>
      <c r="AC494" s="19">
        <f t="shared" si="152"/>
        <v>4.6085211622734455E-3</v>
      </c>
      <c r="AD494" s="19">
        <f t="shared" si="153"/>
        <v>1.2119699184751498E-2</v>
      </c>
      <c r="AE494" s="19">
        <f t="shared" si="154"/>
        <v>4.0713240367871882E-3</v>
      </c>
      <c r="AF494" s="19">
        <f t="shared" si="155"/>
        <v>-6.6762133565840855E-3</v>
      </c>
      <c r="AG494" s="19">
        <f t="shared" si="156"/>
        <v>2.2498140463663208E-2</v>
      </c>
      <c r="AH494" s="19">
        <f t="shared" si="157"/>
        <v>0.54520974032867064</v>
      </c>
      <c r="AI494" s="19">
        <f t="shared" si="158"/>
        <v>2.609875E-2</v>
      </c>
      <c r="AJ494" s="19">
        <f t="shared" si="159"/>
        <v>1.3143330644745033E-2</v>
      </c>
      <c r="AK494" s="19">
        <f t="shared" si="160"/>
        <v>1.6334701362805397E-2</v>
      </c>
      <c r="AL494" s="19">
        <f t="shared" si="161"/>
        <v>1.4077509500980464E-2</v>
      </c>
      <c r="AM494" s="19">
        <f t="shared" si="162"/>
        <v>-9.6157882470447754E-3</v>
      </c>
      <c r="AN494" s="19">
        <f t="shared" si="163"/>
        <v>5.0330793922793694E-2</v>
      </c>
      <c r="AO494" s="19">
        <f t="shared" si="164"/>
        <v>8.3736933946767043E-3</v>
      </c>
      <c r="AP494" s="19">
        <f t="shared" si="165"/>
        <v>4.6949409999999994E-3</v>
      </c>
      <c r="AQ494" s="19">
        <f t="shared" si="166"/>
        <v>7.3421237931733992E-3</v>
      </c>
      <c r="AR494" s="19">
        <f t="shared" si="167"/>
        <v>-3.614120314709683E-3</v>
      </c>
      <c r="AS494" s="19">
        <f t="shared" si="168"/>
        <v>1.8482917402151563E-3</v>
      </c>
      <c r="AT494" s="19">
        <f t="shared" si="169"/>
        <v>7.2130332382430292E-3</v>
      </c>
    </row>
    <row r="495" spans="1:46" x14ac:dyDescent="0.3">
      <c r="A495" s="1">
        <v>44481</v>
      </c>
      <c r="C495">
        <v>9.7681169999999998E-3</v>
      </c>
      <c r="D495" s="2">
        <v>-5.4259672173275549E-4</v>
      </c>
      <c r="E495" s="9">
        <v>5.5836619578470865E-3</v>
      </c>
      <c r="F495" s="3">
        <v>1.3491792659487523E-2</v>
      </c>
      <c r="G495" s="2">
        <v>4.7575296932062605E-3</v>
      </c>
      <c r="H495" s="2">
        <v>-5.9324809000678947E-3</v>
      </c>
      <c r="I495" s="5">
        <v>2.3140175699147853E-2</v>
      </c>
      <c r="J495" s="10">
        <f t="shared" si="170"/>
        <v>0.54669112274435283</v>
      </c>
      <c r="K495" s="10">
        <v>2.7088047000000001E-2</v>
      </c>
      <c r="L495" s="2">
        <v>1.3652580952031586E-2</v>
      </c>
      <c r="M495" s="2">
        <v>1.734644114442771E-2</v>
      </c>
      <c r="N495" s="2">
        <v>1.551523145579194E-2</v>
      </c>
      <c r="O495" s="8">
        <v>-7.838975392410125E-3</v>
      </c>
      <c r="P495" s="17">
        <v>5.1652479246866202E-2</v>
      </c>
      <c r="Q495" s="2">
        <v>8.7518007023568156E-3</v>
      </c>
      <c r="R495" s="15">
        <v>5.7113499999999996E-3</v>
      </c>
      <c r="S495" s="12">
        <v>7.6738200524303687E-3</v>
      </c>
      <c r="T495" s="6">
        <v>-3.0898418921965526E-3</v>
      </c>
      <c r="U495" s="16">
        <v>2.4699105923295388E-3</v>
      </c>
      <c r="V495" s="2">
        <v>8.5513019546719082E-3</v>
      </c>
      <c r="AA495" s="19">
        <f t="shared" si="150"/>
        <v>-4.5253568398058259E-3</v>
      </c>
      <c r="AB495" s="19">
        <f t="shared" si="151"/>
        <v>2.9467244365829051E-2</v>
      </c>
      <c r="AC495" s="19">
        <f t="shared" si="152"/>
        <v>-1.2761165865348731E-3</v>
      </c>
      <c r="AD495" s="19">
        <f t="shared" si="153"/>
        <v>8.4398106134081167E-3</v>
      </c>
      <c r="AE495" s="19">
        <f t="shared" si="154"/>
        <v>5.0730181860123369E-3</v>
      </c>
      <c r="AF495" s="19">
        <f t="shared" si="155"/>
        <v>-2.0139494412993886E-2</v>
      </c>
      <c r="AG495" s="19">
        <f t="shared" si="156"/>
        <v>-2.1466396476873036E-3</v>
      </c>
      <c r="AH495" s="19">
        <f t="shared" si="157"/>
        <v>0.20906783405175577</v>
      </c>
      <c r="AI495" s="19">
        <f t="shared" si="158"/>
        <v>-1.4176003E-2</v>
      </c>
      <c r="AJ495" s="19">
        <f t="shared" si="159"/>
        <v>3.2230063834505746E-2</v>
      </c>
      <c r="AK495" s="19">
        <f t="shared" si="160"/>
        <v>-5.9071975794306331E-3</v>
      </c>
      <c r="AL495" s="19">
        <f t="shared" si="161"/>
        <v>3.0550791201571149E-2</v>
      </c>
      <c r="AM495" s="19">
        <f t="shared" si="162"/>
        <v>1.901781732374391E-2</v>
      </c>
      <c r="AN495" s="19">
        <f t="shared" si="163"/>
        <v>-5.4903076512313707E-3</v>
      </c>
      <c r="AO495" s="19">
        <f t="shared" si="164"/>
        <v>5.2935652598950587E-3</v>
      </c>
      <c r="AP495" s="19">
        <f t="shared" si="165"/>
        <v>9.160461E-3</v>
      </c>
      <c r="AQ495" s="19">
        <f t="shared" si="166"/>
        <v>-7.2332363578844119E-3</v>
      </c>
      <c r="AR495" s="19">
        <f t="shared" si="167"/>
        <v>5.45991200752794E-3</v>
      </c>
      <c r="AS495" s="19">
        <f t="shared" si="168"/>
        <v>6.8884612997527498E-3</v>
      </c>
      <c r="AT495" s="19">
        <f t="shared" si="169"/>
        <v>2.2875845060920844E-2</v>
      </c>
    </row>
    <row r="496" spans="1:46" x14ac:dyDescent="0.3">
      <c r="A496" s="1">
        <v>44482</v>
      </c>
      <c r="C496">
        <v>-3.4964850000000001E-3</v>
      </c>
      <c r="D496" s="2">
        <v>3.0331838233869281E-2</v>
      </c>
      <c r="E496" s="9">
        <v>-3.0097579096123231E-4</v>
      </c>
      <c r="F496" s="3">
        <v>9.8119040881441411E-3</v>
      </c>
      <c r="G496" s="2">
        <v>5.7592238424314093E-3</v>
      </c>
      <c r="H496" s="2">
        <v>-1.9395761956477697E-2</v>
      </c>
      <c r="I496" s="5">
        <v>-1.5046044122026584E-3</v>
      </c>
      <c r="J496" s="10">
        <f t="shared" si="170"/>
        <v>0.21054921646743799</v>
      </c>
      <c r="K496" s="10">
        <v>-1.3186705999999999E-2</v>
      </c>
      <c r="L496" s="2">
        <v>3.2739314141792299E-2</v>
      </c>
      <c r="M496" s="2">
        <v>-4.89545779780832E-3</v>
      </c>
      <c r="N496" s="2">
        <v>3.1988513156382625E-2</v>
      </c>
      <c r="O496" s="8">
        <v>2.079463017837856E-2</v>
      </c>
      <c r="P496" s="17">
        <v>-4.1686223271588593E-3</v>
      </c>
      <c r="Q496" s="2">
        <v>5.67167256757517E-3</v>
      </c>
      <c r="R496" s="15">
        <v>1.0176869999999999E-2</v>
      </c>
      <c r="S496" s="12">
        <v>-6.9015400986274424E-3</v>
      </c>
      <c r="T496" s="6">
        <v>5.9841904300410699E-3</v>
      </c>
      <c r="U496" s="16">
        <v>7.5100801518671323E-3</v>
      </c>
      <c r="V496" s="2">
        <v>2.4214113777349722E-2</v>
      </c>
      <c r="AA496" s="19">
        <f t="shared" si="150"/>
        <v>1.6281067160194174E-2</v>
      </c>
      <c r="AB496" s="19">
        <f t="shared" si="151"/>
        <v>6.8550661825264994E-2</v>
      </c>
      <c r="AC496" s="19">
        <f t="shared" si="152"/>
        <v>-8.456130390613277E-3</v>
      </c>
      <c r="AD496" s="19">
        <f t="shared" si="153"/>
        <v>-5.8307037852803854E-4</v>
      </c>
      <c r="AE496" s="19">
        <f t="shared" si="154"/>
        <v>-1.7995765647083627E-2</v>
      </c>
      <c r="AF496" s="19">
        <f t="shared" si="155"/>
        <v>4.3950096917443615E-2</v>
      </c>
      <c r="AG496" s="19">
        <f t="shared" si="156"/>
        <v>3.3958355107563482E-2</v>
      </c>
      <c r="AH496" s="19">
        <f t="shared" si="157"/>
        <v>-4.0070183200730423</v>
      </c>
      <c r="AI496" s="19">
        <f t="shared" si="158"/>
        <v>1.3264613999999999E-2</v>
      </c>
      <c r="AJ496" s="19">
        <f t="shared" si="159"/>
        <v>2.8985072983432388E-2</v>
      </c>
      <c r="AK496" s="19">
        <f t="shared" si="160"/>
        <v>-7.6591140857619098E-4</v>
      </c>
      <c r="AL496" s="19">
        <f t="shared" si="161"/>
        <v>3.1409854576803412E-2</v>
      </c>
      <c r="AM496" s="19">
        <f t="shared" si="162"/>
        <v>2.3174229670232686E-2</v>
      </c>
      <c r="AN496" s="19">
        <f t="shared" si="163"/>
        <v>-2.3701392081252128E-2</v>
      </c>
      <c r="AO496" s="19">
        <f t="shared" si="164"/>
        <v>-1.1378276356480635E-2</v>
      </c>
      <c r="AP496" s="19">
        <f t="shared" si="165"/>
        <v>1.0058740000000001E-3</v>
      </c>
      <c r="AQ496" s="19">
        <f t="shared" si="166"/>
        <v>8.5349340029061103E-3</v>
      </c>
      <c r="AR496" s="19">
        <f t="shared" si="167"/>
        <v>2.8059316705805078E-2</v>
      </c>
      <c r="AS496" s="19">
        <f t="shared" si="168"/>
        <v>8.7449868687758166E-3</v>
      </c>
      <c r="AT496" s="19">
        <f t="shared" si="169"/>
        <v>-2.0357241808945251E-3</v>
      </c>
    </row>
    <row r="497" spans="1:46" x14ac:dyDescent="0.3">
      <c r="A497" s="1">
        <v>44483</v>
      </c>
      <c r="C497">
        <v>1.7309939E-2</v>
      </c>
      <c r="D497" s="2">
        <v>6.9415255693305228E-2</v>
      </c>
      <c r="E497" s="9">
        <v>-7.4809895950396369E-3</v>
      </c>
      <c r="F497" s="3">
        <v>7.8902309620798583E-4</v>
      </c>
      <c r="G497" s="2">
        <v>-1.7309559990664553E-2</v>
      </c>
      <c r="H497" s="2">
        <v>4.4693829373959805E-2</v>
      </c>
      <c r="I497" s="5">
        <v>3.4600390343048126E-2</v>
      </c>
      <c r="J497" s="10">
        <f t="shared" si="170"/>
        <v>-4.00553693765736</v>
      </c>
      <c r="K497" s="10">
        <v>1.4253910999999999E-2</v>
      </c>
      <c r="L497" s="2">
        <v>2.9494323290718941E-2</v>
      </c>
      <c r="M497" s="2">
        <v>2.4582837304612255E-4</v>
      </c>
      <c r="N497" s="2">
        <v>3.2847576531614887E-2</v>
      </c>
      <c r="O497" s="8">
        <v>2.4951042524867337E-2</v>
      </c>
      <c r="P497" s="17">
        <v>-2.2379706757179617E-2</v>
      </c>
      <c r="Q497" s="2">
        <v>-1.1000169048800523E-2</v>
      </c>
      <c r="R497" s="15">
        <v>2.0222830000000002E-3</v>
      </c>
      <c r="S497" s="12">
        <v>8.8666302621630798E-3</v>
      </c>
      <c r="T497" s="6">
        <v>2.858359512831821E-2</v>
      </c>
      <c r="U497" s="16">
        <v>9.3666057208902E-3</v>
      </c>
      <c r="V497" s="2">
        <v>-6.974554644656461E-4</v>
      </c>
      <c r="AA497" s="19">
        <f t="shared" si="150"/>
        <v>1.4721852160194174E-2</v>
      </c>
      <c r="AB497" s="19">
        <f t="shared" si="151"/>
        <v>-2.7121145542141267E-3</v>
      </c>
      <c r="AC497" s="19">
        <f t="shared" si="152"/>
        <v>-1.7566496896138036E-2</v>
      </c>
      <c r="AD497" s="19">
        <f t="shared" si="153"/>
        <v>8.7756765664045115E-3</v>
      </c>
      <c r="AE497" s="19">
        <f t="shared" si="154"/>
        <v>-1.5746130862876687E-2</v>
      </c>
      <c r="AF497" s="19">
        <f t="shared" si="155"/>
        <v>-1.2152224594943131E-2</v>
      </c>
      <c r="AG497" s="19">
        <f t="shared" si="156"/>
        <v>2.442640721824706E-2</v>
      </c>
      <c r="AH497" s="19">
        <f t="shared" si="157"/>
        <v>-0.13144625647488531</v>
      </c>
      <c r="AI497" s="19">
        <f t="shared" si="158"/>
        <v>-3.7880015000000003E-2</v>
      </c>
      <c r="AJ497" s="19">
        <f t="shared" si="159"/>
        <v>2.2878036950658535E-2</v>
      </c>
      <c r="AK497" s="19">
        <f t="shared" si="160"/>
        <v>4.837988268171195E-3</v>
      </c>
      <c r="AL497" s="19">
        <f t="shared" si="161"/>
        <v>1.1216199589620765E-2</v>
      </c>
      <c r="AM497" s="19">
        <f t="shared" si="162"/>
        <v>-3.3114544200416714E-2</v>
      </c>
      <c r="AN497" s="19">
        <f t="shared" si="163"/>
        <v>5.5403902202062778E-3</v>
      </c>
      <c r="AO497" s="19">
        <f t="shared" si="164"/>
        <v>-1.0771696255297549E-2</v>
      </c>
      <c r="AP497" s="19">
        <f t="shared" si="165"/>
        <v>1.6498919999999998E-3</v>
      </c>
      <c r="AQ497" s="19">
        <f t="shared" si="166"/>
        <v>3.0784641923635923E-2</v>
      </c>
      <c r="AR497" s="19">
        <f t="shared" si="167"/>
        <v>-9.8665037262776704E-3</v>
      </c>
      <c r="AS497" s="19">
        <f t="shared" si="168"/>
        <v>6.8758589620292604E-3</v>
      </c>
      <c r="AT497" s="19">
        <f t="shared" si="169"/>
        <v>-9.2000224863773433E-3</v>
      </c>
    </row>
    <row r="498" spans="1:46" x14ac:dyDescent="0.3">
      <c r="A498" s="1">
        <v>44487</v>
      </c>
      <c r="C498">
        <v>1.5750724000000001E-2</v>
      </c>
      <c r="D498" s="2">
        <v>-1.8475206861738951E-3</v>
      </c>
      <c r="E498" s="9">
        <v>-1.6591356100564395E-2</v>
      </c>
      <c r="F498" s="3">
        <v>1.0147770041140536E-2</v>
      </c>
      <c r="G498" s="2">
        <v>-1.5059925206457613E-2</v>
      </c>
      <c r="H498" s="2">
        <v>-1.1408492138426939E-2</v>
      </c>
      <c r="I498" s="5">
        <v>2.5068442453731705E-2</v>
      </c>
      <c r="J498" s="10">
        <f t="shared" si="170"/>
        <v>-0.12996487405920309</v>
      </c>
      <c r="K498" s="10">
        <v>-3.6890718000000003E-2</v>
      </c>
      <c r="L498" s="2">
        <v>2.3387287257945089E-2</v>
      </c>
      <c r="M498" s="2">
        <v>5.8497280497935081E-3</v>
      </c>
      <c r="N498" s="2">
        <v>1.2653921544432241E-2</v>
      </c>
      <c r="O498" s="8">
        <v>-3.1337731345782063E-2</v>
      </c>
      <c r="P498" s="17">
        <v>6.8620755442787883E-3</v>
      </c>
      <c r="Q498" s="2">
        <v>-1.0393588947617438E-2</v>
      </c>
      <c r="R498" s="15">
        <v>2.6663009999999998E-3</v>
      </c>
      <c r="S498" s="12">
        <v>3.1116338182892892E-2</v>
      </c>
      <c r="T498" s="6">
        <v>-9.3422253037645404E-3</v>
      </c>
      <c r="U498" s="16">
        <v>7.4974778141436429E-3</v>
      </c>
      <c r="V498" s="2">
        <v>-7.8617537699484652E-3</v>
      </c>
      <c r="AA498" s="19">
        <f t="shared" si="150"/>
        <v>-6.2828455839805827E-2</v>
      </c>
      <c r="AB498" s="19">
        <f t="shared" si="151"/>
        <v>-2.3939655864356094E-2</v>
      </c>
      <c r="AC498" s="19">
        <f t="shared" si="152"/>
        <v>-1.891045569086049E-2</v>
      </c>
      <c r="AD498" s="19">
        <f t="shared" si="153"/>
        <v>1.3211353044735386E-2</v>
      </c>
      <c r="AE498" s="19">
        <f t="shared" si="154"/>
        <v>-9.6436674275731833E-3</v>
      </c>
      <c r="AF498" s="19">
        <f t="shared" si="155"/>
        <v>-2.6402049084571784E-2</v>
      </c>
      <c r="AG498" s="19">
        <f t="shared" si="156"/>
        <v>-3.5244930017129139E-2</v>
      </c>
      <c r="AH498" s="19">
        <f t="shared" si="157"/>
        <v>-0.40669345031405396</v>
      </c>
      <c r="AI498" s="19">
        <f t="shared" si="158"/>
        <v>-6.0052050000000004E-3</v>
      </c>
      <c r="AJ498" s="19">
        <f t="shared" si="159"/>
        <v>-6.3735327870069608E-2</v>
      </c>
      <c r="AK498" s="19">
        <f t="shared" si="160"/>
        <v>-4.6128038282163344E-3</v>
      </c>
      <c r="AL498" s="19">
        <f t="shared" si="161"/>
        <v>-2.6982233593172596E-2</v>
      </c>
      <c r="AM498" s="19">
        <f t="shared" si="162"/>
        <v>0.15749188342133857</v>
      </c>
      <c r="AN498" s="19">
        <f t="shared" si="163"/>
        <v>-2.0513581508018262E-2</v>
      </c>
      <c r="AO498" s="19">
        <f t="shared" si="164"/>
        <v>-1.4735301843501183E-2</v>
      </c>
      <c r="AP498" s="19">
        <f t="shared" si="165"/>
        <v>7.9398760000000002E-3</v>
      </c>
      <c r="AQ498" s="19">
        <f t="shared" si="166"/>
        <v>-4.7325472676460839E-2</v>
      </c>
      <c r="AR498" s="19">
        <f t="shared" si="167"/>
        <v>1.0732206721507903E-2</v>
      </c>
      <c r="AS498" s="19">
        <f t="shared" si="168"/>
        <v>-1.4236835616070565E-3</v>
      </c>
      <c r="AT498" s="19">
        <f t="shared" si="169"/>
        <v>6.1229147673119285E-3</v>
      </c>
    </row>
    <row r="499" spans="1:46" x14ac:dyDescent="0.3">
      <c r="A499" s="1">
        <v>44488</v>
      </c>
      <c r="C499">
        <v>-6.1799583999999998E-2</v>
      </c>
      <c r="D499" s="2">
        <v>-2.3075061996315864E-2</v>
      </c>
      <c r="E499" s="9">
        <v>-1.7935314895286849E-2</v>
      </c>
      <c r="F499" s="3">
        <v>1.458344651947141E-2</v>
      </c>
      <c r="G499" s="2">
        <v>-8.9574617711541109E-3</v>
      </c>
      <c r="H499" s="2">
        <v>-2.5658316628055594E-2</v>
      </c>
      <c r="I499" s="5">
        <v>-3.4602894781644494E-2</v>
      </c>
      <c r="J499" s="10">
        <f t="shared" si="170"/>
        <v>-0.40521206789837172</v>
      </c>
      <c r="K499" s="10">
        <v>-5.0159080000000003E-3</v>
      </c>
      <c r="L499" s="2">
        <v>-6.3226077562783048E-2</v>
      </c>
      <c r="M499" s="2">
        <v>-3.6010640465940209E-3</v>
      </c>
      <c r="N499" s="2">
        <v>-2.554451163836112E-2</v>
      </c>
      <c r="O499" s="8">
        <v>0.15926869627597323</v>
      </c>
      <c r="P499" s="17">
        <v>-1.9191896183945751E-2</v>
      </c>
      <c r="Q499" s="2">
        <v>-1.4357194535821072E-2</v>
      </c>
      <c r="R499" s="15">
        <v>8.9562849999999996E-3</v>
      </c>
      <c r="S499" s="12">
        <v>-4.699377641720387E-2</v>
      </c>
      <c r="T499" s="6">
        <v>1.1256485144021033E-2</v>
      </c>
      <c r="U499" s="16">
        <v>-8.0206470949267382E-4</v>
      </c>
      <c r="V499" s="2">
        <v>7.4611834837408075E-3</v>
      </c>
      <c r="AA499" s="19">
        <f t="shared" si="150"/>
        <v>-4.6481798398058261E-3</v>
      </c>
      <c r="AB499" s="19">
        <f t="shared" si="151"/>
        <v>3.429927057514489E-3</v>
      </c>
      <c r="AC499" s="19">
        <f t="shared" si="152"/>
        <v>-5.8117448537910532E-3</v>
      </c>
      <c r="AD499" s="19">
        <f t="shared" si="153"/>
        <v>7.9927939668261398E-3</v>
      </c>
      <c r="AE499" s="19">
        <f t="shared" si="154"/>
        <v>-2.3576726152063323E-2</v>
      </c>
      <c r="AF499" s="19">
        <f t="shared" si="155"/>
        <v>-5.5301822562049699E-2</v>
      </c>
      <c r="AG499" s="19">
        <f t="shared" si="156"/>
        <v>-1.4832681283876497E-2</v>
      </c>
      <c r="AH499" s="19">
        <f t="shared" si="157"/>
        <v>1.5539881334419281</v>
      </c>
      <c r="AI499" s="19">
        <f t="shared" si="158"/>
        <v>1.7603860000000001E-3</v>
      </c>
      <c r="AJ499" s="19">
        <f t="shared" si="159"/>
        <v>2.1336248166733806E-3</v>
      </c>
      <c r="AK499" s="19">
        <f t="shared" si="160"/>
        <v>-5.6996990286945545E-3</v>
      </c>
      <c r="AL499" s="19">
        <f t="shared" si="161"/>
        <v>-7.5908938000044572E-5</v>
      </c>
      <c r="AM499" s="19">
        <f t="shared" si="162"/>
        <v>1.1745786077130066E-2</v>
      </c>
      <c r="AN499" s="19">
        <f t="shared" si="163"/>
        <v>-4.1012064972060381E-3</v>
      </c>
      <c r="AO499" s="19">
        <f t="shared" si="164"/>
        <v>-7.0051087620399046E-3</v>
      </c>
      <c r="AP499" s="19">
        <f t="shared" si="165"/>
        <v>-1.2528796E-2</v>
      </c>
      <c r="AQ499" s="19">
        <f t="shared" si="166"/>
        <v>-1.0483940005231337E-2</v>
      </c>
      <c r="AR499" s="19">
        <f t="shared" si="167"/>
        <v>-9.671960583020351E-3</v>
      </c>
      <c r="AS499" s="19">
        <f t="shared" si="168"/>
        <v>-8.0117548054037431E-3</v>
      </c>
      <c r="AT499" s="19">
        <f t="shared" si="169"/>
        <v>-1.6664369673344323E-2</v>
      </c>
    </row>
    <row r="500" spans="1:46" x14ac:dyDescent="0.3">
      <c r="A500" s="1">
        <v>44489</v>
      </c>
      <c r="C500">
        <v>-3.6193079999999999E-3</v>
      </c>
      <c r="D500" s="2">
        <v>4.2945209255547201E-3</v>
      </c>
      <c r="E500" s="9">
        <v>-4.8366040582174122E-3</v>
      </c>
      <c r="F500" s="3">
        <v>9.3648874415621641E-3</v>
      </c>
      <c r="G500" s="2">
        <v>-2.2890520495644249E-2</v>
      </c>
      <c r="H500" s="2">
        <v>-5.4558090105533509E-2</v>
      </c>
      <c r="I500" s="5">
        <v>-1.4190646048391852E-2</v>
      </c>
      <c r="J500" s="10">
        <f t="shared" si="170"/>
        <v>1.5554695158576104</v>
      </c>
      <c r="K500" s="10">
        <v>2.7496830000000002E-3</v>
      </c>
      <c r="L500" s="2">
        <v>2.6428751239599342E-3</v>
      </c>
      <c r="M500" s="2">
        <v>-4.6879592470722414E-3</v>
      </c>
      <c r="N500" s="2">
        <v>1.3618130168114319E-3</v>
      </c>
      <c r="O500" s="8">
        <v>1.3522598931764716E-2</v>
      </c>
      <c r="P500" s="17">
        <v>-2.7795211731335276E-3</v>
      </c>
      <c r="Q500" s="2">
        <v>-6.6270014543597933E-3</v>
      </c>
      <c r="R500" s="15">
        <v>-1.1512387000000001E-2</v>
      </c>
      <c r="S500" s="12">
        <v>-1.0152243745974367E-2</v>
      </c>
      <c r="T500" s="6">
        <v>-9.1476821605072211E-3</v>
      </c>
      <c r="U500" s="16">
        <v>-7.3901359532893597E-3</v>
      </c>
      <c r="V500" s="2">
        <v>-1.5326100956915445E-2</v>
      </c>
      <c r="AA500" s="19">
        <f t="shared" si="150"/>
        <v>-1.5195224839805826E-2</v>
      </c>
      <c r="AB500" s="19">
        <f t="shared" si="151"/>
        <v>-2.1428052436230065E-2</v>
      </c>
      <c r="AC500" s="19">
        <f t="shared" si="152"/>
        <v>-5.3095080226315969E-2</v>
      </c>
      <c r="AD500" s="19">
        <f t="shared" si="153"/>
        <v>-6.5601382478421063E-3</v>
      </c>
      <c r="AE500" s="19">
        <f t="shared" si="154"/>
        <v>-3.3644423110741166E-3</v>
      </c>
      <c r="AF500" s="19">
        <f t="shared" si="155"/>
        <v>-3.4527960356834426E-2</v>
      </c>
      <c r="AG500" s="19">
        <f t="shared" si="156"/>
        <v>-2.8401601390959496E-2</v>
      </c>
      <c r="AH500" s="19">
        <f t="shared" si="157"/>
        <v>-0.88447938348059141</v>
      </c>
      <c r="AI500" s="19">
        <f t="shared" si="158"/>
        <v>3.4202669999999998E-2</v>
      </c>
      <c r="AJ500" s="19">
        <f t="shared" si="159"/>
        <v>-8.2140520005376302E-3</v>
      </c>
      <c r="AK500" s="19">
        <f t="shared" si="160"/>
        <v>-3.3200950947870202E-3</v>
      </c>
      <c r="AL500" s="19">
        <f t="shared" si="161"/>
        <v>-1.9910187269372479E-2</v>
      </c>
      <c r="AM500" s="19">
        <f t="shared" si="162"/>
        <v>-4.345311097779303E-2</v>
      </c>
      <c r="AN500" s="19">
        <f t="shared" si="163"/>
        <v>-1.3808438601675688E-2</v>
      </c>
      <c r="AO500" s="19">
        <f t="shared" si="164"/>
        <v>-1.7669822463192535E-2</v>
      </c>
      <c r="AP500" s="19">
        <f t="shared" si="165"/>
        <v>-2.9863931E-2</v>
      </c>
      <c r="AQ500" s="19">
        <f t="shared" si="166"/>
        <v>-1.7969873474713738E-3</v>
      </c>
      <c r="AR500" s="19">
        <f t="shared" si="167"/>
        <v>7.9031828680546092E-4</v>
      </c>
      <c r="AS500" s="19">
        <f t="shared" si="168"/>
        <v>-6.1139502215765747E-3</v>
      </c>
      <c r="AT500" s="19">
        <f t="shared" si="169"/>
        <v>1.6503199332935273E-2</v>
      </c>
    </row>
    <row r="501" spans="1:46" x14ac:dyDescent="0.3">
      <c r="A501" s="1">
        <v>44490</v>
      </c>
      <c r="C501">
        <v>-1.4166353E-2</v>
      </c>
      <c r="D501" s="2">
        <v>-2.0563458568189835E-2</v>
      </c>
      <c r="E501" s="9">
        <v>-5.2119939430742328E-2</v>
      </c>
      <c r="F501" s="3">
        <v>-5.1880447731060819E-3</v>
      </c>
      <c r="G501" s="2">
        <v>-2.6782366546550442E-3</v>
      </c>
      <c r="H501" s="2">
        <v>-3.3784227900318237E-2</v>
      </c>
      <c r="I501" s="5">
        <v>-2.7759566155474851E-2</v>
      </c>
      <c r="J501" s="10">
        <f t="shared" si="170"/>
        <v>-0.88299800106490922</v>
      </c>
      <c r="K501" s="10">
        <v>3.5191966999999998E-2</v>
      </c>
      <c r="L501" s="2">
        <v>-7.704801693251077E-3</v>
      </c>
      <c r="M501" s="2">
        <v>-2.3083553131647066E-3</v>
      </c>
      <c r="N501" s="2">
        <v>-1.8472465314561003E-2</v>
      </c>
      <c r="O501" s="8">
        <v>-4.167629812315838E-2</v>
      </c>
      <c r="P501" s="17">
        <v>-1.2486753277603176E-2</v>
      </c>
      <c r="Q501" s="2">
        <v>-1.7291715155512422E-2</v>
      </c>
      <c r="R501" s="15">
        <v>-2.8847522E-2</v>
      </c>
      <c r="S501" s="12">
        <v>-1.4652910882144046E-3</v>
      </c>
      <c r="T501" s="6">
        <v>1.3145967093185912E-3</v>
      </c>
      <c r="U501" s="16">
        <v>-5.4923313694621922E-3</v>
      </c>
      <c r="V501" s="2">
        <v>1.7841468049364151E-2</v>
      </c>
      <c r="AA501" s="19">
        <f t="shared" si="150"/>
        <v>1.5060490160194173E-2</v>
      </c>
      <c r="AB501" s="19">
        <f t="shared" si="151"/>
        <v>-2.2630268324155559E-2</v>
      </c>
      <c r="AC501" s="19">
        <f t="shared" si="152"/>
        <v>-7.2512572281960468E-3</v>
      </c>
      <c r="AD501" s="19">
        <f t="shared" si="153"/>
        <v>6.9101299364636385E-3</v>
      </c>
      <c r="AE501" s="19">
        <f t="shared" si="154"/>
        <v>7.8015857948082832E-3</v>
      </c>
      <c r="AF501" s="19">
        <f t="shared" si="155"/>
        <v>-3.6536815324469937E-2</v>
      </c>
      <c r="AG501" s="19">
        <f t="shared" si="156"/>
        <v>-3.3367462020533825E-2</v>
      </c>
      <c r="AH501" s="19">
        <f t="shared" si="157"/>
        <v>-4.1706529477718366</v>
      </c>
      <c r="AI501" s="19">
        <f t="shared" si="158"/>
        <v>1.6596699999999998E-3</v>
      </c>
      <c r="AJ501" s="19">
        <f t="shared" si="159"/>
        <v>-3.3610961263447134E-2</v>
      </c>
      <c r="AK501" s="19">
        <f t="shared" si="160"/>
        <v>-1.2785751660641895E-2</v>
      </c>
      <c r="AL501" s="19">
        <f t="shared" si="161"/>
        <v>-2.060410636820121E-2</v>
      </c>
      <c r="AM501" s="19">
        <f t="shared" si="162"/>
        <v>-1.7992027806538004E-2</v>
      </c>
      <c r="AN501" s="19">
        <f t="shared" si="163"/>
        <v>4.6619364846619202E-3</v>
      </c>
      <c r="AO501" s="19">
        <f t="shared" si="164"/>
        <v>-5.6043598031091848E-3</v>
      </c>
      <c r="AP501" s="19">
        <f t="shared" si="165"/>
        <v>8.5192899999999997E-4</v>
      </c>
      <c r="AQ501" s="19">
        <f t="shared" si="166"/>
        <v>-1.4760641306316441E-2</v>
      </c>
      <c r="AR501" s="19">
        <f t="shared" si="167"/>
        <v>3.2054822708465426E-3</v>
      </c>
      <c r="AS501" s="19">
        <f t="shared" si="168"/>
        <v>-2.2938799664626616E-3</v>
      </c>
      <c r="AT501" s="19">
        <f t="shared" si="169"/>
        <v>6.8026622034345749E-3</v>
      </c>
    </row>
    <row r="502" spans="1:46" x14ac:dyDescent="0.3">
      <c r="A502" s="1">
        <v>44491</v>
      </c>
      <c r="C502">
        <v>1.6089361999999999E-2</v>
      </c>
      <c r="D502" s="2">
        <v>-2.1765674456115328E-2</v>
      </c>
      <c r="E502" s="9">
        <v>-6.2761164326224058E-3</v>
      </c>
      <c r="F502" s="3">
        <v>8.2822234111996629E-3</v>
      </c>
      <c r="G502" s="2">
        <v>8.4877914512273556E-3</v>
      </c>
      <c r="H502" s="2">
        <v>-3.5793082867953747E-2</v>
      </c>
      <c r="I502" s="5">
        <v>-3.272542678504918E-2</v>
      </c>
      <c r="J502" s="10">
        <f t="shared" si="170"/>
        <v>-4.1691715653561543</v>
      </c>
      <c r="K502" s="10">
        <v>2.6489669999999999E-3</v>
      </c>
      <c r="L502" s="2">
        <v>-3.3101710956160581E-2</v>
      </c>
      <c r="M502" s="2">
        <v>-1.1774011879019582E-2</v>
      </c>
      <c r="N502" s="2">
        <v>-1.9166384413389734E-2</v>
      </c>
      <c r="O502" s="8">
        <v>-1.6215214951903353E-2</v>
      </c>
      <c r="P502" s="17">
        <v>5.9836218087344316E-3</v>
      </c>
      <c r="Q502" s="2">
        <v>-5.2262524954290734E-3</v>
      </c>
      <c r="R502" s="15">
        <v>1.868338E-3</v>
      </c>
      <c r="S502" s="12">
        <v>-1.4428945047059471E-2</v>
      </c>
      <c r="T502" s="6">
        <v>3.729760693359673E-3</v>
      </c>
      <c r="U502" s="16">
        <v>-1.6722611143482791E-3</v>
      </c>
      <c r="V502" s="2">
        <v>8.1409309198634539E-3</v>
      </c>
      <c r="AA502" s="19">
        <f t="shared" si="150"/>
        <v>-3.1247651839805827E-2</v>
      </c>
      <c r="AB502" s="19">
        <f t="shared" si="151"/>
        <v>-1.3203685300233211E-2</v>
      </c>
      <c r="AC502" s="19">
        <f t="shared" si="152"/>
        <v>-2.3004587176495717E-2</v>
      </c>
      <c r="AD502" s="19">
        <f t="shared" si="153"/>
        <v>7.9494817895778506E-3</v>
      </c>
      <c r="AE502" s="19">
        <f t="shared" si="154"/>
        <v>-2.3438169607945428E-3</v>
      </c>
      <c r="AF502" s="19">
        <f t="shared" si="155"/>
        <v>-5.889405202939537E-2</v>
      </c>
      <c r="AG502" s="19">
        <f t="shared" si="156"/>
        <v>-3.7361248573651125E-3</v>
      </c>
      <c r="AH502" s="19">
        <f t="shared" si="157"/>
        <v>-1.1967749772100944</v>
      </c>
      <c r="AI502" s="19">
        <f t="shared" si="158"/>
        <v>2.8513246999999999E-2</v>
      </c>
      <c r="AJ502" s="19">
        <f t="shared" si="159"/>
        <v>-1.40342030778755E-2</v>
      </c>
      <c r="AK502" s="19">
        <f t="shared" si="160"/>
        <v>-1.7345426266614998E-2</v>
      </c>
      <c r="AL502" s="19">
        <f t="shared" si="161"/>
        <v>-9.6677158390862279E-4</v>
      </c>
      <c r="AM502" s="19">
        <f t="shared" si="162"/>
        <v>-1.9346417683898484E-2</v>
      </c>
      <c r="AN502" s="19">
        <f t="shared" si="163"/>
        <v>2.269580625603495E-3</v>
      </c>
      <c r="AO502" s="19">
        <f t="shared" si="164"/>
        <v>-1.6524695423277329E-2</v>
      </c>
      <c r="AP502" s="19">
        <f t="shared" si="165"/>
        <v>-1.0759803E-2</v>
      </c>
      <c r="AQ502" s="19">
        <f t="shared" si="166"/>
        <v>-2.0687037336847049E-3</v>
      </c>
      <c r="AR502" s="19">
        <f t="shared" si="167"/>
        <v>-1.5447428987848259E-2</v>
      </c>
      <c r="AS502" s="19">
        <f t="shared" si="168"/>
        <v>1.7694716844415376E-3</v>
      </c>
      <c r="AT502" s="19">
        <f t="shared" si="169"/>
        <v>-1.6142816689356063E-2</v>
      </c>
    </row>
    <row r="503" spans="1:46" x14ac:dyDescent="0.3">
      <c r="A503" s="1">
        <v>44494</v>
      </c>
      <c r="C503">
        <v>-3.0218780000000001E-2</v>
      </c>
      <c r="D503" s="2">
        <v>-1.2339091432192979E-2</v>
      </c>
      <c r="E503" s="9">
        <v>-2.2029446380922076E-2</v>
      </c>
      <c r="F503" s="3">
        <v>9.321575264313875E-3</v>
      </c>
      <c r="G503" s="2">
        <v>-1.6576113043754702E-3</v>
      </c>
      <c r="H503" s="2">
        <v>-5.8150319572879181E-2</v>
      </c>
      <c r="I503" s="5">
        <v>-3.0940896218804672E-3</v>
      </c>
      <c r="J503" s="10">
        <f t="shared" si="170"/>
        <v>-1.1952935947944121</v>
      </c>
      <c r="K503" s="10">
        <v>2.9502543999999999E-2</v>
      </c>
      <c r="L503" s="2">
        <v>-1.3524952770588947E-2</v>
      </c>
      <c r="M503" s="2">
        <v>-1.6333686484992685E-2</v>
      </c>
      <c r="N503" s="2">
        <v>4.7095037090285366E-4</v>
      </c>
      <c r="O503" s="8">
        <v>-1.7569604829263834E-2</v>
      </c>
      <c r="P503" s="17">
        <v>3.591265949676006E-3</v>
      </c>
      <c r="Q503" s="2">
        <v>-1.6146588115597216E-2</v>
      </c>
      <c r="R503" s="15">
        <v>-9.7433940000000007E-3</v>
      </c>
      <c r="S503" s="12">
        <v>-1.7370074744277356E-3</v>
      </c>
      <c r="T503" s="6">
        <v>-1.4923150565335129E-2</v>
      </c>
      <c r="U503" s="16">
        <v>2.3910905365559201E-3</v>
      </c>
      <c r="V503" s="2">
        <v>-1.4804547972927184E-2</v>
      </c>
      <c r="AA503" s="19">
        <f t="shared" si="150"/>
        <v>3.5615786160194174E-2</v>
      </c>
      <c r="AB503" s="19">
        <f t="shared" si="151"/>
        <v>-4.2538435335920241E-3</v>
      </c>
      <c r="AC503" s="19">
        <f t="shared" si="152"/>
        <v>1.4184760812162271E-2</v>
      </c>
      <c r="AD503" s="19">
        <f t="shared" si="153"/>
        <v>-4.6601198360349518E-2</v>
      </c>
      <c r="AE503" s="19">
        <f t="shared" si="154"/>
        <v>-2.4536622683304921E-3</v>
      </c>
      <c r="AF503" s="19">
        <f t="shared" si="155"/>
        <v>9.9195512674550734E-2</v>
      </c>
      <c r="AG503" s="19">
        <f t="shared" si="156"/>
        <v>7.552534217726692E-4</v>
      </c>
      <c r="AH503" s="19">
        <f t="shared" si="157"/>
        <v>6.4785846364671176E-2</v>
      </c>
      <c r="AI503" s="19">
        <f t="shared" si="158"/>
        <v>1.6119391E-2</v>
      </c>
      <c r="AJ503" s="19">
        <f t="shared" si="159"/>
        <v>1.3629528509240251E-2</v>
      </c>
      <c r="AK503" s="19">
        <f t="shared" si="160"/>
        <v>3.2956795284107623E-2</v>
      </c>
      <c r="AL503" s="19">
        <f t="shared" si="161"/>
        <v>4.6803224767736337E-2</v>
      </c>
      <c r="AM503" s="19">
        <f t="shared" si="162"/>
        <v>1.2996457920351432E-2</v>
      </c>
      <c r="AN503" s="19">
        <f t="shared" si="163"/>
        <v>-1.0435480744246554E-2</v>
      </c>
      <c r="AO503" s="19">
        <f t="shared" si="164"/>
        <v>8.2052671056606716E-3</v>
      </c>
      <c r="AP503" s="19">
        <f t="shared" si="165"/>
        <v>2.1756331E-2</v>
      </c>
      <c r="AQ503" s="19">
        <f t="shared" si="166"/>
        <v>2.4276876463555148E-2</v>
      </c>
      <c r="AR503" s="19">
        <f t="shared" si="167"/>
        <v>-2.817736651613458E-3</v>
      </c>
      <c r="AS503" s="19">
        <f t="shared" si="168"/>
        <v>5.6639075100763268E-3</v>
      </c>
      <c r="AT503" s="19">
        <f t="shared" si="169"/>
        <v>5.1415263475860914E-3</v>
      </c>
    </row>
    <row r="504" spans="1:46" x14ac:dyDescent="0.3">
      <c r="A504" s="1">
        <v>44495</v>
      </c>
      <c r="C504">
        <v>3.6644657999999997E-2</v>
      </c>
      <c r="D504" s="2">
        <v>-3.3892496655517929E-3</v>
      </c>
      <c r="E504" s="9">
        <v>1.5159901607735912E-2</v>
      </c>
      <c r="F504" s="3">
        <v>-4.5229104885613491E-2</v>
      </c>
      <c r="G504" s="2">
        <v>-1.7674566119114195E-3</v>
      </c>
      <c r="H504" s="2">
        <v>9.9939245131066931E-2</v>
      </c>
      <c r="I504" s="5">
        <v>1.3972886572573145E-3</v>
      </c>
      <c r="J504" s="10">
        <f t="shared" si="170"/>
        <v>6.6267228780353404E-2</v>
      </c>
      <c r="K504" s="10">
        <v>1.7108688E-2</v>
      </c>
      <c r="L504" s="2">
        <v>1.4138778816526804E-2</v>
      </c>
      <c r="M504" s="2">
        <v>3.3968535065729936E-2</v>
      </c>
      <c r="N504" s="2">
        <v>4.8240946722547813E-2</v>
      </c>
      <c r="O504" s="8">
        <v>1.4773270774986082E-2</v>
      </c>
      <c r="P504" s="17">
        <v>-9.1137954201740423E-3</v>
      </c>
      <c r="Q504" s="2">
        <v>8.583374413340783E-3</v>
      </c>
      <c r="R504" s="15">
        <v>2.277274E-2</v>
      </c>
      <c r="S504" s="12">
        <v>2.4608572722812118E-2</v>
      </c>
      <c r="T504" s="6">
        <v>-2.2934582291003276E-3</v>
      </c>
      <c r="U504" s="16">
        <v>6.2855263621907093E-3</v>
      </c>
      <c r="V504" s="2">
        <v>6.4797950640149704E-3</v>
      </c>
      <c r="AA504" s="19">
        <f t="shared" si="150"/>
        <v>-4.5157318398058258E-3</v>
      </c>
      <c r="AB504" s="19">
        <f t="shared" si="151"/>
        <v>-6.4656739294891548E-3</v>
      </c>
      <c r="AC504" s="19">
        <f t="shared" si="152"/>
        <v>4.3251441651756962E-2</v>
      </c>
      <c r="AD504" s="19">
        <f t="shared" si="153"/>
        <v>1.688125522835893E-3</v>
      </c>
      <c r="AE504" s="19">
        <f t="shared" si="154"/>
        <v>-1.9175651217629337E-2</v>
      </c>
      <c r="AF504" s="19">
        <f t="shared" si="155"/>
        <v>8.7974857487005453E-2</v>
      </c>
      <c r="AG504" s="19">
        <f t="shared" si="156"/>
        <v>-6.5467064409870847E-3</v>
      </c>
      <c r="AH504" s="19">
        <f t="shared" si="157"/>
        <v>9.4595649802527735</v>
      </c>
      <c r="AI504" s="19">
        <f t="shared" si="158"/>
        <v>1.7513540000000001E-2</v>
      </c>
      <c r="AJ504" s="19">
        <f t="shared" si="159"/>
        <v>6.8840388892251842E-3</v>
      </c>
      <c r="AK504" s="19">
        <f t="shared" si="160"/>
        <v>-1.2095371750204423E-2</v>
      </c>
      <c r="AL504" s="19">
        <f t="shared" si="161"/>
        <v>-3.6009584905068538E-2</v>
      </c>
      <c r="AM504" s="19">
        <f t="shared" si="162"/>
        <v>2.1209060566038291E-2</v>
      </c>
      <c r="AN504" s="19">
        <f t="shared" si="163"/>
        <v>-5.1023153979073595E-3</v>
      </c>
      <c r="AO504" s="19">
        <f t="shared" si="164"/>
        <v>-7.8896867733819123E-3</v>
      </c>
      <c r="AP504" s="19">
        <f t="shared" si="165"/>
        <v>-1.3661913999999999E-2</v>
      </c>
      <c r="AQ504" s="19">
        <f t="shared" si="166"/>
        <v>4.2777040795545498E-3</v>
      </c>
      <c r="AR504" s="19">
        <f t="shared" si="167"/>
        <v>-6.8157357600070207E-3</v>
      </c>
      <c r="AS504" s="19">
        <f t="shared" si="168"/>
        <v>-3.9945466930069928E-3</v>
      </c>
      <c r="AT504" s="19">
        <f t="shared" si="169"/>
        <v>2.3300246425990842E-3</v>
      </c>
    </row>
    <row r="505" spans="1:46" x14ac:dyDescent="0.3">
      <c r="A505" s="1">
        <v>44496</v>
      </c>
      <c r="C505">
        <v>-3.48686E-3</v>
      </c>
      <c r="D505" s="2">
        <v>-5.6010800614489237E-3</v>
      </c>
      <c r="E505" s="9">
        <v>4.4226582447330604E-2</v>
      </c>
      <c r="F505" s="3">
        <v>3.0602189975719174E-3</v>
      </c>
      <c r="G505" s="2">
        <v>-1.8489445561210262E-2</v>
      </c>
      <c r="H505" s="2">
        <v>8.871858994352165E-2</v>
      </c>
      <c r="I505" s="5">
        <v>-5.9046712055024391E-3</v>
      </c>
      <c r="J505" s="10">
        <f t="shared" si="170"/>
        <v>9.4610463626684549</v>
      </c>
      <c r="K505" s="10">
        <v>1.8502837000000001E-2</v>
      </c>
      <c r="L505" s="2">
        <v>7.3932891965117382E-3</v>
      </c>
      <c r="M505" s="2">
        <v>-1.108363196858211E-2</v>
      </c>
      <c r="N505" s="2">
        <v>-3.4571862950257062E-2</v>
      </c>
      <c r="O505" s="8">
        <v>2.2985873420672941E-2</v>
      </c>
      <c r="P505" s="17">
        <v>-3.7806300738348489E-3</v>
      </c>
      <c r="Q505" s="2">
        <v>-7.5115794657018009E-3</v>
      </c>
      <c r="R505" s="15">
        <v>-1.2645505E-2</v>
      </c>
      <c r="S505" s="12">
        <v>4.6094003388115192E-3</v>
      </c>
      <c r="T505" s="6">
        <v>-6.2914573374938908E-3</v>
      </c>
      <c r="U505" s="16">
        <v>-3.3729278408926103E-3</v>
      </c>
      <c r="V505" s="2">
        <v>3.6682933590279632E-3</v>
      </c>
      <c r="AA505" s="19">
        <f t="shared" si="150"/>
        <v>-4.4103184839805826E-2</v>
      </c>
      <c r="AB505" s="19">
        <f t="shared" si="151"/>
        <v>-7.7576194525415934E-2</v>
      </c>
      <c r="AC505" s="19">
        <f t="shared" si="152"/>
        <v>8.1494918991994927E-3</v>
      </c>
      <c r="AD505" s="19">
        <f t="shared" si="153"/>
        <v>0.11563721043274641</v>
      </c>
      <c r="AE505" s="19">
        <f t="shared" si="154"/>
        <v>2.0469205425290089E-2</v>
      </c>
      <c r="AF505" s="19">
        <f t="shared" si="155"/>
        <v>-2.0529479987109776E-2</v>
      </c>
      <c r="AG505" s="19">
        <f t="shared" si="156"/>
        <v>-3.9659312212240665E-2</v>
      </c>
      <c r="AH505" s="19">
        <f t="shared" si="157"/>
        <v>-2.145669887780707</v>
      </c>
      <c r="AI505" s="19">
        <f t="shared" si="158"/>
        <v>-4.7051999999999997E-3</v>
      </c>
      <c r="AJ505" s="19">
        <f t="shared" si="159"/>
        <v>-5.6495806072202261E-2</v>
      </c>
      <c r="AK505" s="19">
        <f t="shared" si="160"/>
        <v>-1.70618677182872E-3</v>
      </c>
      <c r="AL505" s="19">
        <f t="shared" si="161"/>
        <v>-3.5387161296864644E-2</v>
      </c>
      <c r="AM505" s="19">
        <f t="shared" si="162"/>
        <v>3.2396995431167343E-3</v>
      </c>
      <c r="AN505" s="19">
        <f t="shared" si="163"/>
        <v>-1.3222307193122866E-4</v>
      </c>
      <c r="AO505" s="19">
        <f t="shared" si="164"/>
        <v>-2.3037195856945573E-2</v>
      </c>
      <c r="AP505" s="19">
        <f t="shared" si="165"/>
        <v>-1.1977751E-2</v>
      </c>
      <c r="AQ505" s="19">
        <f t="shared" si="166"/>
        <v>-3.2449596032356143E-2</v>
      </c>
      <c r="AR505" s="19">
        <f t="shared" si="167"/>
        <v>-3.1023751970784132E-2</v>
      </c>
      <c r="AS505" s="19">
        <f t="shared" si="168"/>
        <v>-1.9571028378877232E-2</v>
      </c>
      <c r="AT505" s="19">
        <f t="shared" si="169"/>
        <v>2.0737737723245678E-2</v>
      </c>
    </row>
    <row r="506" spans="1:46" x14ac:dyDescent="0.3">
      <c r="A506" s="1">
        <v>44497</v>
      </c>
      <c r="C506">
        <v>-4.3074313000000003E-2</v>
      </c>
      <c r="D506" s="2">
        <v>-7.67116006573757E-2</v>
      </c>
      <c r="E506" s="9">
        <v>9.1246326947731337E-3</v>
      </c>
      <c r="F506" s="3">
        <v>0.11700930390748243</v>
      </c>
      <c r="G506" s="2">
        <v>2.1155411081709163E-2</v>
      </c>
      <c r="H506" s="2">
        <v>-1.9785747530593586E-2</v>
      </c>
      <c r="I506" s="5">
        <v>-3.901727697675602E-2</v>
      </c>
      <c r="J506" s="10">
        <f t="shared" si="170"/>
        <v>-2.1441885053650247</v>
      </c>
      <c r="K506" s="10">
        <v>-3.715903E-3</v>
      </c>
      <c r="L506" s="2">
        <v>-5.5986555764915708E-2</v>
      </c>
      <c r="M506" s="2">
        <v>-6.9444699020640649E-4</v>
      </c>
      <c r="N506" s="2">
        <v>-3.3949439342053168E-2</v>
      </c>
      <c r="O506" s="8">
        <v>5.0165123977513847E-3</v>
      </c>
      <c r="P506" s="17">
        <v>1.1894622521412823E-3</v>
      </c>
      <c r="Q506" s="2">
        <v>-2.265908854926546E-2</v>
      </c>
      <c r="R506" s="15">
        <v>-1.0961342000000001E-2</v>
      </c>
      <c r="S506" s="12">
        <v>-3.2117899773099173E-2</v>
      </c>
      <c r="T506" s="6">
        <v>-3.0499473548271001E-2</v>
      </c>
      <c r="U506" s="16">
        <v>-1.8949409526762849E-2</v>
      </c>
      <c r="V506" s="2">
        <v>2.2076006439674556E-2</v>
      </c>
      <c r="AA506" s="19">
        <f t="shared" si="150"/>
        <v>4.140798160194175E-3</v>
      </c>
      <c r="AB506" s="19">
        <f t="shared" si="151"/>
        <v>5.962410777842965E-3</v>
      </c>
      <c r="AC506" s="19">
        <f t="shared" si="152"/>
        <v>-6.9550407525347307E-3</v>
      </c>
      <c r="AD506" s="19">
        <f t="shared" si="153"/>
        <v>-2.8108152493640289E-3</v>
      </c>
      <c r="AE506" s="19">
        <f t="shared" si="154"/>
        <v>2.7257859239955089E-2</v>
      </c>
      <c r="AF506" s="19">
        <f t="shared" si="155"/>
        <v>-2.9533283505594539E-2</v>
      </c>
      <c r="AG506" s="19">
        <f t="shared" si="156"/>
        <v>3.0371234996487421E-2</v>
      </c>
      <c r="AH506" s="19">
        <f t="shared" si="157"/>
        <v>0.3194130586540273</v>
      </c>
      <c r="AI506" s="19">
        <f t="shared" si="158"/>
        <v>-3.0827647999999999E-2</v>
      </c>
      <c r="AJ506" s="19">
        <f t="shared" si="159"/>
        <v>-8.9499618155649968E-3</v>
      </c>
      <c r="AK506" s="19">
        <f t="shared" si="160"/>
        <v>-5.509081044482013E-4</v>
      </c>
      <c r="AL506" s="19">
        <f t="shared" si="161"/>
        <v>6.8664873941059789E-3</v>
      </c>
      <c r="AM506" s="19">
        <f t="shared" si="162"/>
        <v>-3.5701408809814218E-3</v>
      </c>
      <c r="AN506" s="19">
        <f t="shared" si="163"/>
        <v>-1.6936059785606104E-2</v>
      </c>
      <c r="AO506" s="19">
        <f t="shared" si="164"/>
        <v>-4.2382137287256174E-3</v>
      </c>
      <c r="AP506" s="19">
        <f t="shared" si="165"/>
        <v>-2.5010096999999998E-2</v>
      </c>
      <c r="AQ506" s="19">
        <f t="shared" si="166"/>
        <v>3.2103520444287249E-2</v>
      </c>
      <c r="AR506" s="19">
        <f t="shared" si="167"/>
        <v>-6.9291264577592037E-3</v>
      </c>
      <c r="AS506" s="19">
        <f t="shared" si="168"/>
        <v>-1.1920666776001589E-2</v>
      </c>
      <c r="AT506" s="19">
        <f t="shared" si="169"/>
        <v>3.4536657027147274E-3</v>
      </c>
    </row>
    <row r="507" spans="1:46" x14ac:dyDescent="0.3">
      <c r="A507" s="1">
        <v>44498</v>
      </c>
      <c r="C507">
        <v>5.1696700000000003E-3</v>
      </c>
      <c r="D507" s="2">
        <v>6.8270046458831961E-3</v>
      </c>
      <c r="E507" s="9">
        <v>-5.9798999569610897E-3</v>
      </c>
      <c r="F507" s="3">
        <v>-1.4387217746280045E-3</v>
      </c>
      <c r="G507" s="2">
        <v>2.7944064896374163E-2</v>
      </c>
      <c r="H507" s="2">
        <v>-2.8789551049078349E-2</v>
      </c>
      <c r="I507" s="5">
        <v>3.1013270231972066E-2</v>
      </c>
      <c r="J507" s="10">
        <f t="shared" si="170"/>
        <v>0.32089444106970955</v>
      </c>
      <c r="K507" s="10">
        <v>-2.9838350999999999E-2</v>
      </c>
      <c r="L507" s="2">
        <v>-8.4407115082784437E-3</v>
      </c>
      <c r="M507" s="2">
        <v>4.6083167717411228E-4</v>
      </c>
      <c r="N507" s="2">
        <v>8.3042093489174556E-3</v>
      </c>
      <c r="O507" s="8">
        <v>-1.7933280263467714E-3</v>
      </c>
      <c r="P507" s="17">
        <v>-1.5614374461533595E-2</v>
      </c>
      <c r="Q507" s="2">
        <v>-3.8601064210455061E-3</v>
      </c>
      <c r="R507" s="15">
        <v>-2.3993687999999999E-2</v>
      </c>
      <c r="S507" s="12">
        <v>3.2435216703544219E-2</v>
      </c>
      <c r="T507" s="6">
        <v>-6.4048480352460737E-3</v>
      </c>
      <c r="U507" s="16">
        <v>-1.1299047923887206E-2</v>
      </c>
      <c r="V507" s="2">
        <v>4.7919344191436064E-3</v>
      </c>
      <c r="AA507" s="19">
        <f t="shared" si="150"/>
        <v>2.4686074160194173E-2</v>
      </c>
      <c r="AB507" s="19">
        <f t="shared" si="151"/>
        <v>1.5509895438963509E-2</v>
      </c>
      <c r="AC507" s="19">
        <f t="shared" si="152"/>
        <v>6.0084755768719548E-3</v>
      </c>
      <c r="AD507" s="19">
        <f t="shared" si="153"/>
        <v>2.2008331840934835E-2</v>
      </c>
      <c r="AE507" s="19">
        <f t="shared" si="154"/>
        <v>-1.2101549323139449E-2</v>
      </c>
      <c r="AF507" s="19">
        <f t="shared" si="155"/>
        <v>-3.3415832843350819E-3</v>
      </c>
      <c r="AG507" s="19">
        <f t="shared" si="156"/>
        <v>1.6281190123661162E-2</v>
      </c>
      <c r="AH507" s="19">
        <f t="shared" si="157"/>
        <v>-1.409988294672444</v>
      </c>
      <c r="AI507" s="19">
        <f t="shared" si="158"/>
        <v>-1.8075972999999999E-2</v>
      </c>
      <c r="AJ507" s="19">
        <f t="shared" si="159"/>
        <v>1.5843847833529785E-2</v>
      </c>
      <c r="AK507" s="19">
        <f t="shared" si="160"/>
        <v>-4.1987531342122658E-3</v>
      </c>
      <c r="AL507" s="19">
        <f t="shared" si="161"/>
        <v>2.7566730278238756E-2</v>
      </c>
      <c r="AM507" s="19">
        <f t="shared" si="162"/>
        <v>1.7394167255347034E-2</v>
      </c>
      <c r="AN507" s="19">
        <f t="shared" si="163"/>
        <v>-9.9997816683549175E-3</v>
      </c>
      <c r="AO507" s="19">
        <f t="shared" si="164"/>
        <v>1.6774234261413397E-2</v>
      </c>
      <c r="AP507" s="19">
        <f t="shared" si="165"/>
        <v>-4.0524600000000006E-4</v>
      </c>
      <c r="AQ507" s="19">
        <f t="shared" si="166"/>
        <v>-3.126456443109743E-2</v>
      </c>
      <c r="AR507" s="19">
        <f t="shared" si="167"/>
        <v>1.4516649550648309E-2</v>
      </c>
      <c r="AS507" s="19">
        <f t="shared" si="168"/>
        <v>1.3399170961150253E-2</v>
      </c>
      <c r="AT507" s="19">
        <f t="shared" si="169"/>
        <v>-1.0467067881587508E-2</v>
      </c>
    </row>
    <row r="508" spans="1:46" x14ac:dyDescent="0.3">
      <c r="A508" s="1">
        <v>44501</v>
      </c>
      <c r="C508">
        <v>2.5714945999999999E-2</v>
      </c>
      <c r="D508" s="2">
        <v>1.6374489307003741E-2</v>
      </c>
      <c r="E508" s="9">
        <v>6.9836163724455958E-3</v>
      </c>
      <c r="F508" s="3">
        <v>2.3380425315670861E-2</v>
      </c>
      <c r="G508" s="2">
        <v>-1.1415343666720376E-2</v>
      </c>
      <c r="H508" s="2">
        <v>-2.5978508278188908E-3</v>
      </c>
      <c r="I508" s="5">
        <v>1.6923225359145807E-2</v>
      </c>
      <c r="J508" s="10">
        <f t="shared" si="170"/>
        <v>-1.4085069122567617</v>
      </c>
      <c r="K508" s="10">
        <v>-1.7086675999999999E-2</v>
      </c>
      <c r="L508" s="2">
        <v>1.6353098140816338E-2</v>
      </c>
      <c r="M508" s="2">
        <v>-3.1870133525899523E-3</v>
      </c>
      <c r="N508" s="2">
        <v>2.9004452233050232E-2</v>
      </c>
      <c r="O508" s="8">
        <v>1.9170980109981684E-2</v>
      </c>
      <c r="P508" s="17">
        <v>-8.6780963442824061E-3</v>
      </c>
      <c r="Q508" s="2">
        <v>1.715234156909351E-2</v>
      </c>
      <c r="R508" s="15">
        <v>6.1116299999999996E-4</v>
      </c>
      <c r="S508" s="12">
        <v>-3.0932868171840464E-2</v>
      </c>
      <c r="T508" s="6">
        <v>1.5040927973161439E-2</v>
      </c>
      <c r="U508" s="16">
        <v>1.4020789813264637E-2</v>
      </c>
      <c r="V508" s="2">
        <v>-9.1287991651586298E-3</v>
      </c>
      <c r="AA508" s="19">
        <f t="shared" si="150"/>
        <v>5.082389216019418E-2</v>
      </c>
      <c r="AB508" s="19">
        <f t="shared" si="151"/>
        <v>-3.8454526225390855E-3</v>
      </c>
      <c r="AC508" s="19">
        <f t="shared" si="152"/>
        <v>-6.0684146066327426E-3</v>
      </c>
      <c r="AD508" s="19">
        <f t="shared" si="153"/>
        <v>3.2520110839713144E-2</v>
      </c>
      <c r="AE508" s="19">
        <f t="shared" si="154"/>
        <v>4.1391286704717516E-3</v>
      </c>
      <c r="AF508" s="19">
        <f t="shared" si="155"/>
        <v>1.3415090576560684E-2</v>
      </c>
      <c r="AG508" s="19">
        <f t="shared" si="156"/>
        <v>1.9882596991370139E-3</v>
      </c>
      <c r="AH508" s="19">
        <f t="shared" si="157"/>
        <v>-1.4241873882767517</v>
      </c>
      <c r="AI508" s="19">
        <f t="shared" si="158"/>
        <v>-4.466083E-3</v>
      </c>
      <c r="AJ508" s="19">
        <f t="shared" si="159"/>
        <v>-6.0195201271245483E-3</v>
      </c>
      <c r="AK508" s="19">
        <f t="shared" si="160"/>
        <v>-9.757895657918219E-3</v>
      </c>
      <c r="AL508" s="19">
        <f t="shared" si="161"/>
        <v>-2.9624628406097916E-2</v>
      </c>
      <c r="AM508" s="19">
        <f t="shared" si="162"/>
        <v>-9.6873569262048796E-3</v>
      </c>
      <c r="AN508" s="19">
        <f t="shared" si="163"/>
        <v>-1.7380646265495125E-2</v>
      </c>
      <c r="AO508" s="19">
        <f t="shared" si="164"/>
        <v>-1.5251216135177463E-3</v>
      </c>
      <c r="AP508" s="19">
        <f t="shared" si="165"/>
        <v>-1.5595956999999999E-2</v>
      </c>
      <c r="AQ508" s="19">
        <f t="shared" si="166"/>
        <v>4.1647923760232446E-4</v>
      </c>
      <c r="AR508" s="19">
        <f t="shared" si="167"/>
        <v>-1.8182844615020622E-4</v>
      </c>
      <c r="AS508" s="19">
        <f t="shared" si="168"/>
        <v>-2.4407542273800855E-3</v>
      </c>
      <c r="AT508" s="19">
        <f t="shared" si="169"/>
        <v>-1.5897264018385627E-3</v>
      </c>
    </row>
    <row r="509" spans="1:46" x14ac:dyDescent="0.3">
      <c r="A509" s="1">
        <v>44502</v>
      </c>
      <c r="C509">
        <v>5.1852764000000003E-2</v>
      </c>
      <c r="D509" s="2">
        <v>-2.9808587544988539E-3</v>
      </c>
      <c r="E509" s="9">
        <v>-5.0932738110591015E-3</v>
      </c>
      <c r="F509" s="3">
        <v>3.389220431444917E-2</v>
      </c>
      <c r="G509" s="2">
        <v>4.825334326890824E-3</v>
      </c>
      <c r="H509" s="2">
        <v>1.4158823033076876E-2</v>
      </c>
      <c r="I509" s="5">
        <v>2.6302949346216592E-3</v>
      </c>
      <c r="J509" s="10">
        <f t="shared" si="170"/>
        <v>-1.4227060058610694</v>
      </c>
      <c r="K509" s="10">
        <v>-3.4767859999999999E-3</v>
      </c>
      <c r="L509" s="2">
        <v>-5.5102698198379943E-3</v>
      </c>
      <c r="M509" s="2">
        <v>-8.7461558762959059E-3</v>
      </c>
      <c r="N509" s="2">
        <v>-2.818690645128644E-2</v>
      </c>
      <c r="O509" s="8">
        <v>-7.9105440715702292E-3</v>
      </c>
      <c r="P509" s="17">
        <v>-1.6058960941422614E-2</v>
      </c>
      <c r="Q509" s="2">
        <v>-1.1470143058376348E-3</v>
      </c>
      <c r="R509" s="15">
        <v>-1.4579547999999999E-2</v>
      </c>
      <c r="S509" s="12">
        <v>7.4817549685929363E-4</v>
      </c>
      <c r="T509" s="6">
        <v>3.4244997636292404E-4</v>
      </c>
      <c r="U509" s="16">
        <v>-1.8191353752657028E-3</v>
      </c>
      <c r="V509" s="2">
        <v>-2.5145768540968394E-4</v>
      </c>
      <c r="AA509" s="19">
        <f t="shared" si="150"/>
        <v>-1.9590058398058258E-3</v>
      </c>
      <c r="AB509" s="19">
        <f t="shared" si="151"/>
        <v>8.5317044597773336E-3</v>
      </c>
      <c r="AC509" s="19">
        <f t="shared" si="152"/>
        <v>1.7409463864971612E-2</v>
      </c>
      <c r="AD509" s="19">
        <f t="shared" si="153"/>
        <v>5.4728940170606036E-3</v>
      </c>
      <c r="AE509" s="19">
        <f t="shared" si="154"/>
        <v>-8.4344429726153738E-4</v>
      </c>
      <c r="AF509" s="19">
        <f t="shared" si="155"/>
        <v>5.2005681910064008E-2</v>
      </c>
      <c r="AG509" s="19">
        <f t="shared" si="156"/>
        <v>-7.1552626520017511E-3</v>
      </c>
      <c r="AH509" s="19">
        <f t="shared" si="157"/>
        <v>-1.0340674438552386</v>
      </c>
      <c r="AI509" s="19">
        <f t="shared" si="158"/>
        <v>-2.7929640000000002E-3</v>
      </c>
      <c r="AJ509" s="19">
        <f t="shared" si="159"/>
        <v>-1.4471990619613934E-2</v>
      </c>
      <c r="AK509" s="19">
        <f t="shared" si="160"/>
        <v>-2.9718959889418819E-3</v>
      </c>
      <c r="AL509" s="19">
        <f t="shared" si="161"/>
        <v>7.2755481705034453E-3</v>
      </c>
      <c r="AM509" s="19">
        <f t="shared" si="162"/>
        <v>-5.2194355243370639E-3</v>
      </c>
      <c r="AN509" s="19">
        <f t="shared" si="163"/>
        <v>2.7372665930177141E-2</v>
      </c>
      <c r="AO509" s="19">
        <f t="shared" si="164"/>
        <v>-6.9977949674569408E-3</v>
      </c>
      <c r="AP509" s="19">
        <f t="shared" si="165"/>
        <v>-7.894234E-3</v>
      </c>
      <c r="AQ509" s="19">
        <f t="shared" si="166"/>
        <v>-1.8268532944480142E-3</v>
      </c>
      <c r="AR509" s="19">
        <f t="shared" si="167"/>
        <v>-1.59907928892437E-2</v>
      </c>
      <c r="AS509" s="19">
        <f t="shared" si="168"/>
        <v>-4.9052108323985886E-3</v>
      </c>
      <c r="AT509" s="19">
        <f t="shared" si="169"/>
        <v>3.3501097392421705E-3</v>
      </c>
    </row>
    <row r="510" spans="1:46" x14ac:dyDescent="0.3">
      <c r="A510" s="1">
        <v>44503</v>
      </c>
      <c r="C510">
        <v>-9.30134E-4</v>
      </c>
      <c r="D510" s="2">
        <v>9.3962983278175656E-3</v>
      </c>
      <c r="E510" s="9">
        <v>1.8384604660545253E-2</v>
      </c>
      <c r="F510" s="3">
        <v>6.844987491796628E-3</v>
      </c>
      <c r="G510" s="2">
        <v>-1.5723864084246482E-4</v>
      </c>
      <c r="H510" s="2">
        <v>5.2749414366580198E-2</v>
      </c>
      <c r="I510" s="5">
        <v>-6.5132274165171054E-3</v>
      </c>
      <c r="J510" s="10">
        <f t="shared" si="170"/>
        <v>-1.0325860614395563</v>
      </c>
      <c r="K510" s="10">
        <v>-1.8036669999999999E-3</v>
      </c>
      <c r="L510" s="2">
        <v>-1.396274031232738E-2</v>
      </c>
      <c r="M510" s="2">
        <v>-1.9601562073195684E-3</v>
      </c>
      <c r="N510" s="2">
        <v>8.713270125314922E-3</v>
      </c>
      <c r="O510" s="8">
        <v>-3.442622669702414E-3</v>
      </c>
      <c r="P510" s="17">
        <v>2.8694351254249652E-2</v>
      </c>
      <c r="Q510" s="2">
        <v>-6.6196876597768295E-3</v>
      </c>
      <c r="R510" s="15">
        <v>-6.8778249999999997E-3</v>
      </c>
      <c r="S510" s="12">
        <v>-1.495157035191045E-3</v>
      </c>
      <c r="T510" s="6">
        <v>-1.546651446673057E-2</v>
      </c>
      <c r="U510" s="16">
        <v>-4.283591980284206E-3</v>
      </c>
      <c r="V510" s="2">
        <v>4.6883784556710495E-3</v>
      </c>
      <c r="AA510" s="19">
        <f t="shared" si="150"/>
        <v>1.764129160194174E-3</v>
      </c>
      <c r="AB510" s="19">
        <f t="shared" si="151"/>
        <v>5.8350072429371996E-3</v>
      </c>
      <c r="AC510" s="19">
        <f t="shared" si="152"/>
        <v>-2.2872058477216607E-3</v>
      </c>
      <c r="AD510" s="19">
        <f t="shared" si="153"/>
        <v>5.1496898535804084E-3</v>
      </c>
      <c r="AE510" s="19">
        <f t="shared" si="154"/>
        <v>3.7812163944434141E-3</v>
      </c>
      <c r="AF510" s="19">
        <f t="shared" si="155"/>
        <v>-3.2834259594725239E-2</v>
      </c>
      <c r="AG510" s="19">
        <f t="shared" si="156"/>
        <v>1.1633566965970305E-2</v>
      </c>
      <c r="AH510" s="19">
        <f t="shared" si="157"/>
        <v>-29.413212919438656</v>
      </c>
      <c r="AI510" s="19">
        <f t="shared" si="158"/>
        <v>-7.1595210000000003E-3</v>
      </c>
      <c r="AJ510" s="19">
        <f t="shared" si="159"/>
        <v>1.7921805319349018E-2</v>
      </c>
      <c r="AK510" s="19">
        <f t="shared" si="160"/>
        <v>7.1058432231218584E-3</v>
      </c>
      <c r="AL510" s="19">
        <f t="shared" si="161"/>
        <v>3.372044783858275E-4</v>
      </c>
      <c r="AM510" s="19">
        <f t="shared" si="162"/>
        <v>3.5498908251545636E-3</v>
      </c>
      <c r="AN510" s="19">
        <f t="shared" si="163"/>
        <v>-1.7015635213312032E-2</v>
      </c>
      <c r="AO510" s="19">
        <f t="shared" si="164"/>
        <v>3.8583273473808493E-3</v>
      </c>
      <c r="AP510" s="19">
        <f t="shared" si="165"/>
        <v>5.1239199999999997E-3</v>
      </c>
      <c r="AQ510" s="19">
        <f t="shared" si="166"/>
        <v>7.1552781015954952E-3</v>
      </c>
      <c r="AR510" s="19">
        <f t="shared" si="167"/>
        <v>7.1566476861676448E-3</v>
      </c>
      <c r="AS510" s="19">
        <f t="shared" si="168"/>
        <v>4.3255202058246024E-3</v>
      </c>
      <c r="AT510" s="19">
        <f t="shared" si="169"/>
        <v>-1.3961127190065634E-2</v>
      </c>
    </row>
    <row r="511" spans="1:46" x14ac:dyDescent="0.3">
      <c r="A511" s="1">
        <v>44504</v>
      </c>
      <c r="C511">
        <v>2.7930009999999998E-3</v>
      </c>
      <c r="D511" s="2">
        <v>6.6996011109774307E-3</v>
      </c>
      <c r="E511" s="9">
        <v>-1.3120650521480201E-3</v>
      </c>
      <c r="F511" s="3">
        <v>6.5217833283164328E-3</v>
      </c>
      <c r="G511" s="2">
        <v>4.4674220508624865E-3</v>
      </c>
      <c r="H511" s="2">
        <v>-3.2090527138209049E-2</v>
      </c>
      <c r="I511" s="5">
        <v>1.227560220145495E-2</v>
      </c>
      <c r="J511" s="10">
        <f t="shared" si="170"/>
        <v>-29.411731537022973</v>
      </c>
      <c r="K511" s="10">
        <v>-6.1702240000000002E-3</v>
      </c>
      <c r="L511" s="2">
        <v>1.8431055626635572E-2</v>
      </c>
      <c r="M511" s="2">
        <v>8.1175830047441715E-3</v>
      </c>
      <c r="N511" s="2">
        <v>1.774926433197304E-3</v>
      </c>
      <c r="O511" s="8">
        <v>5.326703679789214E-3</v>
      </c>
      <c r="P511" s="17">
        <v>-1.5693949889239521E-2</v>
      </c>
      <c r="Q511" s="2">
        <v>4.2364346550609611E-3</v>
      </c>
      <c r="R511" s="15">
        <v>6.1403289999999999E-3</v>
      </c>
      <c r="S511" s="12">
        <v>7.4869743608524646E-3</v>
      </c>
      <c r="T511" s="6">
        <v>7.6809261086807747E-3</v>
      </c>
      <c r="U511" s="16">
        <v>4.9471390579389849E-3</v>
      </c>
      <c r="V511" s="2">
        <v>-1.2622858473636756E-2</v>
      </c>
      <c r="AA511" s="19">
        <f t="shared" si="150"/>
        <v>2.5314396160194173E-2</v>
      </c>
      <c r="AB511" s="19">
        <f t="shared" si="151"/>
        <v>2.2322783256248382E-2</v>
      </c>
      <c r="AC511" s="19">
        <f t="shared" si="152"/>
        <v>-7.433312936312335E-3</v>
      </c>
      <c r="AD511" s="19">
        <f t="shared" si="153"/>
        <v>-9.2402445681394659E-3</v>
      </c>
      <c r="AE511" s="19">
        <f t="shared" si="154"/>
        <v>-2.7913934970336791E-4</v>
      </c>
      <c r="AF511" s="19">
        <f t="shared" si="155"/>
        <v>-2.5173436401241488E-2</v>
      </c>
      <c r="AG511" s="19">
        <f t="shared" si="156"/>
        <v>7.5328023500533378E-3</v>
      </c>
      <c r="AH511" s="19">
        <f t="shared" si="157"/>
        <v>-0.91036254428461383</v>
      </c>
      <c r="AI511" s="19">
        <f t="shared" si="158"/>
        <v>-5.4581400000000015E-4</v>
      </c>
      <c r="AJ511" s="19">
        <f t="shared" si="159"/>
        <v>1.3836425314363463E-2</v>
      </c>
      <c r="AK511" s="19">
        <f t="shared" si="160"/>
        <v>7.4586484156308561E-3</v>
      </c>
      <c r="AL511" s="19">
        <f t="shared" si="161"/>
        <v>1.7515292598158127E-3</v>
      </c>
      <c r="AM511" s="19">
        <f t="shared" si="162"/>
        <v>6.9135322515488026E-3</v>
      </c>
      <c r="AN511" s="19">
        <f t="shared" si="163"/>
        <v>3.7840430088440957E-2</v>
      </c>
      <c r="AO511" s="19">
        <f t="shared" si="164"/>
        <v>1.8171489741332487E-2</v>
      </c>
      <c r="AP511" s="19">
        <f t="shared" si="165"/>
        <v>2.2411400000000008E-4</v>
      </c>
      <c r="AQ511" s="19">
        <f t="shared" si="166"/>
        <v>5.2677961858202373E-2</v>
      </c>
      <c r="AR511" s="19">
        <f t="shared" si="167"/>
        <v>3.3652748376297556E-3</v>
      </c>
      <c r="AS511" s="19">
        <f t="shared" si="168"/>
        <v>7.3359130094775684E-3</v>
      </c>
      <c r="AT511" s="19">
        <f t="shared" si="169"/>
        <v>-1.1434302070828337E-2</v>
      </c>
    </row>
    <row r="512" spans="1:46" x14ac:dyDescent="0.3">
      <c r="A512" s="1">
        <v>44508</v>
      </c>
      <c r="C512">
        <v>2.6343268E-2</v>
      </c>
      <c r="D512" s="2">
        <v>2.3187377124288613E-2</v>
      </c>
      <c r="E512" s="9">
        <v>-6.458172140738694E-3</v>
      </c>
      <c r="F512" s="3">
        <v>-7.8681510934034415E-3</v>
      </c>
      <c r="G512" s="2">
        <v>4.0706630671570468E-4</v>
      </c>
      <c r="H512" s="2">
        <v>-2.4429703944725299E-2</v>
      </c>
      <c r="I512" s="5">
        <v>8.1748375855379835E-3</v>
      </c>
      <c r="J512" s="10">
        <f t="shared" si="170"/>
        <v>-0.90888116186893164</v>
      </c>
      <c r="K512" s="10">
        <v>4.43483E-4</v>
      </c>
      <c r="L512" s="2">
        <v>1.4345675621650017E-2</v>
      </c>
      <c r="M512" s="2">
        <v>8.4703881972531692E-3</v>
      </c>
      <c r="N512" s="2">
        <v>3.1892512146272892E-3</v>
      </c>
      <c r="O512" s="8">
        <v>8.690345106183453E-3</v>
      </c>
      <c r="P512" s="17">
        <v>3.9162115412513465E-2</v>
      </c>
      <c r="Q512" s="2">
        <v>1.8549597049012601E-2</v>
      </c>
      <c r="R512" s="15">
        <v>1.2405230000000001E-3</v>
      </c>
      <c r="S512" s="12">
        <v>5.3009658117459342E-2</v>
      </c>
      <c r="T512" s="6">
        <v>3.889553260142886E-3</v>
      </c>
      <c r="U512" s="16">
        <v>7.9575318615919509E-3</v>
      </c>
      <c r="V512" s="2">
        <v>-1.0096033354399458E-2</v>
      </c>
      <c r="AA512" s="19">
        <f t="shared" si="150"/>
        <v>-1.1883730839805826E-2</v>
      </c>
      <c r="AB512" s="19">
        <f t="shared" si="151"/>
        <v>8.8574968737501533E-3</v>
      </c>
      <c r="AC512" s="19">
        <f t="shared" si="152"/>
        <v>9.0480186853232549E-4</v>
      </c>
      <c r="AD512" s="19">
        <f t="shared" si="153"/>
        <v>-2.6588071109693558E-2</v>
      </c>
      <c r="AE512" s="19">
        <f t="shared" si="154"/>
        <v>7.2034725641928095E-3</v>
      </c>
      <c r="AF512" s="19">
        <f t="shared" si="155"/>
        <v>-2.4526485653774122E-2</v>
      </c>
      <c r="AG512" s="19">
        <f t="shared" si="156"/>
        <v>1.2519453350354884E-2</v>
      </c>
      <c r="AH512" s="19">
        <f t="shared" si="157"/>
        <v>18.380319789652429</v>
      </c>
      <c r="AI512" s="19">
        <f t="shared" si="158"/>
        <v>-1.3400543000000001E-2</v>
      </c>
      <c r="AJ512" s="19">
        <f t="shared" si="159"/>
        <v>-5.0784323775741836E-3</v>
      </c>
      <c r="AK512" s="19">
        <f t="shared" si="160"/>
        <v>-6.7074372542038959E-3</v>
      </c>
      <c r="AL512" s="19">
        <f t="shared" si="161"/>
        <v>-2.8401091093629663E-2</v>
      </c>
      <c r="AM512" s="19">
        <f t="shared" si="162"/>
        <v>4.2833555327804877E-4</v>
      </c>
      <c r="AN512" s="19">
        <f t="shared" si="163"/>
        <v>2.8636868425650535E-2</v>
      </c>
      <c r="AO512" s="19">
        <f t="shared" si="164"/>
        <v>-1.7102857595379488E-2</v>
      </c>
      <c r="AP512" s="19">
        <f t="shared" si="165"/>
        <v>6.8774169999999994E-3</v>
      </c>
      <c r="AQ512" s="19">
        <f t="shared" si="166"/>
        <v>3.9423503229382068E-2</v>
      </c>
      <c r="AR512" s="19">
        <f t="shared" si="167"/>
        <v>-1.8678228182092145E-2</v>
      </c>
      <c r="AS512" s="19">
        <f t="shared" si="168"/>
        <v>-2.4741065882195024E-3</v>
      </c>
      <c r="AT512" s="19">
        <f t="shared" si="169"/>
        <v>7.3950835276930934E-3</v>
      </c>
    </row>
    <row r="513" spans="1:46" x14ac:dyDescent="0.3">
      <c r="A513" s="1">
        <v>44509</v>
      </c>
      <c r="C513">
        <v>-1.0854859E-2</v>
      </c>
      <c r="D513" s="2">
        <v>9.7220907417903853E-3</v>
      </c>
      <c r="E513" s="9">
        <v>1.8799426641059663E-3</v>
      </c>
      <c r="F513" s="3">
        <v>-2.5215977634957532E-2</v>
      </c>
      <c r="G513" s="2">
        <v>7.8896782206118819E-3</v>
      </c>
      <c r="H513" s="2">
        <v>-2.3782753197257932E-2</v>
      </c>
      <c r="I513" s="5">
        <v>1.3161488585839529E-2</v>
      </c>
      <c r="J513" s="10">
        <f t="shared" si="170"/>
        <v>18.381801172068112</v>
      </c>
      <c r="K513" s="10">
        <v>-1.2411246000000001E-2</v>
      </c>
      <c r="L513" s="2">
        <v>-4.5691820702876296E-3</v>
      </c>
      <c r="M513" s="2">
        <v>-5.6956974725815819E-3</v>
      </c>
      <c r="N513" s="2">
        <v>-2.6963369138818187E-2</v>
      </c>
      <c r="O513" s="8">
        <v>2.2051484079126989E-3</v>
      </c>
      <c r="P513" s="17">
        <v>2.9958553749723046E-2</v>
      </c>
      <c r="Q513" s="2">
        <v>-1.6724750287699375E-2</v>
      </c>
      <c r="R513" s="15">
        <v>7.8938259999999996E-3</v>
      </c>
      <c r="S513" s="12">
        <v>3.9755199488639037E-2</v>
      </c>
      <c r="T513" s="6">
        <v>-1.8153949759579013E-2</v>
      </c>
      <c r="U513" s="16">
        <v>-1.8524877361051197E-3</v>
      </c>
      <c r="V513" s="2">
        <v>8.7333522441219724E-3</v>
      </c>
      <c r="AA513" s="19">
        <f t="shared" si="150"/>
        <v>-7.6589398398058256E-3</v>
      </c>
      <c r="AB513" s="19">
        <f t="shared" si="151"/>
        <v>-7.2899344985342344E-4</v>
      </c>
      <c r="AC513" s="19">
        <f t="shared" si="152"/>
        <v>-1.2392628413663346E-2</v>
      </c>
      <c r="AD513" s="19">
        <f t="shared" si="153"/>
        <v>-5.2267564471525692E-3</v>
      </c>
      <c r="AE513" s="19">
        <f t="shared" si="154"/>
        <v>-4.0410718145194469E-3</v>
      </c>
      <c r="AF513" s="19">
        <f t="shared" si="155"/>
        <v>-2.0898428948108092E-2</v>
      </c>
      <c r="AG513" s="19">
        <f t="shared" si="156"/>
        <v>3.6584371150692771E-3</v>
      </c>
      <c r="AH513" s="19">
        <f t="shared" si="157"/>
        <v>-1.4267035605947296</v>
      </c>
      <c r="AI513" s="19">
        <f t="shared" si="158"/>
        <v>7.5384389999999992E-3</v>
      </c>
      <c r="AJ513" s="19">
        <f t="shared" si="159"/>
        <v>8.6710603441166392E-3</v>
      </c>
      <c r="AK513" s="19">
        <f t="shared" si="160"/>
        <v>-3.7027894817250225E-4</v>
      </c>
      <c r="AL513" s="19">
        <f t="shared" si="161"/>
        <v>-3.4956651566297625E-2</v>
      </c>
      <c r="AM513" s="19">
        <f t="shared" si="162"/>
        <v>-2.2812930221209693E-3</v>
      </c>
      <c r="AN513" s="19">
        <f t="shared" si="163"/>
        <v>4.3869937305158879E-3</v>
      </c>
      <c r="AO513" s="19">
        <f t="shared" si="164"/>
        <v>-4.2146779958250249E-3</v>
      </c>
      <c r="AP513" s="19">
        <f t="shared" si="165"/>
        <v>1.0166477E-2</v>
      </c>
      <c r="AQ513" s="19">
        <f t="shared" si="166"/>
        <v>-6.4402533974127693E-3</v>
      </c>
      <c r="AR513" s="19">
        <f t="shared" si="167"/>
        <v>-1.0771568428511914E-2</v>
      </c>
      <c r="AS513" s="19">
        <f t="shared" si="168"/>
        <v>-1.9558137392174254E-3</v>
      </c>
      <c r="AT513" s="19">
        <f t="shared" si="169"/>
        <v>-5.3341957157049683E-3</v>
      </c>
    </row>
    <row r="514" spans="1:46" x14ac:dyDescent="0.3">
      <c r="A514" s="1">
        <v>44510</v>
      </c>
      <c r="C514">
        <v>-6.6300680000000002E-3</v>
      </c>
      <c r="D514" s="2">
        <v>1.3560041818680798E-4</v>
      </c>
      <c r="E514" s="9">
        <v>-1.1417487618089705E-2</v>
      </c>
      <c r="F514" s="3">
        <v>-3.8546629724165449E-3</v>
      </c>
      <c r="G514" s="2">
        <v>-3.3548661581003746E-3</v>
      </c>
      <c r="H514" s="2">
        <v>-2.0154696491591902E-2</v>
      </c>
      <c r="I514" s="5">
        <v>4.3004723505539223E-3</v>
      </c>
      <c r="J514" s="10">
        <f t="shared" si="170"/>
        <v>-1.4252221781790473</v>
      </c>
      <c r="K514" s="10">
        <v>8.5277359999999993E-3</v>
      </c>
      <c r="L514" s="2">
        <v>9.1803106514031924E-3</v>
      </c>
      <c r="M514" s="2">
        <v>6.4146083344981128E-4</v>
      </c>
      <c r="N514" s="2">
        <v>-3.3518929611486149E-2</v>
      </c>
      <c r="O514" s="8">
        <v>-5.0448016748631916E-4</v>
      </c>
      <c r="P514" s="17">
        <v>5.7086790545883993E-3</v>
      </c>
      <c r="Q514" s="2">
        <v>-3.8365706881449135E-3</v>
      </c>
      <c r="R514" s="15">
        <v>1.1182886E-2</v>
      </c>
      <c r="S514" s="12">
        <v>-6.1085571381557999E-3</v>
      </c>
      <c r="T514" s="6">
        <v>-1.0247290005998784E-2</v>
      </c>
      <c r="U514" s="16">
        <v>-1.3341948871030429E-3</v>
      </c>
      <c r="V514" s="2">
        <v>-3.9959269992760893E-3</v>
      </c>
      <c r="AA514" s="19">
        <f t="shared" si="150"/>
        <v>-4.3606541839805821E-2</v>
      </c>
      <c r="AB514" s="19">
        <f t="shared" si="151"/>
        <v>-3.9832359471860613E-3</v>
      </c>
      <c r="AC514" s="19">
        <f t="shared" si="152"/>
        <v>-1.503384101339374E-2</v>
      </c>
      <c r="AD514" s="19">
        <f t="shared" si="153"/>
        <v>-4.9042450274141888E-3</v>
      </c>
      <c r="AE514" s="19">
        <f t="shared" si="154"/>
        <v>5.2875880527356572E-3</v>
      </c>
      <c r="AF514" s="19">
        <f t="shared" si="155"/>
        <v>-2.6091649344280342E-2</v>
      </c>
      <c r="AG514" s="19">
        <f t="shared" si="156"/>
        <v>1.3907238156754013E-2</v>
      </c>
      <c r="AH514" s="19">
        <f t="shared" si="157"/>
        <v>-2.7821168616376819</v>
      </c>
      <c r="AI514" s="19">
        <f t="shared" si="158"/>
        <v>7.4664669999999992E-3</v>
      </c>
      <c r="AJ514" s="19">
        <f t="shared" si="159"/>
        <v>-4.1913256651856445E-3</v>
      </c>
      <c r="AK514" s="19">
        <f t="shared" si="160"/>
        <v>-6.229933618067356E-3</v>
      </c>
      <c r="AL514" s="19">
        <f t="shared" si="161"/>
        <v>4.3216625667795725E-3</v>
      </c>
      <c r="AM514" s="19">
        <f t="shared" si="162"/>
        <v>1.3603824101161842E-2</v>
      </c>
      <c r="AN514" s="19">
        <f t="shared" si="163"/>
        <v>1.208517782114436E-2</v>
      </c>
      <c r="AO514" s="19">
        <f t="shared" si="164"/>
        <v>-1.3382043612708941E-2</v>
      </c>
      <c r="AP514" s="19">
        <f t="shared" si="165"/>
        <v>8.0726600000000006E-4</v>
      </c>
      <c r="AQ514" s="19">
        <f t="shared" si="166"/>
        <v>1.6058115577863023E-2</v>
      </c>
      <c r="AR514" s="19">
        <f t="shared" si="167"/>
        <v>-4.8006328432860113E-3</v>
      </c>
      <c r="AS514" s="19">
        <f t="shared" si="168"/>
        <v>-7.7982511950603689E-3</v>
      </c>
      <c r="AT514" s="19">
        <f t="shared" si="169"/>
        <v>-1.0197959645816976E-2</v>
      </c>
    </row>
    <row r="515" spans="1:46" x14ac:dyDescent="0.3">
      <c r="A515" s="1">
        <v>44511</v>
      </c>
      <c r="C515">
        <v>-4.2577669999999998E-2</v>
      </c>
      <c r="D515" s="2">
        <v>-3.1186420791458301E-3</v>
      </c>
      <c r="E515" s="9">
        <v>-1.4058700217820099E-2</v>
      </c>
      <c r="F515" s="3">
        <v>-3.5321515526781644E-3</v>
      </c>
      <c r="G515" s="2">
        <v>5.9737937091547295E-3</v>
      </c>
      <c r="H515" s="2">
        <v>-2.5347916887764152E-2</v>
      </c>
      <c r="I515" s="5">
        <v>1.4549273392238658E-2</v>
      </c>
      <c r="J515" s="10">
        <f t="shared" si="170"/>
        <v>-2.7806354792219996</v>
      </c>
      <c r="K515" s="10">
        <v>8.4557639999999993E-3</v>
      </c>
      <c r="L515" s="2">
        <v>-3.6820753578990905E-3</v>
      </c>
      <c r="M515" s="2">
        <v>-5.2181938364450429E-3</v>
      </c>
      <c r="N515" s="2">
        <v>5.7593845215910492E-3</v>
      </c>
      <c r="O515" s="8">
        <v>1.5380636955796492E-2</v>
      </c>
      <c r="P515" s="17">
        <v>1.3406863145216871E-2</v>
      </c>
      <c r="Q515" s="2">
        <v>-1.3003936305028829E-2</v>
      </c>
      <c r="R515" s="15">
        <v>1.8236750000000001E-3</v>
      </c>
      <c r="S515" s="12">
        <v>1.6389811837119992E-2</v>
      </c>
      <c r="T515" s="6">
        <v>-4.2763544207728814E-3</v>
      </c>
      <c r="U515" s="16">
        <v>-7.1766323429459863E-3</v>
      </c>
      <c r="V515" s="2">
        <v>-8.8596909293880977E-3</v>
      </c>
      <c r="AA515" s="19">
        <f t="shared" si="150"/>
        <v>2.8658683160194175E-2</v>
      </c>
      <c r="AB515" s="19">
        <f t="shared" si="151"/>
        <v>1.9470000747468456E-2</v>
      </c>
      <c r="AC515" s="19">
        <f t="shared" si="152"/>
        <v>1.8015340336312892E-2</v>
      </c>
      <c r="AD515" s="19">
        <f t="shared" si="153"/>
        <v>1.0876683951856448E-2</v>
      </c>
      <c r="AE515" s="19">
        <f t="shared" si="154"/>
        <v>6.3777263679327904E-3</v>
      </c>
      <c r="AF515" s="19">
        <f t="shared" si="155"/>
        <v>-3.4141066290184492E-2</v>
      </c>
      <c r="AG515" s="19">
        <f t="shared" si="156"/>
        <v>1.5075502202155533E-2</v>
      </c>
      <c r="AH515" s="19">
        <f t="shared" si="157"/>
        <v>0.18100538700966909</v>
      </c>
      <c r="AI515" s="19">
        <f t="shared" si="158"/>
        <v>1.2171729999999998E-3</v>
      </c>
      <c r="AJ515" s="19">
        <f t="shared" si="159"/>
        <v>1.2099485388278351E-2</v>
      </c>
      <c r="AK515" s="19">
        <f t="shared" si="160"/>
        <v>1.4287410473426219E-2</v>
      </c>
      <c r="AL515" s="19">
        <f t="shared" si="161"/>
        <v>-9.4048217259707339E-3</v>
      </c>
      <c r="AM515" s="19">
        <f t="shared" si="162"/>
        <v>4.2311791714968836E-2</v>
      </c>
      <c r="AN515" s="19">
        <f t="shared" si="163"/>
        <v>-1.087043447755996E-2</v>
      </c>
      <c r="AO515" s="19">
        <f t="shared" si="164"/>
        <v>1.2481743752900962E-2</v>
      </c>
      <c r="AP515" s="19">
        <f t="shared" si="165"/>
        <v>1.4074327000000001E-2</v>
      </c>
      <c r="AQ515" s="19">
        <f t="shared" si="166"/>
        <v>7.8805926410167502E-4</v>
      </c>
      <c r="AR515" s="19">
        <f t="shared" si="167"/>
        <v>2.640256627817715E-3</v>
      </c>
      <c r="AS515" s="19">
        <f t="shared" si="168"/>
        <v>1.2178847905974651E-2</v>
      </c>
      <c r="AT515" s="19">
        <f t="shared" si="169"/>
        <v>-2.0227767663584514E-2</v>
      </c>
    </row>
    <row r="516" spans="1:46" x14ac:dyDescent="0.3">
      <c r="A516" s="1">
        <v>44512</v>
      </c>
      <c r="C516">
        <v>2.9687555000000001E-2</v>
      </c>
      <c r="D516" s="2">
        <v>2.0334594615508687E-2</v>
      </c>
      <c r="E516" s="9">
        <v>1.8990481131886533E-2</v>
      </c>
      <c r="F516" s="3">
        <v>1.2248777426592472E-2</v>
      </c>
      <c r="G516" s="2">
        <v>7.0639320243518627E-3</v>
      </c>
      <c r="H516" s="2">
        <v>-3.3397333833668302E-2</v>
      </c>
      <c r="I516" s="5">
        <v>1.5717537437640178E-2</v>
      </c>
      <c r="J516" s="10">
        <f t="shared" si="170"/>
        <v>0.1824867694253513</v>
      </c>
      <c r="K516" s="10">
        <v>2.2064699999999999E-3</v>
      </c>
      <c r="L516" s="2">
        <v>1.2608735695564904E-2</v>
      </c>
      <c r="M516" s="2">
        <v>1.5299150255048532E-2</v>
      </c>
      <c r="N516" s="2">
        <v>-7.967099771159258E-3</v>
      </c>
      <c r="O516" s="8">
        <v>4.4088604569603486E-2</v>
      </c>
      <c r="P516" s="17">
        <v>-9.5487491534874489E-3</v>
      </c>
      <c r="Q516" s="2">
        <v>1.2859851060581073E-2</v>
      </c>
      <c r="R516" s="15">
        <v>1.5090736E-2</v>
      </c>
      <c r="S516" s="12">
        <v>1.1197555233586442E-3</v>
      </c>
      <c r="T516" s="6">
        <v>3.1645350503308454E-3</v>
      </c>
      <c r="U516" s="16">
        <v>1.2800466758089034E-2</v>
      </c>
      <c r="V516" s="2">
        <v>-1.8889498947155636E-2</v>
      </c>
      <c r="AA516" s="19">
        <f t="shared" ref="AA516:AA579" si="171">C517-C$751</f>
        <v>-1.1067440839805827E-2</v>
      </c>
      <c r="AB516" s="19">
        <f t="shared" ref="AB516:AB579" si="172">D517-D$751</f>
        <v>-1.4644660137782218E-3</v>
      </c>
      <c r="AC516" s="19">
        <f t="shared" ref="AC516:AC579" si="173">E517-E$751</f>
        <v>1.3434539667343122E-2</v>
      </c>
      <c r="AD516" s="19">
        <f t="shared" ref="AD516:AD579" si="174">F517-F$751</f>
        <v>3.8237771633695093E-2</v>
      </c>
      <c r="AE516" s="19">
        <f t="shared" ref="AE516:AE579" si="175">G517-G$751</f>
        <v>-1.2253780976871661E-2</v>
      </c>
      <c r="AF516" s="19">
        <f t="shared" ref="AF516:AF579" si="176">H517-H$751</f>
        <v>-9.5653295591280815E-3</v>
      </c>
      <c r="AG516" s="19">
        <f t="shared" ref="AG516:AG579" si="177">I517-I$751</f>
        <v>3.126022296119569E-3</v>
      </c>
      <c r="AH516" s="19">
        <f t="shared" ref="AH516:AH579" si="178">J517-J$751</f>
        <v>-2.6390361154701738</v>
      </c>
      <c r="AI516" s="19">
        <f t="shared" ref="AI516:AI579" si="179">K517-K$751</f>
        <v>-9.8929700000000009E-4</v>
      </c>
      <c r="AJ516" s="19">
        <f t="shared" ref="AJ516:AJ579" si="180">L517-L$751</f>
        <v>2.1817907605284605E-2</v>
      </c>
      <c r="AK516" s="19">
        <f t="shared" ref="AK516:AK579" si="181">M517-M$751</f>
        <v>1.6444105814951336E-2</v>
      </c>
      <c r="AL516" s="19">
        <f t="shared" ref="AL516:AL579" si="182">N517-N$751</f>
        <v>-2.6785985750447723E-2</v>
      </c>
      <c r="AM516" s="19">
        <f t="shared" ref="AM516:AM579" si="183">O517-O$751</f>
        <v>-8.7168614176681408E-3</v>
      </c>
      <c r="AN516" s="19">
        <f t="shared" ref="AN516:AN579" si="184">P517-P$751</f>
        <v>3.3094254357267913E-2</v>
      </c>
      <c r="AO516" s="19">
        <f t="shared" ref="AO516:AO579" si="185">Q517-Q$751</f>
        <v>3.0006657214131731E-3</v>
      </c>
      <c r="AP516" s="19">
        <f t="shared" ref="AP516:AP579" si="186">R517-R$751</f>
        <v>-6.9167120000000002E-3</v>
      </c>
      <c r="AQ516" s="19">
        <f t="shared" ref="AQ516:AQ579" si="187">S517-S$751</f>
        <v>-5.4770842713592425E-3</v>
      </c>
      <c r="AR516" s="19">
        <f t="shared" ref="AR516:AR579" si="188">T517-T$751</f>
        <v>1.8577549975550339E-3</v>
      </c>
      <c r="AS516" s="19">
        <f t="shared" ref="AS516:AS579" si="189">U517-U$751</f>
        <v>-9.399080055980287E-5</v>
      </c>
      <c r="AT516" s="19">
        <f t="shared" ref="AT516:AT579" si="190">V517-V$751</f>
        <v>-1.469244928898987E-2</v>
      </c>
    </row>
    <row r="517" spans="1:46" x14ac:dyDescent="0.3">
      <c r="A517" s="1">
        <v>44515</v>
      </c>
      <c r="C517">
        <v>-1.0038569000000001E-2</v>
      </c>
      <c r="D517" s="2">
        <v>-5.9987214573799057E-4</v>
      </c>
      <c r="E517" s="9">
        <v>1.4409680462916763E-2</v>
      </c>
      <c r="F517" s="3">
        <v>3.9609865108431119E-2</v>
      </c>
      <c r="G517" s="2">
        <v>-1.1567575320452588E-2</v>
      </c>
      <c r="H517" s="2">
        <v>-8.8215971026118899E-3</v>
      </c>
      <c r="I517" s="5">
        <v>3.7680575316042142E-3</v>
      </c>
      <c r="J517" s="10">
        <f t="shared" si="170"/>
        <v>-2.6375547330544915</v>
      </c>
      <c r="K517" s="10">
        <v>0</v>
      </c>
      <c r="L517" s="2">
        <v>2.2327157912571158E-2</v>
      </c>
      <c r="M517" s="2">
        <v>1.7455845596573649E-2</v>
      </c>
      <c r="N517" s="2">
        <v>-2.5348263795636247E-2</v>
      </c>
      <c r="O517" s="8">
        <v>-6.9400485630334912E-3</v>
      </c>
      <c r="P517" s="17">
        <v>3.4415939681340421E-2</v>
      </c>
      <c r="Q517" s="2">
        <v>3.3787730290932849E-3</v>
      </c>
      <c r="R517" s="15">
        <v>-5.900303E-3</v>
      </c>
      <c r="S517" s="12">
        <v>-5.145388012102273E-3</v>
      </c>
      <c r="T517" s="6">
        <v>2.3820334200681643E-3</v>
      </c>
      <c r="U517" s="16">
        <v>5.2762805155457976E-4</v>
      </c>
      <c r="V517" s="2">
        <v>-1.3354180572560992E-2</v>
      </c>
      <c r="AA517" s="19">
        <f t="shared" si="171"/>
        <v>-1.6184218398058257E-3</v>
      </c>
      <c r="AB517" s="19">
        <f t="shared" si="172"/>
        <v>-5.3997861279504603E-3</v>
      </c>
      <c r="AC517" s="19">
        <f t="shared" si="173"/>
        <v>-5.9784035596076061E-3</v>
      </c>
      <c r="AD517" s="19">
        <f t="shared" si="174"/>
        <v>-1.792568196567338E-2</v>
      </c>
      <c r="AE517" s="19">
        <f t="shared" si="175"/>
        <v>-1.1237510312628721E-2</v>
      </c>
      <c r="AF517" s="19">
        <f t="shared" si="176"/>
        <v>7.1180678831165569E-3</v>
      </c>
      <c r="AG517" s="19">
        <f t="shared" si="177"/>
        <v>4.1968703401693832E-3</v>
      </c>
      <c r="AH517" s="19">
        <f t="shared" si="178"/>
        <v>-8.9336497778196911E-2</v>
      </c>
      <c r="AI517" s="19">
        <f t="shared" si="179"/>
        <v>2.5335229999999998E-3</v>
      </c>
      <c r="AJ517" s="19">
        <f t="shared" si="180"/>
        <v>-1.1639058677969499E-2</v>
      </c>
      <c r="AK517" s="19">
        <f t="shared" si="181"/>
        <v>-1.7561077429281615E-3</v>
      </c>
      <c r="AL517" s="19">
        <f t="shared" si="182"/>
        <v>-8.2614516349578653E-3</v>
      </c>
      <c r="AM517" s="19">
        <f t="shared" si="183"/>
        <v>1.1491774171644337E-2</v>
      </c>
      <c r="AN517" s="19">
        <f t="shared" si="184"/>
        <v>-6.6845670110381918E-3</v>
      </c>
      <c r="AO517" s="19">
        <f t="shared" si="185"/>
        <v>-3.6593623952634594E-4</v>
      </c>
      <c r="AP517" s="19">
        <f t="shared" si="186"/>
        <v>-2.4253284E-2</v>
      </c>
      <c r="AQ517" s="19">
        <f t="shared" si="187"/>
        <v>-1.922089510721614E-2</v>
      </c>
      <c r="AR517" s="19">
        <f t="shared" si="188"/>
        <v>-6.6579405483939711E-3</v>
      </c>
      <c r="AS517" s="19">
        <f t="shared" si="189"/>
        <v>-7.1490961321817046E-3</v>
      </c>
      <c r="AT517" s="19">
        <f t="shared" si="190"/>
        <v>-1.2719101571373882E-3</v>
      </c>
    </row>
    <row r="518" spans="1:46" x14ac:dyDescent="0.3">
      <c r="A518" s="1">
        <v>44516</v>
      </c>
      <c r="C518">
        <v>-5.8954999999999999E-4</v>
      </c>
      <c r="D518" s="2">
        <v>-4.5351922599102291E-3</v>
      </c>
      <c r="E518" s="9">
        <v>-5.0032627640339651E-3</v>
      </c>
      <c r="F518" s="3">
        <v>-1.6553588490937354E-2</v>
      </c>
      <c r="G518" s="2">
        <v>-1.0551304656209648E-2</v>
      </c>
      <c r="H518" s="2">
        <v>7.8618003396327477E-3</v>
      </c>
      <c r="I518" s="5">
        <v>4.8389055756540289E-3</v>
      </c>
      <c r="J518" s="10">
        <f t="shared" si="170"/>
        <v>-8.7855115362514682E-2</v>
      </c>
      <c r="K518" s="10">
        <v>3.5228199999999999E-3</v>
      </c>
      <c r="L518" s="2">
        <v>-1.1129808370682946E-2</v>
      </c>
      <c r="M518" s="2">
        <v>-7.4436796130584798E-4</v>
      </c>
      <c r="N518" s="2">
        <v>-6.8237296801463895E-3</v>
      </c>
      <c r="O518" s="8">
        <v>1.3268587026278988E-2</v>
      </c>
      <c r="P518" s="17">
        <v>-5.3628816869656804E-3</v>
      </c>
      <c r="Q518" s="2">
        <v>1.2171068153765674E-5</v>
      </c>
      <c r="R518" s="15">
        <v>-2.3236875000000001E-2</v>
      </c>
      <c r="S518" s="12">
        <v>-1.8889198847959171E-2</v>
      </c>
      <c r="T518" s="6">
        <v>-6.1336621258808411E-3</v>
      </c>
      <c r="U518" s="16">
        <v>-6.527477280067322E-3</v>
      </c>
      <c r="V518" s="2">
        <v>6.6358559291490593E-5</v>
      </c>
      <c r="AA518" s="19">
        <f t="shared" si="171"/>
        <v>-1.4832539839805826E-2</v>
      </c>
      <c r="AB518" s="19">
        <f t="shared" si="172"/>
        <v>-1.5134957841540586E-2</v>
      </c>
      <c r="AC518" s="19">
        <f t="shared" si="173"/>
        <v>2.3691303267687688E-2</v>
      </c>
      <c r="AD518" s="19">
        <f t="shared" si="174"/>
        <v>-7.7824855724652281E-2</v>
      </c>
      <c r="AE518" s="19">
        <f t="shared" si="175"/>
        <v>-2.1573562783364354E-2</v>
      </c>
      <c r="AF518" s="19">
        <f t="shared" si="176"/>
        <v>-2.8633987215730686E-2</v>
      </c>
      <c r="AG518" s="19">
        <f t="shared" si="177"/>
        <v>-1.7076930283341958E-2</v>
      </c>
      <c r="AH518" s="19">
        <f t="shared" si="178"/>
        <v>0.97811808964132674</v>
      </c>
      <c r="AI518" s="19">
        <f t="shared" si="179"/>
        <v>2.7531902E-2</v>
      </c>
      <c r="AJ518" s="19">
        <f t="shared" si="180"/>
        <v>1.6691830363017388E-2</v>
      </c>
      <c r="AK518" s="19">
        <f t="shared" si="181"/>
        <v>-2.4363968995935812E-4</v>
      </c>
      <c r="AL518" s="19">
        <f t="shared" si="182"/>
        <v>-1.116024155122161E-2</v>
      </c>
      <c r="AM518" s="19">
        <f t="shared" si="183"/>
        <v>1.2654911941767282E-2</v>
      </c>
      <c r="AN518" s="19">
        <f t="shared" si="184"/>
        <v>-3.4143784793585694E-2</v>
      </c>
      <c r="AO518" s="19">
        <f t="shared" si="185"/>
        <v>1.0898250085129077E-2</v>
      </c>
      <c r="AP518" s="19">
        <f t="shared" si="186"/>
        <v>-2.2423165999999998E-2</v>
      </c>
      <c r="AQ518" s="19">
        <f t="shared" si="187"/>
        <v>-1.4083634940580531E-2</v>
      </c>
      <c r="AR518" s="19">
        <f t="shared" si="188"/>
        <v>-1.1380752071920564E-2</v>
      </c>
      <c r="AS518" s="19">
        <f t="shared" si="189"/>
        <v>-5.8276477266430331E-3</v>
      </c>
      <c r="AT518" s="19">
        <f t="shared" si="190"/>
        <v>1.2877741181284E-2</v>
      </c>
    </row>
    <row r="519" spans="1:46" x14ac:dyDescent="0.3">
      <c r="A519" s="1">
        <v>44517</v>
      </c>
      <c r="C519">
        <v>-1.3803668E-2</v>
      </c>
      <c r="D519" s="2">
        <v>-1.4270363973500354E-2</v>
      </c>
      <c r="E519" s="9">
        <v>2.4666444063261329E-2</v>
      </c>
      <c r="F519" s="3">
        <v>-7.6452762249916262E-2</v>
      </c>
      <c r="G519" s="2">
        <v>-2.0887357126945279E-2</v>
      </c>
      <c r="H519" s="2">
        <v>-2.7890254759214497E-2</v>
      </c>
      <c r="I519" s="5">
        <v>-1.6434895047857313E-2</v>
      </c>
      <c r="J519" s="10">
        <f t="shared" si="170"/>
        <v>0.97959947205700892</v>
      </c>
      <c r="K519" s="10">
        <v>2.8521199000000001E-2</v>
      </c>
      <c r="L519" s="2">
        <v>1.7201080670303941E-2</v>
      </c>
      <c r="M519" s="2">
        <v>7.6810009166295541E-4</v>
      </c>
      <c r="N519" s="2">
        <v>-9.7225195964101337E-3</v>
      </c>
      <c r="O519" s="8">
        <v>1.4431724796401932E-2</v>
      </c>
      <c r="P519" s="17">
        <v>-3.2822099469513186E-2</v>
      </c>
      <c r="Q519" s="2">
        <v>1.1276357392809189E-2</v>
      </c>
      <c r="R519" s="15">
        <v>-2.1406756999999998E-2</v>
      </c>
      <c r="S519" s="12">
        <v>-1.3751938681323562E-2</v>
      </c>
      <c r="T519" s="6">
        <v>-1.0856473649407434E-2</v>
      </c>
      <c r="U519" s="16">
        <v>-5.2060288745286506E-3</v>
      </c>
      <c r="V519" s="2">
        <v>1.4216009897712878E-2</v>
      </c>
      <c r="AA519" s="19">
        <f t="shared" si="171"/>
        <v>-5.9337698398058258E-3</v>
      </c>
      <c r="AB519" s="19">
        <f t="shared" si="172"/>
        <v>-1.411815609202248E-2</v>
      </c>
      <c r="AC519" s="19">
        <f t="shared" si="173"/>
        <v>-1.9814150116662459E-3</v>
      </c>
      <c r="AD519" s="19">
        <f t="shared" si="174"/>
        <v>-1.9044975128331844E-2</v>
      </c>
      <c r="AE519" s="19">
        <f t="shared" si="175"/>
        <v>-1.4104817744574168E-2</v>
      </c>
      <c r="AF519" s="19">
        <f t="shared" si="176"/>
        <v>-5.3506803340105845E-2</v>
      </c>
      <c r="AG519" s="19">
        <f t="shared" si="177"/>
        <v>-1.6773152046807575E-2</v>
      </c>
      <c r="AH519" s="19">
        <f t="shared" si="178"/>
        <v>-0.35905390791031705</v>
      </c>
      <c r="AI519" s="19">
        <f t="shared" si="179"/>
        <v>-6.9620519999999998E-3</v>
      </c>
      <c r="AJ519" s="19">
        <f t="shared" si="180"/>
        <v>-8.8599491687920383E-3</v>
      </c>
      <c r="AK519" s="19">
        <f t="shared" si="181"/>
        <v>-4.6852522148138178E-3</v>
      </c>
      <c r="AL519" s="19">
        <f t="shared" si="182"/>
        <v>-3.2200873889843419E-2</v>
      </c>
      <c r="AM519" s="19">
        <f t="shared" si="183"/>
        <v>-3.5568799443334895E-2</v>
      </c>
      <c r="AN519" s="19">
        <f t="shared" si="184"/>
        <v>-2.6164778201931273E-2</v>
      </c>
      <c r="AO519" s="19">
        <f t="shared" si="185"/>
        <v>-2.3167757733854648E-2</v>
      </c>
      <c r="AP519" s="19">
        <f t="shared" si="186"/>
        <v>2.7579960000000004E-3</v>
      </c>
      <c r="AQ519" s="19">
        <f t="shared" si="187"/>
        <v>-2.8451637602823862E-2</v>
      </c>
      <c r="AR519" s="19">
        <f t="shared" si="188"/>
        <v>4.767569123999468E-3</v>
      </c>
      <c r="AS519" s="19">
        <f t="shared" si="189"/>
        <v>-6.8260907979259006E-3</v>
      </c>
      <c r="AT519" s="19">
        <f t="shared" si="190"/>
        <v>5.8750162188928165E-3</v>
      </c>
    </row>
    <row r="520" spans="1:46" x14ac:dyDescent="0.3">
      <c r="A520" s="1">
        <v>44518</v>
      </c>
      <c r="C520">
        <v>-4.9048980000000004E-3</v>
      </c>
      <c r="D520" s="2">
        <v>-1.3253562223982248E-2</v>
      </c>
      <c r="E520" s="9">
        <v>-1.0062742160926051E-3</v>
      </c>
      <c r="F520" s="3">
        <v>-1.7672881653595818E-2</v>
      </c>
      <c r="G520" s="2">
        <v>-1.3418612088155096E-2</v>
      </c>
      <c r="H520" s="2">
        <v>-5.2763070883589655E-2</v>
      </c>
      <c r="I520" s="5">
        <v>-1.613111681132293E-2</v>
      </c>
      <c r="J520" s="10">
        <f t="shared" si="170"/>
        <v>-0.35757252549463481</v>
      </c>
      <c r="K520" s="10">
        <v>-5.9727549999999997E-3</v>
      </c>
      <c r="L520" s="2">
        <v>-8.3506988615054852E-3</v>
      </c>
      <c r="M520" s="2">
        <v>-3.6735124331915042E-3</v>
      </c>
      <c r="N520" s="2">
        <v>-3.076315193503194E-2</v>
      </c>
      <c r="O520" s="8">
        <v>-3.3791986588700244E-2</v>
      </c>
      <c r="P520" s="17">
        <v>-2.4843092877858762E-2</v>
      </c>
      <c r="Q520" s="2">
        <v>-2.2789650426174535E-2</v>
      </c>
      <c r="R520" s="15">
        <v>3.7744050000000002E-3</v>
      </c>
      <c r="S520" s="12">
        <v>-2.8119941343566893E-2</v>
      </c>
      <c r="T520" s="6">
        <v>5.2918475465125979E-3</v>
      </c>
      <c r="U520" s="16">
        <v>-6.2044719458115181E-3</v>
      </c>
      <c r="V520" s="2">
        <v>7.2132849353216955E-3</v>
      </c>
      <c r="AA520" s="19">
        <f t="shared" si="171"/>
        <v>-3.8177226839805824E-2</v>
      </c>
      <c r="AB520" s="19">
        <f t="shared" si="172"/>
        <v>-1.6155995572908987E-2</v>
      </c>
      <c r="AC520" s="19">
        <f t="shared" si="173"/>
        <v>1.0461184176907846E-2</v>
      </c>
      <c r="AD520" s="19">
        <f t="shared" si="174"/>
        <v>9.0556780079106315E-4</v>
      </c>
      <c r="AE520" s="19">
        <f t="shared" si="175"/>
        <v>4.8170783297302984E-3</v>
      </c>
      <c r="AF520" s="19">
        <f t="shared" si="176"/>
        <v>-9.5345049440991488E-3</v>
      </c>
      <c r="AG520" s="19">
        <f t="shared" si="177"/>
        <v>-1.6119683835323813E-2</v>
      </c>
      <c r="AH520" s="19">
        <f t="shared" si="178"/>
        <v>-1.411604571758583</v>
      </c>
      <c r="AI520" s="19">
        <f t="shared" si="179"/>
        <v>-1.5581523999999999E-2</v>
      </c>
      <c r="AJ520" s="19">
        <f t="shared" si="180"/>
        <v>-2.8298715502339207E-2</v>
      </c>
      <c r="AK520" s="19">
        <f t="shared" si="181"/>
        <v>-2.214752948908208E-2</v>
      </c>
      <c r="AL520" s="19">
        <f t="shared" si="182"/>
        <v>-6.1649470743979128E-3</v>
      </c>
      <c r="AM520" s="19">
        <f t="shared" si="183"/>
        <v>-4.62355935188535E-2</v>
      </c>
      <c r="AN520" s="19">
        <f t="shared" si="184"/>
        <v>-2.4317398087981418E-3</v>
      </c>
      <c r="AO520" s="19">
        <f t="shared" si="185"/>
        <v>-2.4476955789173131E-2</v>
      </c>
      <c r="AP520" s="19">
        <f t="shared" si="186"/>
        <v>-4.5309469000000005E-2</v>
      </c>
      <c r="AQ520" s="19">
        <f t="shared" si="187"/>
        <v>-2.9504375617786065E-2</v>
      </c>
      <c r="AR520" s="19">
        <f t="shared" si="188"/>
        <v>-1.5828952051118603E-2</v>
      </c>
      <c r="AS520" s="19">
        <f t="shared" si="189"/>
        <v>-2.0242649836581698E-2</v>
      </c>
      <c r="AT520" s="19">
        <f t="shared" si="190"/>
        <v>-6.2375842636524384E-3</v>
      </c>
    </row>
    <row r="521" spans="1:46" x14ac:dyDescent="0.3">
      <c r="A521" s="1">
        <v>44522</v>
      </c>
      <c r="C521">
        <v>-3.7148355000000001E-2</v>
      </c>
      <c r="D521" s="2">
        <v>-1.5291401704868757E-2</v>
      </c>
      <c r="E521" s="9">
        <v>1.1436324972481487E-2</v>
      </c>
      <c r="F521" s="3">
        <v>2.2776612755270875E-3</v>
      </c>
      <c r="G521" s="2">
        <v>5.5032839861493708E-3</v>
      </c>
      <c r="H521" s="2">
        <v>-8.7907724875829572E-3</v>
      </c>
      <c r="I521" s="5">
        <v>-1.5477648599839166E-2</v>
      </c>
      <c r="J521" s="10">
        <f t="shared" si="170"/>
        <v>-1.4101231893429007</v>
      </c>
      <c r="K521" s="10">
        <v>-1.4592226999999999E-2</v>
      </c>
      <c r="L521" s="2">
        <v>-2.7789465195052654E-2</v>
      </c>
      <c r="M521" s="2">
        <v>-2.1135789707459766E-2</v>
      </c>
      <c r="N521" s="2">
        <v>-4.7272251195864361E-3</v>
      </c>
      <c r="O521" s="8">
        <v>-4.445878066421885E-2</v>
      </c>
      <c r="P521" s="17">
        <v>-1.110054484725631E-3</v>
      </c>
      <c r="Q521" s="2">
        <v>-2.4098848481493018E-2</v>
      </c>
      <c r="R521" s="15">
        <v>-4.4293060000000002E-2</v>
      </c>
      <c r="S521" s="12">
        <v>-2.9172679358529095E-2</v>
      </c>
      <c r="T521" s="6">
        <v>-1.5304673628605473E-2</v>
      </c>
      <c r="U521" s="16">
        <v>-1.9621030984467314E-2</v>
      </c>
      <c r="V521" s="2">
        <v>-4.8993155472235594E-3</v>
      </c>
      <c r="AA521" s="19">
        <f t="shared" si="171"/>
        <v>1.7700115160194173E-2</v>
      </c>
      <c r="AB521" s="19">
        <f t="shared" si="172"/>
        <v>1.935090077340829E-2</v>
      </c>
      <c r="AC521" s="19">
        <f t="shared" si="173"/>
        <v>-2.4431876168540749E-2</v>
      </c>
      <c r="AD521" s="19">
        <f t="shared" si="174"/>
        <v>-4.3502175947648637E-2</v>
      </c>
      <c r="AE521" s="19">
        <f t="shared" si="175"/>
        <v>-7.3038414855227125E-3</v>
      </c>
      <c r="AF521" s="19">
        <f t="shared" si="176"/>
        <v>3.0458271709238868E-2</v>
      </c>
      <c r="AG521" s="19">
        <f t="shared" si="177"/>
        <v>3.0611073445723162E-2</v>
      </c>
      <c r="AH521" s="19">
        <f t="shared" si="178"/>
        <v>-2.2039699048613461</v>
      </c>
      <c r="AI521" s="19">
        <f t="shared" si="179"/>
        <v>9.4637360000000004E-3</v>
      </c>
      <c r="AJ521" s="19">
        <f t="shared" si="180"/>
        <v>2.5224049033651412E-3</v>
      </c>
      <c r="AK521" s="19">
        <f t="shared" si="181"/>
        <v>8.7907442304135715E-3</v>
      </c>
      <c r="AL521" s="19">
        <f t="shared" si="182"/>
        <v>3.3573785800603939E-2</v>
      </c>
      <c r="AM521" s="19">
        <f t="shared" si="183"/>
        <v>1.2585472592497315E-2</v>
      </c>
      <c r="AN521" s="19">
        <f t="shared" si="184"/>
        <v>-9.0451233561756397E-3</v>
      </c>
      <c r="AO521" s="19">
        <f t="shared" si="185"/>
        <v>1.0254353755454202E-2</v>
      </c>
      <c r="AP521" s="19">
        <f t="shared" si="186"/>
        <v>8.3331540000000006E-3</v>
      </c>
      <c r="AQ521" s="19">
        <f t="shared" si="187"/>
        <v>3.9077182340339932E-2</v>
      </c>
      <c r="AR521" s="19">
        <f t="shared" si="188"/>
        <v>5.3172872575785451E-4</v>
      </c>
      <c r="AS521" s="19">
        <f t="shared" si="189"/>
        <v>2.772496930609567E-3</v>
      </c>
      <c r="AT521" s="19">
        <f t="shared" si="190"/>
        <v>1.753206756588701E-3</v>
      </c>
    </row>
    <row r="522" spans="1:46" x14ac:dyDescent="0.3">
      <c r="A522" s="1">
        <v>44523</v>
      </c>
      <c r="C522">
        <v>1.8728986999999999E-2</v>
      </c>
      <c r="D522" s="2">
        <v>2.021549464144852E-2</v>
      </c>
      <c r="E522" s="9">
        <v>-2.3456735372967108E-2</v>
      </c>
      <c r="F522" s="3">
        <v>-4.2130082472912611E-2</v>
      </c>
      <c r="G522" s="2">
        <v>-6.6176358291036401E-3</v>
      </c>
      <c r="H522" s="2">
        <v>3.1202004165755057E-2</v>
      </c>
      <c r="I522" s="5">
        <v>3.1253108681207807E-2</v>
      </c>
      <c r="J522" s="10">
        <f t="shared" si="170"/>
        <v>-2.2024885224456638</v>
      </c>
      <c r="K522" s="10">
        <v>1.0453033E-2</v>
      </c>
      <c r="L522" s="2">
        <v>3.0316552106516952E-3</v>
      </c>
      <c r="M522" s="2">
        <v>9.8024840120358846E-3</v>
      </c>
      <c r="N522" s="2">
        <v>3.5011507755415415E-2</v>
      </c>
      <c r="O522" s="8">
        <v>1.4362285447131966E-2</v>
      </c>
      <c r="P522" s="17">
        <v>-7.7234380321031283E-3</v>
      </c>
      <c r="Q522" s="2">
        <v>1.0632461063134313E-2</v>
      </c>
      <c r="R522" s="15">
        <v>9.349563E-3</v>
      </c>
      <c r="S522" s="12">
        <v>3.9408878599596901E-2</v>
      </c>
      <c r="T522" s="6">
        <v>1.0560071482709848E-3</v>
      </c>
      <c r="U522" s="16">
        <v>3.3941157827239495E-3</v>
      </c>
      <c r="V522" s="2">
        <v>3.0914754730175797E-3</v>
      </c>
      <c r="AA522" s="19">
        <f t="shared" si="171"/>
        <v>-1.1937134839805826E-2</v>
      </c>
      <c r="AB522" s="19">
        <f t="shared" si="172"/>
        <v>4.5072937620393036E-2</v>
      </c>
      <c r="AC522" s="19">
        <f t="shared" si="173"/>
        <v>-9.8238296170114203E-3</v>
      </c>
      <c r="AD522" s="19">
        <f t="shared" si="174"/>
        <v>-3.4665636516407007E-2</v>
      </c>
      <c r="AE522" s="19">
        <f t="shared" si="175"/>
        <v>-2.5119180207641683E-3</v>
      </c>
      <c r="AF522" s="19">
        <f t="shared" si="176"/>
        <v>-1.4426269830222407E-2</v>
      </c>
      <c r="AG522" s="19">
        <f t="shared" si="177"/>
        <v>-2.1961910021798526E-2</v>
      </c>
      <c r="AH522" s="19">
        <f t="shared" si="178"/>
        <v>-0.72559549030965054</v>
      </c>
      <c r="AI522" s="19">
        <f t="shared" si="179"/>
        <v>2.0562351999999999E-2</v>
      </c>
      <c r="AJ522" s="19">
        <f t="shared" si="180"/>
        <v>-1.7348684855437068E-2</v>
      </c>
      <c r="AK522" s="19">
        <f t="shared" si="181"/>
        <v>-5.9462229491071081E-3</v>
      </c>
      <c r="AL522" s="19">
        <f t="shared" si="182"/>
        <v>2.8890167381195268E-3</v>
      </c>
      <c r="AM522" s="19">
        <f t="shared" si="183"/>
        <v>-2.847809713485526E-2</v>
      </c>
      <c r="AN522" s="19">
        <f t="shared" si="184"/>
        <v>-3.5056245963010217E-3</v>
      </c>
      <c r="AO522" s="19">
        <f t="shared" si="185"/>
        <v>-4.2907980770927882E-4</v>
      </c>
      <c r="AP522" s="19">
        <f t="shared" si="186"/>
        <v>-1.5455743999999999E-2</v>
      </c>
      <c r="AQ522" s="19">
        <f t="shared" si="187"/>
        <v>-1.2417023873101866E-2</v>
      </c>
      <c r="AR522" s="19">
        <f t="shared" si="188"/>
        <v>4.9755998875100702E-4</v>
      </c>
      <c r="AS522" s="19">
        <f t="shared" si="189"/>
        <v>-6.1333156532199905E-3</v>
      </c>
      <c r="AT522" s="19">
        <f t="shared" si="190"/>
        <v>1.2472955923118104E-2</v>
      </c>
    </row>
    <row r="523" spans="1:46" x14ac:dyDescent="0.3">
      <c r="A523" s="1">
        <v>44524</v>
      </c>
      <c r="C523">
        <v>-1.0908263E-2</v>
      </c>
      <c r="D523" s="2">
        <v>4.593753148843327E-2</v>
      </c>
      <c r="E523" s="9">
        <v>-8.8486888214377793E-3</v>
      </c>
      <c r="F523" s="3">
        <v>-3.3293543041670981E-2</v>
      </c>
      <c r="G523" s="2">
        <v>-1.8257123643450957E-3</v>
      </c>
      <c r="H523" s="2">
        <v>-1.3682537373706215E-2</v>
      </c>
      <c r="I523" s="5">
        <v>-2.1319874786313881E-2</v>
      </c>
      <c r="J523" s="10">
        <f t="shared" si="170"/>
        <v>-0.72411410789396835</v>
      </c>
      <c r="K523" s="10">
        <v>2.1551648999999999E-2</v>
      </c>
      <c r="L523" s="2">
        <v>-1.6839434548150515E-2</v>
      </c>
      <c r="M523" s="2">
        <v>-4.9344831674847951E-3</v>
      </c>
      <c r="N523" s="2">
        <v>4.3267386929310035E-3</v>
      </c>
      <c r="O523" s="8">
        <v>-2.6701284280220609E-2</v>
      </c>
      <c r="P523" s="17">
        <v>-2.1839392722285108E-3</v>
      </c>
      <c r="Q523" s="2">
        <v>-5.09725000291672E-5</v>
      </c>
      <c r="R523" s="15">
        <v>-1.4439334999999999E-2</v>
      </c>
      <c r="S523" s="12">
        <v>-1.2085327613844897E-2</v>
      </c>
      <c r="T523" s="6">
        <v>1.0218384112641373E-3</v>
      </c>
      <c r="U523" s="16">
        <v>-5.511696801105608E-3</v>
      </c>
      <c r="V523" s="2">
        <v>1.3811224639546982E-2</v>
      </c>
      <c r="AA523" s="19">
        <f t="shared" si="171"/>
        <v>8.2648381601941739E-3</v>
      </c>
      <c r="AB523" s="19">
        <f t="shared" si="172"/>
        <v>-1.3890506963534415E-3</v>
      </c>
      <c r="AC523" s="19">
        <f t="shared" si="173"/>
        <v>-5.7239289207255423E-3</v>
      </c>
      <c r="AD523" s="19">
        <f t="shared" si="174"/>
        <v>2.8345404329752487E-2</v>
      </c>
      <c r="AE523" s="19">
        <f t="shared" si="175"/>
        <v>3.2498388878262681E-2</v>
      </c>
      <c r="AF523" s="19">
        <f t="shared" si="176"/>
        <v>-3.9145669204444719E-3</v>
      </c>
      <c r="AG523" s="19">
        <f t="shared" si="177"/>
        <v>-1.7794665405608551E-2</v>
      </c>
      <c r="AH523" s="19">
        <f t="shared" si="178"/>
        <v>-19.177725999450665</v>
      </c>
      <c r="AI523" s="19">
        <f t="shared" si="179"/>
        <v>-3.9429130000000001E-3</v>
      </c>
      <c r="AJ523" s="19">
        <f t="shared" si="180"/>
        <v>1.5301107384624552E-2</v>
      </c>
      <c r="AK523" s="19">
        <f t="shared" si="181"/>
        <v>3.7638235416425875E-3</v>
      </c>
      <c r="AL523" s="19">
        <f t="shared" si="182"/>
        <v>-5.2236145036772324E-3</v>
      </c>
      <c r="AM523" s="19">
        <f t="shared" si="183"/>
        <v>1.475760824307398E-2</v>
      </c>
      <c r="AN523" s="19">
        <f t="shared" si="184"/>
        <v>-4.4028837442871442E-2</v>
      </c>
      <c r="AO523" s="19">
        <f t="shared" si="185"/>
        <v>-1.0924629966623181E-2</v>
      </c>
      <c r="AP523" s="19">
        <f t="shared" si="186"/>
        <v>5.9181723999999998E-2</v>
      </c>
      <c r="AQ523" s="19">
        <f t="shared" si="187"/>
        <v>1.4060324080908444E-2</v>
      </c>
      <c r="AR523" s="19">
        <f t="shared" si="188"/>
        <v>3.3615116463790954E-3</v>
      </c>
      <c r="AS523" s="19">
        <f t="shared" si="189"/>
        <v>7.1619309299513411E-3</v>
      </c>
      <c r="AT523" s="19">
        <f t="shared" si="190"/>
        <v>-5.1701399193124871E-5</v>
      </c>
    </row>
    <row r="524" spans="1:46" x14ac:dyDescent="0.3">
      <c r="A524" s="1">
        <v>44525</v>
      </c>
      <c r="C524">
        <v>9.2937100000000002E-3</v>
      </c>
      <c r="D524" s="2">
        <v>-5.2445682831321009E-4</v>
      </c>
      <c r="E524" s="9">
        <v>-4.7487881251519013E-3</v>
      </c>
      <c r="F524" s="3">
        <v>2.9717497804488513E-2</v>
      </c>
      <c r="G524" s="2">
        <v>3.3184594534681755E-2</v>
      </c>
      <c r="H524" s="2">
        <v>-3.1708344639282812E-3</v>
      </c>
      <c r="I524" s="5">
        <v>-1.7152630170123907E-2</v>
      </c>
      <c r="J524" s="10">
        <f t="shared" si="170"/>
        <v>-19.176244617034982</v>
      </c>
      <c r="K524" s="10">
        <v>-2.9536160000000001E-3</v>
      </c>
      <c r="L524" s="2">
        <v>1.5810357691911105E-2</v>
      </c>
      <c r="M524" s="2">
        <v>4.775563323264901E-3</v>
      </c>
      <c r="N524" s="2">
        <v>-3.7858925488657561E-3</v>
      </c>
      <c r="O524" s="8">
        <v>1.653442109770863E-2</v>
      </c>
      <c r="P524" s="17">
        <v>-4.2707152118798934E-2</v>
      </c>
      <c r="Q524" s="2">
        <v>-1.0546522658943069E-2</v>
      </c>
      <c r="R524" s="15">
        <v>6.0198133000000001E-2</v>
      </c>
      <c r="S524" s="12">
        <v>1.4392020340165413E-2</v>
      </c>
      <c r="T524" s="6">
        <v>3.8857900688922258E-3</v>
      </c>
      <c r="U524" s="16">
        <v>7.7835497820657237E-3</v>
      </c>
      <c r="V524" s="2">
        <v>1.2865673172357539E-3</v>
      </c>
      <c r="AA524" s="19">
        <f t="shared" si="171"/>
        <v>-7.5675904839805824E-2</v>
      </c>
      <c r="AB524" s="19">
        <f t="shared" si="172"/>
        <v>-5.9498959343558061E-2</v>
      </c>
      <c r="AC524" s="19">
        <f t="shared" si="173"/>
        <v>-9.1156091281138177E-4</v>
      </c>
      <c r="AD524" s="19">
        <f t="shared" si="174"/>
        <v>-2.6843872236263312E-2</v>
      </c>
      <c r="AE524" s="19">
        <f t="shared" si="175"/>
        <v>-1.0749677801637035E-2</v>
      </c>
      <c r="AF524" s="19">
        <f t="shared" si="176"/>
        <v>-3.8119435746742446E-2</v>
      </c>
      <c r="AG524" s="19">
        <f t="shared" si="177"/>
        <v>-5.1174890137011347E-2</v>
      </c>
      <c r="AH524" s="19">
        <f t="shared" si="178"/>
        <v>-1.304738730782572</v>
      </c>
      <c r="AI524" s="19">
        <f t="shared" si="179"/>
        <v>1.5938383E-2</v>
      </c>
      <c r="AJ524" s="19">
        <f t="shared" si="180"/>
        <v>-3.2070095159592173E-2</v>
      </c>
      <c r="AK524" s="19">
        <f t="shared" si="181"/>
        <v>1.2928977715997176E-3</v>
      </c>
      <c r="AL524" s="19">
        <f t="shared" si="182"/>
        <v>-7.2725928007046886E-2</v>
      </c>
      <c r="AM524" s="19">
        <f t="shared" si="183"/>
        <v>-3.2032068179154605E-2</v>
      </c>
      <c r="AN524" s="19">
        <f t="shared" si="184"/>
        <v>-5.3081818724781665E-3</v>
      </c>
      <c r="AO524" s="19">
        <f t="shared" si="185"/>
        <v>-6.8195673609240861E-3</v>
      </c>
      <c r="AP524" s="19">
        <f t="shared" si="186"/>
        <v>-3.3247233000000001E-2</v>
      </c>
      <c r="AQ524" s="19">
        <f t="shared" si="187"/>
        <v>-6.4886023619560224E-2</v>
      </c>
      <c r="AR524" s="19">
        <f t="shared" si="188"/>
        <v>-2.2928720347971953E-2</v>
      </c>
      <c r="AS524" s="19">
        <f t="shared" si="189"/>
        <v>-2.9330478724596851E-2</v>
      </c>
      <c r="AT524" s="19">
        <f t="shared" si="190"/>
        <v>-2.5722113528448484E-2</v>
      </c>
    </row>
    <row r="525" spans="1:46" x14ac:dyDescent="0.3">
      <c r="A525" s="1">
        <v>44526</v>
      </c>
      <c r="C525">
        <v>-7.4647033000000002E-2</v>
      </c>
      <c r="D525" s="2">
        <v>-5.8634365475517827E-2</v>
      </c>
      <c r="E525" s="9">
        <v>6.3579882762259066E-5</v>
      </c>
      <c r="F525" s="3">
        <v>-2.5471778761527286E-2</v>
      </c>
      <c r="G525" s="2">
        <v>-1.0063472145217963E-2</v>
      </c>
      <c r="H525" s="2">
        <v>-3.7375703290226256E-2</v>
      </c>
      <c r="I525" s="5">
        <v>-5.0532854901526703E-2</v>
      </c>
      <c r="J525" s="10">
        <f t="shared" si="170"/>
        <v>-1.3032573483668897</v>
      </c>
      <c r="K525" s="10">
        <v>1.6927680000000001E-2</v>
      </c>
      <c r="L525" s="2">
        <v>-3.156084485230562E-2</v>
      </c>
      <c r="M525" s="2">
        <v>2.3046375532220311E-3</v>
      </c>
      <c r="N525" s="2">
        <v>-7.1288206052235403E-2</v>
      </c>
      <c r="O525" s="8">
        <v>-3.0255255324519954E-2</v>
      </c>
      <c r="P525" s="17">
        <v>-3.9864965484056551E-3</v>
      </c>
      <c r="Q525" s="2">
        <v>-6.4414600532439747E-3</v>
      </c>
      <c r="R525" s="15">
        <v>-3.2230823999999998E-2</v>
      </c>
      <c r="S525" s="12">
        <v>-6.4554327360303254E-2</v>
      </c>
      <c r="T525" s="6">
        <v>-2.2404441925458821E-2</v>
      </c>
      <c r="U525" s="16">
        <v>-2.8708859872482468E-2</v>
      </c>
      <c r="V525" s="2">
        <v>-2.4383844812019606E-2</v>
      </c>
      <c r="AA525" s="19">
        <f t="shared" si="171"/>
        <v>-6.3359958398058261E-3</v>
      </c>
      <c r="AB525" s="19">
        <f t="shared" si="172"/>
        <v>-2.1766176031316632E-2</v>
      </c>
      <c r="AC525" s="19">
        <f t="shared" si="173"/>
        <v>-1.1023702147024421E-3</v>
      </c>
      <c r="AD525" s="19">
        <f t="shared" si="174"/>
        <v>3.6780447373292523E-2</v>
      </c>
      <c r="AE525" s="19">
        <f t="shared" si="175"/>
        <v>-4.0925342000883991E-3</v>
      </c>
      <c r="AF525" s="19">
        <f t="shared" si="176"/>
        <v>-2.0322376922438573E-2</v>
      </c>
      <c r="AG525" s="19">
        <f t="shared" si="177"/>
        <v>9.1088359269546858E-3</v>
      </c>
      <c r="AH525" s="19">
        <f t="shared" si="178"/>
        <v>-0.66299696128197128</v>
      </c>
      <c r="AI525" s="19">
        <f t="shared" si="179"/>
        <v>-1.3057513999999999E-2</v>
      </c>
      <c r="AJ525" s="19">
        <f t="shared" si="180"/>
        <v>-1.166986714678102E-2</v>
      </c>
      <c r="AK525" s="19">
        <f t="shared" si="181"/>
        <v>-1.2553008739991194E-2</v>
      </c>
      <c r="AL525" s="19">
        <f t="shared" si="182"/>
        <v>-4.8242000336353973E-3</v>
      </c>
      <c r="AM525" s="19">
        <f t="shared" si="183"/>
        <v>1.2566703862197316E-2</v>
      </c>
      <c r="AN525" s="19">
        <f t="shared" si="184"/>
        <v>-1.7507651073722548E-2</v>
      </c>
      <c r="AO525" s="19">
        <f t="shared" si="185"/>
        <v>-1.8586644927148947E-2</v>
      </c>
      <c r="AP525" s="19">
        <f t="shared" si="186"/>
        <v>1.0962361E-2</v>
      </c>
      <c r="AQ525" s="19">
        <f t="shared" si="187"/>
        <v>-4.1234082146216445E-3</v>
      </c>
      <c r="AR525" s="19">
        <f t="shared" si="188"/>
        <v>6.9249107833422308E-3</v>
      </c>
      <c r="AS525" s="19">
        <f t="shared" si="189"/>
        <v>2.0650850019564349E-3</v>
      </c>
      <c r="AT525" s="19">
        <f t="shared" si="190"/>
        <v>7.3715533705770017E-3</v>
      </c>
    </row>
    <row r="526" spans="1:46" x14ac:dyDescent="0.3">
      <c r="A526" s="1">
        <v>44529</v>
      </c>
      <c r="C526">
        <v>-5.3071239999999999E-3</v>
      </c>
      <c r="D526" s="2">
        <v>-2.0901582163276401E-2</v>
      </c>
      <c r="E526" s="9">
        <v>-1.2722941912880122E-4</v>
      </c>
      <c r="F526" s="3">
        <v>3.8152540848028549E-2</v>
      </c>
      <c r="G526" s="2">
        <v>-3.4063285436693263E-3</v>
      </c>
      <c r="H526" s="2">
        <v>-1.9578644465922383E-2</v>
      </c>
      <c r="I526" s="5">
        <v>9.7508711624393306E-3</v>
      </c>
      <c r="J526" s="10">
        <f t="shared" si="170"/>
        <v>-0.66151557886628909</v>
      </c>
      <c r="K526" s="10">
        <v>-1.2068216999999999E-2</v>
      </c>
      <c r="L526" s="2">
        <v>-1.1160616839494467E-2</v>
      </c>
      <c r="M526" s="2">
        <v>-1.1541268958368881E-2</v>
      </c>
      <c r="N526" s="2">
        <v>-3.3864780788239205E-3</v>
      </c>
      <c r="O526" s="8">
        <v>1.4343516716831966E-2</v>
      </c>
      <c r="P526" s="17">
        <v>-1.6185965749650037E-2</v>
      </c>
      <c r="Q526" s="2">
        <v>-1.8208537619468834E-2</v>
      </c>
      <c r="R526" s="15">
        <v>1.197877E-2</v>
      </c>
      <c r="S526" s="12">
        <v>-3.7917119553646755E-3</v>
      </c>
      <c r="T526" s="6">
        <v>7.4491892058553607E-3</v>
      </c>
      <c r="U526" s="16">
        <v>2.6867038540708175E-3</v>
      </c>
      <c r="V526" s="2">
        <v>8.7098220870058807E-3</v>
      </c>
      <c r="AA526" s="19">
        <f t="shared" si="171"/>
        <v>-1.1623728398058259E-3</v>
      </c>
      <c r="AB526" s="19">
        <f t="shared" si="172"/>
        <v>-2.7051164788591871E-2</v>
      </c>
      <c r="AC526" s="19">
        <f t="shared" si="173"/>
        <v>-6.888577733390243E-4</v>
      </c>
      <c r="AD526" s="19">
        <f t="shared" si="174"/>
        <v>1.6836023057209847E-2</v>
      </c>
      <c r="AE526" s="19">
        <f t="shared" si="175"/>
        <v>-1.6472966061349903E-2</v>
      </c>
      <c r="AF526" s="19">
        <f t="shared" si="176"/>
        <v>2.3523155068974899E-2</v>
      </c>
      <c r="AG526" s="19">
        <f t="shared" si="177"/>
        <v>-1.7416503112132064E-2</v>
      </c>
      <c r="AH526" s="19">
        <f t="shared" si="178"/>
        <v>3.6330570076848789</v>
      </c>
      <c r="AI526" s="19">
        <f t="shared" si="179"/>
        <v>-4.7804409999999999E-3</v>
      </c>
      <c r="AJ526" s="19">
        <f t="shared" si="180"/>
        <v>-2.0894773095422349E-3</v>
      </c>
      <c r="AK526" s="19">
        <f t="shared" si="181"/>
        <v>6.9959659218994854E-3</v>
      </c>
      <c r="AL526" s="19">
        <f t="shared" si="182"/>
        <v>-2.5365183231768874E-2</v>
      </c>
      <c r="AM526" s="19">
        <f t="shared" si="183"/>
        <v>8.5524808119785967E-3</v>
      </c>
      <c r="AN526" s="19">
        <f t="shared" si="184"/>
        <v>-2.2788729851199773E-3</v>
      </c>
      <c r="AO526" s="19">
        <f t="shared" si="185"/>
        <v>1.6061610692960034E-2</v>
      </c>
      <c r="AP526" s="19">
        <f t="shared" si="186"/>
        <v>-1.5802426000000001E-2</v>
      </c>
      <c r="AQ526" s="19">
        <f t="shared" si="187"/>
        <v>3.2147352847178352E-2</v>
      </c>
      <c r="AR526" s="19">
        <f t="shared" si="188"/>
        <v>-5.5869470843112664E-3</v>
      </c>
      <c r="AS526" s="19">
        <f t="shared" si="189"/>
        <v>-4.0395024991189904E-3</v>
      </c>
      <c r="AT526" s="19">
        <f t="shared" si="190"/>
        <v>2.0321767992421982E-2</v>
      </c>
    </row>
    <row r="527" spans="1:46" x14ac:dyDescent="0.3">
      <c r="A527" s="1">
        <v>44530</v>
      </c>
      <c r="C527">
        <v>-1.3350100000000001E-4</v>
      </c>
      <c r="D527" s="2">
        <v>-2.6186570920551641E-2</v>
      </c>
      <c r="E527" s="9">
        <v>2.8628302223461652E-4</v>
      </c>
      <c r="F527" s="3">
        <v>1.8208116531945873E-2</v>
      </c>
      <c r="G527" s="2">
        <v>-1.5786760404930829E-2</v>
      </c>
      <c r="H527" s="2">
        <v>2.4266887525491089E-2</v>
      </c>
      <c r="I527" s="5">
        <v>-1.6774467876647419E-2</v>
      </c>
      <c r="J527" s="10">
        <f t="shared" si="170"/>
        <v>3.6345383901005612</v>
      </c>
      <c r="K527" s="10">
        <v>-3.7911440000000002E-3</v>
      </c>
      <c r="L527" s="2">
        <v>-1.5802270022556813E-3</v>
      </c>
      <c r="M527" s="2">
        <v>8.0077057035217985E-3</v>
      </c>
      <c r="N527" s="2">
        <v>-2.3927461276957399E-2</v>
      </c>
      <c r="O527" s="8">
        <v>1.0329293666613247E-2</v>
      </c>
      <c r="P527" s="17">
        <v>-9.571876610474663E-4</v>
      </c>
      <c r="Q527" s="2">
        <v>1.6439718000640147E-2</v>
      </c>
      <c r="R527" s="15">
        <v>-1.4786017E-2</v>
      </c>
      <c r="S527" s="12">
        <v>3.2479049106435322E-2</v>
      </c>
      <c r="T527" s="6">
        <v>-5.0626686617981365E-3</v>
      </c>
      <c r="U527" s="16">
        <v>-3.4178836470046079E-3</v>
      </c>
      <c r="V527" s="2">
        <v>2.1660036708850861E-2</v>
      </c>
      <c r="AA527" s="19">
        <f t="shared" si="171"/>
        <v>2.1116356160194173E-2</v>
      </c>
      <c r="AB527" s="19">
        <f t="shared" si="172"/>
        <v>3.3917999164927798E-2</v>
      </c>
      <c r="AC527" s="19">
        <f t="shared" si="173"/>
        <v>-3.1535498474404219E-3</v>
      </c>
      <c r="AD527" s="19">
        <f t="shared" si="174"/>
        <v>-3.8865002218605779E-3</v>
      </c>
      <c r="AE527" s="19">
        <f t="shared" si="175"/>
        <v>1.1294981780661332E-2</v>
      </c>
      <c r="AF527" s="19">
        <f t="shared" si="176"/>
        <v>-8.8056270866476143E-3</v>
      </c>
      <c r="AG527" s="19">
        <f t="shared" si="177"/>
        <v>2.4147932187125531E-2</v>
      </c>
      <c r="AH527" s="19">
        <f t="shared" si="178"/>
        <v>-1.7604203369422997</v>
      </c>
      <c r="AI527" s="19">
        <f t="shared" si="179"/>
        <v>-3.5262589999999999E-3</v>
      </c>
      <c r="AJ527" s="19">
        <f t="shared" si="180"/>
        <v>2.8821231594790683E-3</v>
      </c>
      <c r="AK527" s="19">
        <f t="shared" si="181"/>
        <v>1.1793365645463075E-2</v>
      </c>
      <c r="AL527" s="19">
        <f t="shared" si="182"/>
        <v>5.8150020273359361E-3</v>
      </c>
      <c r="AM527" s="19">
        <f t="shared" si="183"/>
        <v>1.2241328794106273E-2</v>
      </c>
      <c r="AN527" s="19">
        <f t="shared" si="184"/>
        <v>1.5385903153341558E-2</v>
      </c>
      <c r="AO527" s="19">
        <f t="shared" si="185"/>
        <v>-1.6775944064362718E-2</v>
      </c>
      <c r="AP527" s="19">
        <f t="shared" si="186"/>
        <v>2.4592614000000002E-2</v>
      </c>
      <c r="AQ527" s="19">
        <f t="shared" si="187"/>
        <v>1.2447890447261101E-2</v>
      </c>
      <c r="AR527" s="19">
        <f t="shared" si="188"/>
        <v>6.840484606929334E-3</v>
      </c>
      <c r="AS527" s="19">
        <f t="shared" si="189"/>
        <v>1.0241807280285432E-2</v>
      </c>
      <c r="AT527" s="19">
        <f t="shared" si="190"/>
        <v>2.639853541884409E-3</v>
      </c>
    </row>
    <row r="528" spans="1:46" x14ac:dyDescent="0.3">
      <c r="A528" s="1">
        <v>44531</v>
      </c>
      <c r="C528">
        <v>2.2145227999999999E-2</v>
      </c>
      <c r="D528" s="2">
        <v>3.4782593032968032E-2</v>
      </c>
      <c r="E528" s="9">
        <v>-2.1784090518667809E-3</v>
      </c>
      <c r="F528" s="3">
        <v>-2.5144067471245535E-3</v>
      </c>
      <c r="G528" s="2">
        <v>1.1981187437080404E-2</v>
      </c>
      <c r="H528" s="2">
        <v>-8.0618946301314227E-3</v>
      </c>
      <c r="I528" s="5">
        <v>2.4789967422610176E-2</v>
      </c>
      <c r="J528" s="10">
        <f t="shared" si="170"/>
        <v>-1.7589389545266174</v>
      </c>
      <c r="K528" s="10">
        <v>-2.5369619999999998E-3</v>
      </c>
      <c r="L528" s="2">
        <v>3.3913734667656219E-3</v>
      </c>
      <c r="M528" s="2">
        <v>1.2805105427085389E-2</v>
      </c>
      <c r="N528" s="2">
        <v>7.2527239821474129E-3</v>
      </c>
      <c r="O528" s="8">
        <v>1.4018141648740923E-2</v>
      </c>
      <c r="P528" s="17">
        <v>1.6707588477414069E-2</v>
      </c>
      <c r="Q528" s="2">
        <v>-1.6397836756682604E-2</v>
      </c>
      <c r="R528" s="15">
        <v>2.5609023000000002E-2</v>
      </c>
      <c r="S528" s="12">
        <v>1.2779586706518071E-2</v>
      </c>
      <c r="T528" s="6">
        <v>7.364763029442464E-3</v>
      </c>
      <c r="U528" s="16">
        <v>1.0863426132399816E-2</v>
      </c>
      <c r="V528" s="2">
        <v>3.978122258313288E-3</v>
      </c>
      <c r="AA528" s="19">
        <f t="shared" si="171"/>
        <v>4.0611261601941739E-3</v>
      </c>
      <c r="AB528" s="19">
        <f t="shared" si="172"/>
        <v>4.2635127831237525E-2</v>
      </c>
      <c r="AC528" s="19">
        <f t="shared" si="173"/>
        <v>1.3654082783696396E-2</v>
      </c>
      <c r="AD528" s="19">
        <f t="shared" si="174"/>
        <v>-3.7151990768132838E-2</v>
      </c>
      <c r="AE528" s="19">
        <f t="shared" si="175"/>
        <v>-1.4509417530347277E-2</v>
      </c>
      <c r="AF528" s="19">
        <f t="shared" si="176"/>
        <v>1.9930135283497338E-3</v>
      </c>
      <c r="AG528" s="19">
        <f t="shared" si="177"/>
        <v>-6.849408394517714E-3</v>
      </c>
      <c r="AH528" s="19">
        <f t="shared" si="178"/>
        <v>-2.1552244439044745</v>
      </c>
      <c r="AI528" s="19">
        <f t="shared" si="179"/>
        <v>-3.5749752000000003E-2</v>
      </c>
      <c r="AJ528" s="19">
        <f t="shared" si="180"/>
        <v>1.548898625107778E-2</v>
      </c>
      <c r="AK528" s="19">
        <f t="shared" si="181"/>
        <v>4.4218794164556825E-3</v>
      </c>
      <c r="AL528" s="19">
        <f t="shared" si="182"/>
        <v>1.7139366369331829E-2</v>
      </c>
      <c r="AM528" s="19">
        <f t="shared" si="183"/>
        <v>3.2245246782898014E-3</v>
      </c>
      <c r="AN528" s="19">
        <f t="shared" si="184"/>
        <v>-1.5575466331117588E-2</v>
      </c>
      <c r="AO528" s="19">
        <f t="shared" si="185"/>
        <v>1.1160874919899451E-3</v>
      </c>
      <c r="AP528" s="19">
        <f t="shared" si="186"/>
        <v>5.408525E-3</v>
      </c>
      <c r="AQ528" s="19">
        <f t="shared" si="187"/>
        <v>-1.0596461856128164E-3</v>
      </c>
      <c r="AR528" s="19">
        <f t="shared" si="188"/>
        <v>1.3466240294014404E-2</v>
      </c>
      <c r="AS528" s="19">
        <f t="shared" si="189"/>
        <v>1.2839468550648112E-2</v>
      </c>
      <c r="AT528" s="19">
        <f t="shared" si="190"/>
        <v>-8.0537417215524182E-3</v>
      </c>
    </row>
    <row r="529" spans="1:46" x14ac:dyDescent="0.3">
      <c r="A529" s="1">
        <v>44532</v>
      </c>
      <c r="C529">
        <v>5.0899980000000001E-3</v>
      </c>
      <c r="D529" s="2">
        <v>4.3499721699277759E-2</v>
      </c>
      <c r="E529" s="9">
        <v>1.4629223579270037E-2</v>
      </c>
      <c r="F529" s="3">
        <v>-3.5779897293396812E-2</v>
      </c>
      <c r="G529" s="2">
        <v>-1.3823211873928204E-2</v>
      </c>
      <c r="H529" s="2">
        <v>2.736745984865925E-3</v>
      </c>
      <c r="I529" s="5">
        <v>-6.2073731590330684E-3</v>
      </c>
      <c r="J529" s="10">
        <f t="shared" si="170"/>
        <v>-2.1537430614887922</v>
      </c>
      <c r="K529" s="10">
        <v>-3.4760455000000003E-2</v>
      </c>
      <c r="L529" s="2">
        <v>1.5998236558364333E-2</v>
      </c>
      <c r="M529" s="2">
        <v>5.4336191980779956E-3</v>
      </c>
      <c r="N529" s="2">
        <v>1.8577088324143304E-2</v>
      </c>
      <c r="O529" s="8">
        <v>5.0013375329244518E-3</v>
      </c>
      <c r="P529" s="17">
        <v>-1.4253781007045076E-2</v>
      </c>
      <c r="Q529" s="2">
        <v>1.4941947996700566E-3</v>
      </c>
      <c r="R529" s="15">
        <v>6.4249340000000002E-3</v>
      </c>
      <c r="S529" s="12">
        <v>-7.2794992635584715E-4</v>
      </c>
      <c r="T529" s="6">
        <v>1.3990518716527534E-2</v>
      </c>
      <c r="U529" s="16">
        <v>1.3461087402762495E-2</v>
      </c>
      <c r="V529" s="2">
        <v>-6.7154730051235401E-3</v>
      </c>
      <c r="AA529" s="19">
        <f t="shared" si="171"/>
        <v>1.9578331601941743E-3</v>
      </c>
      <c r="AB529" s="19">
        <f t="shared" si="172"/>
        <v>-2.7594431383193832E-3</v>
      </c>
      <c r="AC529" s="19">
        <f t="shared" si="173"/>
        <v>-2.382771698613935E-2</v>
      </c>
      <c r="AD529" s="19">
        <f t="shared" si="174"/>
        <v>0.14735302592195629</v>
      </c>
      <c r="AE529" s="19">
        <f t="shared" si="175"/>
        <v>-2.127125412411646E-2</v>
      </c>
      <c r="AF529" s="19">
        <f t="shared" si="176"/>
        <v>7.8571490456319851E-2</v>
      </c>
      <c r="AG529" s="19">
        <f t="shared" si="177"/>
        <v>-3.9915877464984503E-3</v>
      </c>
      <c r="AH529" s="19">
        <f t="shared" si="178"/>
        <v>0.48768399068567353</v>
      </c>
      <c r="AI529" s="19">
        <f t="shared" si="179"/>
        <v>4.28072E-3</v>
      </c>
      <c r="AJ529" s="19">
        <f t="shared" si="180"/>
        <v>-1.7364470048497567E-2</v>
      </c>
      <c r="AK529" s="19">
        <f t="shared" si="181"/>
        <v>-1.0335866591120469E-2</v>
      </c>
      <c r="AL529" s="19">
        <f t="shared" si="182"/>
        <v>1.4821274725046771E-2</v>
      </c>
      <c r="AM529" s="19">
        <f t="shared" si="183"/>
        <v>-1.5453084072851227E-2</v>
      </c>
      <c r="AN529" s="19">
        <f t="shared" si="184"/>
        <v>-2.0621333949488955E-2</v>
      </c>
      <c r="AO529" s="19">
        <f t="shared" si="185"/>
        <v>2.0179550971150825E-4</v>
      </c>
      <c r="AP529" s="19">
        <f t="shared" si="186"/>
        <v>-3.1062581999999998E-2</v>
      </c>
      <c r="AQ529" s="19">
        <f t="shared" si="187"/>
        <v>2.8252208804216503E-3</v>
      </c>
      <c r="AR529" s="19">
        <f t="shared" si="188"/>
        <v>-8.7503184081483658E-3</v>
      </c>
      <c r="AS529" s="19">
        <f t="shared" si="189"/>
        <v>-1.370429287453164E-2</v>
      </c>
      <c r="AT529" s="19">
        <f t="shared" si="190"/>
        <v>-1.8288229767988093E-2</v>
      </c>
    </row>
    <row r="530" spans="1:46" x14ac:dyDescent="0.3">
      <c r="A530" s="1">
        <v>44533</v>
      </c>
      <c r="C530">
        <v>2.9867050000000001E-3</v>
      </c>
      <c r="D530" s="2">
        <v>-1.8948492702791518E-3</v>
      </c>
      <c r="E530" s="9">
        <v>-2.2852576190565708E-2</v>
      </c>
      <c r="F530" s="3">
        <v>0.14872511939669231</v>
      </c>
      <c r="G530" s="2">
        <v>-2.0585048467697386E-2</v>
      </c>
      <c r="H530" s="2">
        <v>7.9315222912836048E-2</v>
      </c>
      <c r="I530" s="5">
        <v>-3.3495525110138051E-3</v>
      </c>
      <c r="J530" s="10">
        <f t="shared" si="170"/>
        <v>0.48916537310135577</v>
      </c>
      <c r="K530" s="10">
        <v>5.2700170000000001E-3</v>
      </c>
      <c r="L530" s="2">
        <v>-1.6855219741211014E-2</v>
      </c>
      <c r="M530" s="2">
        <v>-9.3241268094981563E-3</v>
      </c>
      <c r="N530" s="2">
        <v>1.6258996679858247E-2</v>
      </c>
      <c r="O530" s="8">
        <v>-1.3676271218216577E-2</v>
      </c>
      <c r="P530" s="17">
        <v>-1.9299648625416443E-2</v>
      </c>
      <c r="Q530" s="2">
        <v>5.7990281739161986E-4</v>
      </c>
      <c r="R530" s="15">
        <v>-3.0046172999999999E-2</v>
      </c>
      <c r="S530" s="12">
        <v>3.1569171396786193E-3</v>
      </c>
      <c r="T530" s="6">
        <v>-8.2260399856352358E-3</v>
      </c>
      <c r="U530" s="16">
        <v>-1.3082674022417256E-2</v>
      </c>
      <c r="V530" s="2">
        <v>-1.6949961051559215E-2</v>
      </c>
      <c r="AA530" s="19">
        <f t="shared" si="171"/>
        <v>-2.6145390839805827E-2</v>
      </c>
      <c r="AB530" s="19">
        <f t="shared" si="172"/>
        <v>-1.9509884574831729E-2</v>
      </c>
      <c r="AC530" s="19">
        <f t="shared" si="173"/>
        <v>-2.4346067752905931E-2</v>
      </c>
      <c r="AD530" s="19">
        <f t="shared" si="174"/>
        <v>3.2560140617732124E-2</v>
      </c>
      <c r="AE530" s="19">
        <f t="shared" si="175"/>
        <v>4.8984752697821769E-3</v>
      </c>
      <c r="AF530" s="19">
        <f t="shared" si="176"/>
        <v>-4.511152914979364E-2</v>
      </c>
      <c r="AG530" s="19">
        <f t="shared" si="177"/>
        <v>-1.4661992905450496E-2</v>
      </c>
      <c r="AH530" s="19">
        <f t="shared" si="178"/>
        <v>-1.2727793069731532</v>
      </c>
      <c r="AI530" s="19">
        <f t="shared" si="179"/>
        <v>-1.3221613E-2</v>
      </c>
      <c r="AJ530" s="19">
        <f t="shared" si="180"/>
        <v>-1.7427814112476847E-2</v>
      </c>
      <c r="AK530" s="19">
        <f t="shared" si="181"/>
        <v>-1.6789560621017073E-2</v>
      </c>
      <c r="AL530" s="19">
        <f t="shared" si="182"/>
        <v>-8.811109430687112E-3</v>
      </c>
      <c r="AM530" s="19">
        <f t="shared" si="183"/>
        <v>-4.4791303141667162E-2</v>
      </c>
      <c r="AN530" s="19">
        <f t="shared" si="184"/>
        <v>4.6491267119631013E-3</v>
      </c>
      <c r="AO530" s="19">
        <f t="shared" si="185"/>
        <v>-9.5464824985401122E-3</v>
      </c>
      <c r="AP530" s="19">
        <f t="shared" si="186"/>
        <v>-1.9972067999999999E-2</v>
      </c>
      <c r="AQ530" s="19">
        <f t="shared" si="187"/>
        <v>4.7517590550116224E-3</v>
      </c>
      <c r="AR530" s="19">
        <f t="shared" si="188"/>
        <v>-5.6131567663931653E-3</v>
      </c>
      <c r="AS530" s="19">
        <f t="shared" si="189"/>
        <v>-1.7075314624783965E-2</v>
      </c>
      <c r="AT530" s="19">
        <f t="shared" si="190"/>
        <v>-1.3057086458349444E-3</v>
      </c>
    </row>
    <row r="531" spans="1:46" x14ac:dyDescent="0.3">
      <c r="A531" s="1">
        <v>44536</v>
      </c>
      <c r="C531">
        <v>-2.5116519E-2</v>
      </c>
      <c r="D531" s="2">
        <v>-1.8645290706791499E-2</v>
      </c>
      <c r="E531" s="9">
        <v>-2.337092695733229E-2</v>
      </c>
      <c r="F531" s="3">
        <v>3.393223409246815E-2</v>
      </c>
      <c r="G531" s="2">
        <v>5.5846809262012492E-3</v>
      </c>
      <c r="H531" s="2">
        <v>-4.436779669327745E-2</v>
      </c>
      <c r="I531" s="5">
        <v>-1.4019957669965851E-2</v>
      </c>
      <c r="J531" s="10">
        <f t="shared" si="170"/>
        <v>-1.2712979245574709</v>
      </c>
      <c r="K531" s="10">
        <v>-1.2232316E-2</v>
      </c>
      <c r="L531" s="2">
        <v>-1.6918563805190294E-2</v>
      </c>
      <c r="M531" s="2">
        <v>-1.577782083939476E-2</v>
      </c>
      <c r="N531" s="2">
        <v>-7.3733874758756361E-3</v>
      </c>
      <c r="O531" s="8">
        <v>-4.3014490287032511E-2</v>
      </c>
      <c r="P531" s="17">
        <v>5.9708120360356127E-3</v>
      </c>
      <c r="Q531" s="2">
        <v>-9.1683751908600009E-3</v>
      </c>
      <c r="R531" s="15">
        <v>-1.8955659E-2</v>
      </c>
      <c r="S531" s="12">
        <v>5.0834553142685918E-3</v>
      </c>
      <c r="T531" s="6">
        <v>-5.0888783438800354E-3</v>
      </c>
      <c r="U531" s="16">
        <v>-1.6453695772669582E-2</v>
      </c>
      <c r="V531" s="2">
        <v>3.2560070593934398E-5</v>
      </c>
      <c r="AA531" s="19">
        <f t="shared" si="171"/>
        <v>3.8014965160194175E-2</v>
      </c>
      <c r="AB531" s="19">
        <f t="shared" si="172"/>
        <v>2.7876575752271204E-2</v>
      </c>
      <c r="AC531" s="19">
        <f t="shared" si="173"/>
        <v>-3.1805407209928478E-3</v>
      </c>
      <c r="AD531" s="19">
        <f t="shared" si="174"/>
        <v>-1.39114070961042E-2</v>
      </c>
      <c r="AE531" s="19">
        <f t="shared" si="175"/>
        <v>8.74305806101313E-3</v>
      </c>
      <c r="AF531" s="19">
        <f t="shared" si="176"/>
        <v>1.1604893774222245E-2</v>
      </c>
      <c r="AG531" s="19">
        <f t="shared" si="177"/>
        <v>5.5183283084317639E-3</v>
      </c>
      <c r="AH531" s="19">
        <f t="shared" si="178"/>
        <v>0.68693445405468778</v>
      </c>
      <c r="AI531" s="19">
        <f t="shared" si="179"/>
        <v>-1.9122845999999999E-2</v>
      </c>
      <c r="AJ531" s="19">
        <f t="shared" si="180"/>
        <v>1.2111197757394878E-2</v>
      </c>
      <c r="AK531" s="19">
        <f t="shared" si="181"/>
        <v>1.6223174450062692E-2</v>
      </c>
      <c r="AL531" s="19">
        <f t="shared" si="182"/>
        <v>3.0096935352017164E-2</v>
      </c>
      <c r="AM531" s="19">
        <f t="shared" si="183"/>
        <v>-7.0867467318107302E-4</v>
      </c>
      <c r="AN531" s="19">
        <f t="shared" si="184"/>
        <v>1.6969162945200011E-2</v>
      </c>
      <c r="AO531" s="19">
        <f t="shared" si="185"/>
        <v>4.1618009689196687E-3</v>
      </c>
      <c r="AP531" s="19">
        <f t="shared" si="186"/>
        <v>7.1313599999999989E-3</v>
      </c>
      <c r="AQ531" s="19">
        <f t="shared" si="187"/>
        <v>1.2914936069538909E-2</v>
      </c>
      <c r="AR531" s="19">
        <f t="shared" si="188"/>
        <v>1.279434944343822E-2</v>
      </c>
      <c r="AS531" s="19">
        <f t="shared" si="189"/>
        <v>1.5000490033020657E-2</v>
      </c>
      <c r="AT531" s="19">
        <f t="shared" si="190"/>
        <v>2.8582173974783867E-2</v>
      </c>
    </row>
    <row r="532" spans="1:46" x14ac:dyDescent="0.3">
      <c r="A532" s="1">
        <v>44537</v>
      </c>
      <c r="C532">
        <v>3.9043836999999998E-2</v>
      </c>
      <c r="D532" s="2">
        <v>2.8741169620311435E-2</v>
      </c>
      <c r="E532" s="9">
        <v>-2.2053999254192072E-3</v>
      </c>
      <c r="F532" s="3">
        <v>-1.2539313621368176E-2</v>
      </c>
      <c r="G532" s="2">
        <v>9.4292637174322024E-3</v>
      </c>
      <c r="H532" s="2">
        <v>1.2348626230738437E-2</v>
      </c>
      <c r="I532" s="5">
        <v>6.1603635439164096E-3</v>
      </c>
      <c r="J532" s="10">
        <f t="shared" si="170"/>
        <v>0.68841583647036997</v>
      </c>
      <c r="K532" s="10">
        <v>-1.8133548999999999E-2</v>
      </c>
      <c r="L532" s="2">
        <v>1.2620448064681431E-2</v>
      </c>
      <c r="M532" s="2">
        <v>1.7234914231685005E-2</v>
      </c>
      <c r="N532" s="2">
        <v>3.153465730682864E-2</v>
      </c>
      <c r="O532" s="8">
        <v>1.0681381814535772E-3</v>
      </c>
      <c r="P532" s="17">
        <v>1.8290848269272523E-2</v>
      </c>
      <c r="Q532" s="2">
        <v>4.53990827659978E-3</v>
      </c>
      <c r="R532" s="15">
        <v>8.1477689999999992E-3</v>
      </c>
      <c r="S532" s="12">
        <v>1.3246632328795879E-2</v>
      </c>
      <c r="T532" s="6">
        <v>1.331862786595135E-2</v>
      </c>
      <c r="U532" s="16">
        <v>1.5622108885135041E-2</v>
      </c>
      <c r="V532" s="2">
        <v>2.9920442691212745E-2</v>
      </c>
      <c r="AA532" s="19">
        <f t="shared" si="171"/>
        <v>1.5586662160194175E-2</v>
      </c>
      <c r="AB532" s="19">
        <f t="shared" si="172"/>
        <v>2.2238200119941626E-2</v>
      </c>
      <c r="AC532" s="19">
        <f t="shared" si="173"/>
        <v>2.4723370573009405E-2</v>
      </c>
      <c r="AD532" s="19">
        <f t="shared" si="174"/>
        <v>-3.1024546153952261E-2</v>
      </c>
      <c r="AE532" s="19">
        <f t="shared" si="175"/>
        <v>5.7781105640520702E-3</v>
      </c>
      <c r="AF532" s="19">
        <f t="shared" si="176"/>
        <v>1.0107701109142891E-2</v>
      </c>
      <c r="AG532" s="19">
        <f t="shared" si="177"/>
        <v>3.701899887973079E-3</v>
      </c>
      <c r="AH532" s="19">
        <f t="shared" si="178"/>
        <v>-0.31592242318110914</v>
      </c>
      <c r="AI532" s="19">
        <f t="shared" si="179"/>
        <v>1.7929579000000001E-2</v>
      </c>
      <c r="AJ532" s="19">
        <f t="shared" si="180"/>
        <v>1.8978676363383139E-2</v>
      </c>
      <c r="AK532" s="19">
        <f t="shared" si="181"/>
        <v>5.9593654836950453E-3</v>
      </c>
      <c r="AL532" s="19">
        <f t="shared" si="182"/>
        <v>3.5247080036912994E-2</v>
      </c>
      <c r="AM532" s="19">
        <f t="shared" si="183"/>
        <v>1.1477513033299127E-2</v>
      </c>
      <c r="AN532" s="19">
        <f t="shared" si="184"/>
        <v>1.1049650159573907E-2</v>
      </c>
      <c r="AO532" s="19">
        <f t="shared" si="185"/>
        <v>1.4178193366236777E-2</v>
      </c>
      <c r="AP532" s="19">
        <f t="shared" si="186"/>
        <v>1.4202925E-2</v>
      </c>
      <c r="AQ532" s="19">
        <f t="shared" si="187"/>
        <v>-6.987317112485159E-3</v>
      </c>
      <c r="AR532" s="19">
        <f t="shared" si="188"/>
        <v>1.7830985433759775E-2</v>
      </c>
      <c r="AS532" s="19">
        <f t="shared" si="189"/>
        <v>1.7007491919110392E-2</v>
      </c>
      <c r="AT532" s="19">
        <f t="shared" si="190"/>
        <v>4.247175381008785E-3</v>
      </c>
    </row>
    <row r="533" spans="1:46" x14ac:dyDescent="0.3">
      <c r="A533" s="1">
        <v>44538</v>
      </c>
      <c r="C533">
        <v>1.6615534000000001E-2</v>
      </c>
      <c r="D533" s="2">
        <v>2.3102793987981856E-2</v>
      </c>
      <c r="E533" s="9">
        <v>2.5698511368583046E-2</v>
      </c>
      <c r="F533" s="3">
        <v>-2.9652452679216235E-2</v>
      </c>
      <c r="G533" s="2">
        <v>6.4643162204711425E-3</v>
      </c>
      <c r="H533" s="2">
        <v>1.0851433565659083E-2</v>
      </c>
      <c r="I533" s="5">
        <v>4.3439351234577242E-3</v>
      </c>
      <c r="J533" s="10">
        <f t="shared" si="170"/>
        <v>-0.31444104076542689</v>
      </c>
      <c r="K533" s="10">
        <v>1.8918876000000001E-2</v>
      </c>
      <c r="L533" s="2">
        <v>1.9487926670669693E-2</v>
      </c>
      <c r="M533" s="2">
        <v>6.9711052653173592E-3</v>
      </c>
      <c r="N533" s="2">
        <v>3.6684801991724469E-2</v>
      </c>
      <c r="O533" s="8">
        <v>1.3254325887933778E-2</v>
      </c>
      <c r="P533" s="17">
        <v>1.2371335483646419E-2</v>
      </c>
      <c r="Q533" s="2">
        <v>1.4556300673916889E-2</v>
      </c>
      <c r="R533" s="15">
        <v>1.5219333999999999E-2</v>
      </c>
      <c r="S533" s="12">
        <v>-6.6556208532281896E-3</v>
      </c>
      <c r="T533" s="6">
        <v>1.8355263856272907E-2</v>
      </c>
      <c r="U533" s="16">
        <v>1.7629110771224775E-2</v>
      </c>
      <c r="V533" s="2">
        <v>5.585444097437664E-3</v>
      </c>
      <c r="AA533" s="19">
        <f t="shared" si="171"/>
        <v>1.2341451601941742E-3</v>
      </c>
      <c r="AB533" s="19">
        <f t="shared" si="172"/>
        <v>9.506834414939944E-3</v>
      </c>
      <c r="AC533" s="19">
        <f t="shared" si="173"/>
        <v>2.1345803147470078E-2</v>
      </c>
      <c r="AD533" s="19">
        <f t="shared" si="174"/>
        <v>-7.3054248070936995E-2</v>
      </c>
      <c r="AE533" s="19">
        <f t="shared" si="175"/>
        <v>-2.0228315446618752E-3</v>
      </c>
      <c r="AF533" s="19">
        <f t="shared" si="176"/>
        <v>-6.0719808938463991E-3</v>
      </c>
      <c r="AG533" s="19">
        <f t="shared" si="177"/>
        <v>-2.9372869116681106E-4</v>
      </c>
      <c r="AH533" s="19">
        <f t="shared" si="178"/>
        <v>-1.2082512622693298</v>
      </c>
      <c r="AI533" s="19">
        <f t="shared" si="179"/>
        <v>-2.7576480000000001E-3</v>
      </c>
      <c r="AJ533" s="19">
        <f t="shared" si="180"/>
        <v>4.5945523291482993E-2</v>
      </c>
      <c r="AK533" s="19">
        <f t="shared" si="181"/>
        <v>-1.0989034418127109E-2</v>
      </c>
      <c r="AL533" s="19">
        <f t="shared" si="182"/>
        <v>2.3463982807591467E-2</v>
      </c>
      <c r="AM533" s="19">
        <f t="shared" si="183"/>
        <v>-9.1936118306870252E-3</v>
      </c>
      <c r="AN533" s="19">
        <f t="shared" si="184"/>
        <v>8.8423124568107244E-3</v>
      </c>
      <c r="AO533" s="19">
        <f t="shared" si="185"/>
        <v>-6.5118349751130109E-4</v>
      </c>
      <c r="AP533" s="19">
        <f t="shared" si="186"/>
        <v>1.4843039000000002E-2</v>
      </c>
      <c r="AQ533" s="19">
        <f t="shared" si="187"/>
        <v>-6.3139873224511778E-3</v>
      </c>
      <c r="AR533" s="19">
        <f t="shared" si="188"/>
        <v>-1.7229017269776475E-2</v>
      </c>
      <c r="AS533" s="19">
        <f t="shared" si="189"/>
        <v>2.0629652751987942E-3</v>
      </c>
      <c r="AT533" s="19">
        <f t="shared" si="190"/>
        <v>-5.0202050023839132E-3</v>
      </c>
    </row>
    <row r="534" spans="1:46" x14ac:dyDescent="0.3">
      <c r="A534" s="1">
        <v>44539</v>
      </c>
      <c r="C534">
        <v>2.263017E-3</v>
      </c>
      <c r="D534" s="2">
        <v>1.0371428282980176E-2</v>
      </c>
      <c r="E534" s="9">
        <v>2.2320943943043719E-2</v>
      </c>
      <c r="F534" s="3">
        <v>-7.1682154596200975E-2</v>
      </c>
      <c r="G534" s="2">
        <v>-1.3366258882428026E-3</v>
      </c>
      <c r="H534" s="2">
        <v>-5.3282484373302083E-3</v>
      </c>
      <c r="I534" s="5">
        <v>3.4830654431783429E-4</v>
      </c>
      <c r="J534" s="10">
        <f t="shared" si="170"/>
        <v>-1.2067698798536475</v>
      </c>
      <c r="K534" s="10">
        <v>-1.768351E-3</v>
      </c>
      <c r="L534" s="2">
        <v>4.6454773598769546E-2</v>
      </c>
      <c r="M534" s="2">
        <v>-9.9772946365047962E-3</v>
      </c>
      <c r="N534" s="2">
        <v>2.4901704762402943E-2</v>
      </c>
      <c r="O534" s="8">
        <v>-7.4167989760523748E-3</v>
      </c>
      <c r="P534" s="17">
        <v>1.0163997780883236E-2</v>
      </c>
      <c r="Q534" s="2">
        <v>-2.7307618983118953E-4</v>
      </c>
      <c r="R534" s="15">
        <v>1.5859448000000002E-2</v>
      </c>
      <c r="S534" s="12">
        <v>-5.9822910631942084E-3</v>
      </c>
      <c r="T534" s="6">
        <v>-1.6704738847263343E-2</v>
      </c>
      <c r="U534" s="16">
        <v>2.6845841273131768E-3</v>
      </c>
      <c r="V534" s="2">
        <v>-3.6819362859550342E-3</v>
      </c>
      <c r="AA534" s="19">
        <f t="shared" si="171"/>
        <v>5.0401099160194175E-2</v>
      </c>
      <c r="AB534" s="19">
        <f t="shared" si="172"/>
        <v>-3.4632971266201039E-3</v>
      </c>
      <c r="AC534" s="19">
        <f t="shared" si="173"/>
        <v>3.1523381079164151E-2</v>
      </c>
      <c r="AD534" s="19">
        <f t="shared" si="174"/>
        <v>5.3472624836055863E-3</v>
      </c>
      <c r="AE534" s="19">
        <f t="shared" si="175"/>
        <v>1.5174425930607508E-4</v>
      </c>
      <c r="AF534" s="19">
        <f t="shared" si="176"/>
        <v>3.4314448114759408E-3</v>
      </c>
      <c r="AG534" s="19">
        <f t="shared" si="177"/>
        <v>9.1366390281564982E-3</v>
      </c>
      <c r="AH534" s="19">
        <f t="shared" si="178"/>
        <v>-1.6283957068320378</v>
      </c>
      <c r="AI534" s="19">
        <f t="shared" si="179"/>
        <v>-7.1894899999999998E-3</v>
      </c>
      <c r="AJ534" s="19">
        <f t="shared" si="180"/>
        <v>2.4644505544861271E-3</v>
      </c>
      <c r="AK534" s="19">
        <f t="shared" si="181"/>
        <v>-1.763717131993672E-3</v>
      </c>
      <c r="AL534" s="19">
        <f t="shared" si="182"/>
        <v>9.9434546857960458E-3</v>
      </c>
      <c r="AM534" s="19">
        <f t="shared" si="183"/>
        <v>1.4970217709540116E-3</v>
      </c>
      <c r="AN534" s="19">
        <f t="shared" si="184"/>
        <v>-2.0747076441746119E-2</v>
      </c>
      <c r="AO534" s="19">
        <f t="shared" si="185"/>
        <v>-5.3825862532783011E-3</v>
      </c>
      <c r="AP534" s="19">
        <f t="shared" si="186"/>
        <v>1.2939999999999913E-6</v>
      </c>
      <c r="AQ534" s="19">
        <f t="shared" si="187"/>
        <v>-1.0442392986991761E-2</v>
      </c>
      <c r="AR534" s="19">
        <f t="shared" si="188"/>
        <v>-3.8958224914938978E-3</v>
      </c>
      <c r="AS534" s="19">
        <f t="shared" si="189"/>
        <v>-9.6953584789362108E-4</v>
      </c>
      <c r="AT534" s="19">
        <f t="shared" si="190"/>
        <v>2.1846357309103517E-2</v>
      </c>
    </row>
    <row r="535" spans="1:46" x14ac:dyDescent="0.3">
      <c r="A535" s="1">
        <v>44540</v>
      </c>
      <c r="C535">
        <v>5.1429970999999998E-2</v>
      </c>
      <c r="D535" s="2">
        <v>-2.5987032585798727E-3</v>
      </c>
      <c r="E535" s="9">
        <v>3.2498521874737792E-2</v>
      </c>
      <c r="F535" s="3">
        <v>6.7193559583416107E-3</v>
      </c>
      <c r="G535" s="2">
        <v>8.3794991572514767E-4</v>
      </c>
      <c r="H535" s="2">
        <v>4.1751772679921315E-3</v>
      </c>
      <c r="I535" s="5">
        <v>9.778674263641143E-3</v>
      </c>
      <c r="J535" s="10">
        <f t="shared" si="170"/>
        <v>-1.6269143244163555</v>
      </c>
      <c r="K535" s="10">
        <v>-6.2001929999999997E-3</v>
      </c>
      <c r="L535" s="2">
        <v>2.9737008617726807E-3</v>
      </c>
      <c r="M535" s="2">
        <v>-7.5197735037135847E-4</v>
      </c>
      <c r="N535" s="2">
        <v>1.1381176640607522E-2</v>
      </c>
      <c r="O535" s="8">
        <v>3.2738346255886618E-3</v>
      </c>
      <c r="P535" s="17">
        <v>-1.9425391117673607E-2</v>
      </c>
      <c r="Q535" s="2">
        <v>-5.0044789455981897E-3</v>
      </c>
      <c r="R535" s="15">
        <v>1.017703E-3</v>
      </c>
      <c r="S535" s="12">
        <v>-1.0110696727734791E-2</v>
      </c>
      <c r="T535" s="6">
        <v>-3.3715440689807675E-3</v>
      </c>
      <c r="U535" s="16">
        <v>-3.4791699577923845E-4</v>
      </c>
      <c r="V535" s="2">
        <v>2.3184626025532395E-2</v>
      </c>
      <c r="AA535" s="19">
        <f t="shared" si="171"/>
        <v>-1.2720544839805826E-2</v>
      </c>
      <c r="AB535" s="19">
        <f t="shared" si="172"/>
        <v>-1.298026506745651E-2</v>
      </c>
      <c r="AC535" s="19">
        <f t="shared" si="173"/>
        <v>-1.9501776650209515E-3</v>
      </c>
      <c r="AD535" s="19">
        <f t="shared" si="174"/>
        <v>-2.6147652985801385E-2</v>
      </c>
      <c r="AE535" s="19">
        <f t="shared" si="175"/>
        <v>9.8172326915726121E-3</v>
      </c>
      <c r="AF535" s="19">
        <f t="shared" si="176"/>
        <v>4.899349692860059E-2</v>
      </c>
      <c r="AG535" s="19">
        <f t="shared" si="177"/>
        <v>4.2498372873574254E-3</v>
      </c>
      <c r="AH535" s="19">
        <f t="shared" si="178"/>
        <v>11.533203747186828</v>
      </c>
      <c r="AI535" s="19">
        <f t="shared" si="179"/>
        <v>4.3573964E-2</v>
      </c>
      <c r="AJ535" s="19">
        <f t="shared" si="180"/>
        <v>-6.8625133674093813E-3</v>
      </c>
      <c r="AK535" s="19">
        <f t="shared" si="181"/>
        <v>-1.5969992607607356E-2</v>
      </c>
      <c r="AL535" s="19">
        <f t="shared" si="182"/>
        <v>-8.0553490767978951E-4</v>
      </c>
      <c r="AM535" s="19">
        <f t="shared" si="183"/>
        <v>2.276474489172315E-2</v>
      </c>
      <c r="AN535" s="19">
        <f t="shared" si="184"/>
        <v>-1.1048871034327189E-2</v>
      </c>
      <c r="AO535" s="19">
        <f t="shared" si="185"/>
        <v>-6.4492645159805375E-3</v>
      </c>
      <c r="AP535" s="19">
        <f t="shared" si="186"/>
        <v>-2.1065553000000001E-2</v>
      </c>
      <c r="AQ535" s="19">
        <f t="shared" si="187"/>
        <v>1.620524451410893E-2</v>
      </c>
      <c r="AR535" s="19">
        <f t="shared" si="188"/>
        <v>-8.2097337110553469E-3</v>
      </c>
      <c r="AS535" s="19">
        <f t="shared" si="189"/>
        <v>-9.182233018557218E-3</v>
      </c>
      <c r="AT535" s="19">
        <f t="shared" si="190"/>
        <v>6.2404460559744709E-3</v>
      </c>
    </row>
    <row r="536" spans="1:46" x14ac:dyDescent="0.3">
      <c r="A536" s="1">
        <v>44543</v>
      </c>
      <c r="C536">
        <v>-1.1691673E-2</v>
      </c>
      <c r="D536" s="2">
        <v>-1.2115671199416278E-2</v>
      </c>
      <c r="E536" s="9">
        <v>-9.7503686944731079E-4</v>
      </c>
      <c r="F536" s="3">
        <v>-2.4775559511065359E-2</v>
      </c>
      <c r="G536" s="2">
        <v>1.0503438347991684E-2</v>
      </c>
      <c r="H536" s="2">
        <v>4.973722938511678E-2</v>
      </c>
      <c r="I536" s="5">
        <v>4.8918725228420711E-3</v>
      </c>
      <c r="J536" s="10">
        <f t="shared" si="170"/>
        <v>11.53468512960251</v>
      </c>
      <c r="K536" s="10">
        <v>4.4563261E-2</v>
      </c>
      <c r="L536" s="2">
        <v>-6.3532630601228273E-3</v>
      </c>
      <c r="M536" s="2">
        <v>-1.4958252825985043E-2</v>
      </c>
      <c r="N536" s="2">
        <v>6.3218704713168699E-4</v>
      </c>
      <c r="O536" s="8">
        <v>2.4541557746357801E-2</v>
      </c>
      <c r="P536" s="17">
        <v>-9.7271857102546773E-3</v>
      </c>
      <c r="Q536" s="2">
        <v>-6.0711572083004262E-3</v>
      </c>
      <c r="R536" s="15">
        <v>-2.0049144000000001E-2</v>
      </c>
      <c r="S536" s="12">
        <v>1.6536940773365899E-2</v>
      </c>
      <c r="T536" s="6">
        <v>-7.6854552885422161E-3</v>
      </c>
      <c r="U536" s="16">
        <v>-8.5606141664428346E-3</v>
      </c>
      <c r="V536" s="2">
        <v>7.5787147724033499E-3</v>
      </c>
      <c r="AA536" s="19">
        <f t="shared" si="171"/>
        <v>5.7310661601941738E-3</v>
      </c>
      <c r="AB536" s="19">
        <f t="shared" si="172"/>
        <v>6.9818804241869288E-3</v>
      </c>
      <c r="AC536" s="19">
        <f t="shared" si="173"/>
        <v>3.7065628558154559E-3</v>
      </c>
      <c r="AD536" s="19">
        <f t="shared" si="174"/>
        <v>-2.1401997865757912E-3</v>
      </c>
      <c r="AE536" s="19">
        <f t="shared" si="175"/>
        <v>-1.0639408040694283E-2</v>
      </c>
      <c r="AF536" s="19">
        <f t="shared" si="176"/>
        <v>-2.3163614772014774E-2</v>
      </c>
      <c r="AG536" s="19">
        <f t="shared" si="177"/>
        <v>-1.9033553757089067E-2</v>
      </c>
      <c r="AH536" s="19">
        <f t="shared" si="178"/>
        <v>-1.9490951117977677</v>
      </c>
      <c r="AI536" s="19">
        <f t="shared" si="179"/>
        <v>-2.4880144999999999E-2</v>
      </c>
      <c r="AJ536" s="19">
        <f t="shared" si="180"/>
        <v>-2.6084732659920427E-2</v>
      </c>
      <c r="AK536" s="19">
        <f t="shared" si="181"/>
        <v>1.2516937085927117E-2</v>
      </c>
      <c r="AL536" s="19">
        <f t="shared" si="182"/>
        <v>7.0282008577013328E-3</v>
      </c>
      <c r="AM536" s="19">
        <f t="shared" si="183"/>
        <v>-1.8918167967980119E-2</v>
      </c>
      <c r="AN536" s="19">
        <f t="shared" si="184"/>
        <v>1.1735358857618424E-2</v>
      </c>
      <c r="AO536" s="19">
        <f t="shared" si="185"/>
        <v>2.8087597152388149E-3</v>
      </c>
      <c r="AP536" s="19">
        <f t="shared" si="186"/>
        <v>-1.3258921999999999E-2</v>
      </c>
      <c r="AQ536" s="19">
        <f t="shared" si="187"/>
        <v>3.7353907091265911E-3</v>
      </c>
      <c r="AR536" s="19">
        <f t="shared" si="188"/>
        <v>-5.2573119048929503E-3</v>
      </c>
      <c r="AS536" s="19">
        <f t="shared" si="189"/>
        <v>-3.4754321664326182E-3</v>
      </c>
      <c r="AT536" s="19">
        <f t="shared" si="190"/>
        <v>7.7572481691608121E-4</v>
      </c>
    </row>
    <row r="537" spans="1:46" x14ac:dyDescent="0.3">
      <c r="A537" s="1">
        <v>44544</v>
      </c>
      <c r="C537">
        <v>6.7599380000000001E-3</v>
      </c>
      <c r="D537" s="2">
        <v>7.84647429222716E-3</v>
      </c>
      <c r="E537" s="9">
        <v>4.6817036513890969E-3</v>
      </c>
      <c r="F537" s="3">
        <v>-7.6810631183976685E-4</v>
      </c>
      <c r="G537" s="2">
        <v>-9.9532023842752101E-3</v>
      </c>
      <c r="H537" s="2">
        <v>-2.2419882315498584E-2</v>
      </c>
      <c r="I537" s="5">
        <v>-1.8391518521604422E-2</v>
      </c>
      <c r="J537" s="10">
        <f t="shared" si="170"/>
        <v>-1.9476137293820854</v>
      </c>
      <c r="K537" s="10">
        <v>-2.3890847999999999E-2</v>
      </c>
      <c r="L537" s="2">
        <v>-2.5575482352633874E-2</v>
      </c>
      <c r="M537" s="2">
        <v>1.352867686754943E-2</v>
      </c>
      <c r="N537" s="2">
        <v>8.4659228125128095E-3</v>
      </c>
      <c r="O537" s="8">
        <v>-1.7141355113345469E-2</v>
      </c>
      <c r="P537" s="17">
        <v>1.3057044181690935E-2</v>
      </c>
      <c r="Q537" s="2">
        <v>3.1868670229189267E-3</v>
      </c>
      <c r="R537" s="15">
        <v>-1.2242513E-2</v>
      </c>
      <c r="S537" s="12">
        <v>4.0670869683835601E-3</v>
      </c>
      <c r="T537" s="6">
        <v>-4.7330334823798203E-3</v>
      </c>
      <c r="U537" s="16">
        <v>-2.8538133143182357E-3</v>
      </c>
      <c r="V537" s="2">
        <v>2.11399353334496E-3</v>
      </c>
      <c r="AA537" s="19">
        <f t="shared" si="171"/>
        <v>-1.5417359839805826E-2</v>
      </c>
      <c r="AB537" s="19">
        <f t="shared" si="172"/>
        <v>-2.5463824642914117E-2</v>
      </c>
      <c r="AC537" s="19">
        <f t="shared" si="173"/>
        <v>2.257999354403956E-3</v>
      </c>
      <c r="AD537" s="19">
        <f t="shared" si="174"/>
        <v>1.4172350635488351E-2</v>
      </c>
      <c r="AE537" s="19">
        <f t="shared" si="175"/>
        <v>-2.3164938456408778E-3</v>
      </c>
      <c r="AF537" s="19">
        <f t="shared" si="176"/>
        <v>-1.9243856104524407E-2</v>
      </c>
      <c r="AG537" s="19">
        <f t="shared" si="177"/>
        <v>-1.4577818299141188E-3</v>
      </c>
      <c r="AH537" s="19">
        <f t="shared" si="178"/>
        <v>-0.83768604034593253</v>
      </c>
      <c r="AI537" s="19">
        <f t="shared" si="179"/>
        <v>-2.8524181999999999E-2</v>
      </c>
      <c r="AJ537" s="19">
        <f t="shared" si="180"/>
        <v>-2.0412999006248298E-2</v>
      </c>
      <c r="AK537" s="19">
        <f t="shared" si="181"/>
        <v>-2.8675047337391821E-3</v>
      </c>
      <c r="AL537" s="19">
        <f t="shared" si="182"/>
        <v>-9.0808095865606616E-3</v>
      </c>
      <c r="AM537" s="19">
        <f t="shared" si="183"/>
        <v>7.5107244384307295E-4</v>
      </c>
      <c r="AN537" s="19">
        <f t="shared" si="184"/>
        <v>7.9605399016272112E-3</v>
      </c>
      <c r="AO537" s="19">
        <f t="shared" si="185"/>
        <v>-1.7756544675152002E-3</v>
      </c>
      <c r="AP537" s="19">
        <f t="shared" si="186"/>
        <v>-3.9363159999999996E-3</v>
      </c>
      <c r="AQ537" s="19">
        <f t="shared" si="187"/>
        <v>-8.9092675059579563E-3</v>
      </c>
      <c r="AR537" s="19">
        <f t="shared" si="188"/>
        <v>-2.2868982805057114E-3</v>
      </c>
      <c r="AS537" s="19">
        <f t="shared" si="189"/>
        <v>-6.2836366854229272E-3</v>
      </c>
      <c r="AT537" s="19">
        <f t="shared" si="190"/>
        <v>1.2649267488473129E-2</v>
      </c>
    </row>
    <row r="538" spans="1:46" x14ac:dyDescent="0.3">
      <c r="A538" s="1">
        <v>44545</v>
      </c>
      <c r="C538">
        <v>-1.4388488E-2</v>
      </c>
      <c r="D538" s="2">
        <v>-2.4599230774873887E-2</v>
      </c>
      <c r="E538" s="9">
        <v>3.2331401499775965E-3</v>
      </c>
      <c r="F538" s="3">
        <v>1.5544444110224376E-2</v>
      </c>
      <c r="G538" s="2">
        <v>-1.6302881892218052E-3</v>
      </c>
      <c r="H538" s="2">
        <v>-1.8500123648008217E-2</v>
      </c>
      <c r="I538" s="5">
        <v>-8.1574659442947353E-4</v>
      </c>
      <c r="J538" s="10">
        <f t="shared" si="170"/>
        <v>-0.83620465793025034</v>
      </c>
      <c r="K538" s="10">
        <v>-2.7534884999999999E-2</v>
      </c>
      <c r="L538" s="2">
        <v>-1.9903748698961745E-2</v>
      </c>
      <c r="M538" s="2">
        <v>-1.8557649521168686E-3</v>
      </c>
      <c r="N538" s="2">
        <v>-7.6430876317491849E-3</v>
      </c>
      <c r="O538" s="8">
        <v>2.5278852984777231E-3</v>
      </c>
      <c r="P538" s="17">
        <v>9.2822252256997227E-3</v>
      </c>
      <c r="Q538" s="2">
        <v>-1.3975471598350886E-3</v>
      </c>
      <c r="R538" s="15">
        <v>-2.9199069999999998E-3</v>
      </c>
      <c r="S538" s="12">
        <v>-8.5775712467009869E-3</v>
      </c>
      <c r="T538" s="6">
        <v>-1.7626198579925813E-3</v>
      </c>
      <c r="U538" s="16">
        <v>-5.6620178333085447E-3</v>
      </c>
      <c r="V538" s="2">
        <v>1.3987536204902007E-2</v>
      </c>
      <c r="AA538" s="19">
        <f t="shared" si="171"/>
        <v>-1.5262437839805826E-2</v>
      </c>
      <c r="AB538" s="19">
        <f t="shared" si="172"/>
        <v>-1.2670034905870944E-3</v>
      </c>
      <c r="AC538" s="19">
        <f t="shared" si="173"/>
        <v>-2.790795694582415E-3</v>
      </c>
      <c r="AD538" s="19">
        <f t="shared" si="174"/>
        <v>7.1429434449553714E-2</v>
      </c>
      <c r="AE538" s="19">
        <f t="shared" si="175"/>
        <v>-1.7265705819179512E-2</v>
      </c>
      <c r="AF538" s="19">
        <f t="shared" si="176"/>
        <v>-2.613509845076889E-2</v>
      </c>
      <c r="AG538" s="19">
        <f t="shared" si="177"/>
        <v>-5.0433158524631188E-3</v>
      </c>
      <c r="AH538" s="19">
        <f t="shared" si="178"/>
        <v>9.1681930790514201</v>
      </c>
      <c r="AI538" s="19">
        <f t="shared" si="179"/>
        <v>3.5415133000000001E-2</v>
      </c>
      <c r="AJ538" s="19">
        <f t="shared" si="180"/>
        <v>-5.6420371075430143E-3</v>
      </c>
      <c r="AK538" s="19">
        <f t="shared" si="181"/>
        <v>1.8029838077185563E-3</v>
      </c>
      <c r="AL538" s="19">
        <f t="shared" si="182"/>
        <v>-4.2156077797045636E-3</v>
      </c>
      <c r="AM538" s="19">
        <f t="shared" si="183"/>
        <v>2.233856595136053E-2</v>
      </c>
      <c r="AN538" s="19">
        <f t="shared" si="184"/>
        <v>-2.3757374927694939E-2</v>
      </c>
      <c r="AO538" s="19">
        <f t="shared" si="185"/>
        <v>-8.711939839356966E-3</v>
      </c>
      <c r="AP538" s="19">
        <f t="shared" si="186"/>
        <v>1.1919634E-2</v>
      </c>
      <c r="AQ538" s="19">
        <f t="shared" si="187"/>
        <v>-4.4173540540379756E-3</v>
      </c>
      <c r="AR538" s="19">
        <f t="shared" si="188"/>
        <v>-9.5731883727018143E-4</v>
      </c>
      <c r="AS538" s="19">
        <f t="shared" si="189"/>
        <v>1.335706912408142E-3</v>
      </c>
      <c r="AT538" s="19">
        <f t="shared" si="190"/>
        <v>3.8049145100423E-4</v>
      </c>
    </row>
    <row r="539" spans="1:46" x14ac:dyDescent="0.3">
      <c r="A539" s="1">
        <v>44546</v>
      </c>
      <c r="C539">
        <v>-1.4233566E-2</v>
      </c>
      <c r="D539" s="2">
        <v>-4.0240962254686297E-4</v>
      </c>
      <c r="E539" s="9">
        <v>-1.8156548990087742E-3</v>
      </c>
      <c r="F539" s="3">
        <v>7.2801527924289733E-2</v>
      </c>
      <c r="G539" s="2">
        <v>-1.6579500162760438E-2</v>
      </c>
      <c r="H539" s="2">
        <v>-2.53913659942527E-2</v>
      </c>
      <c r="I539" s="5">
        <v>-4.4012806169784731E-3</v>
      </c>
      <c r="J539" s="10">
        <f t="shared" si="170"/>
        <v>9.1696744614671015</v>
      </c>
      <c r="K539" s="10">
        <v>3.6404430000000002E-2</v>
      </c>
      <c r="L539" s="2">
        <v>-5.1327868002564603E-3</v>
      </c>
      <c r="M539" s="2">
        <v>2.8147235893408698E-3</v>
      </c>
      <c r="N539" s="2">
        <v>-2.7778858248930869E-3</v>
      </c>
      <c r="O539" s="8">
        <v>2.411537880599518E-2</v>
      </c>
      <c r="P539" s="17">
        <v>-2.2435689603622428E-2</v>
      </c>
      <c r="Q539" s="2">
        <v>-8.3338325316768547E-3</v>
      </c>
      <c r="R539" s="15">
        <v>1.2936043E-2</v>
      </c>
      <c r="S539" s="12">
        <v>-4.0856577947810061E-3</v>
      </c>
      <c r="T539" s="6">
        <v>-4.3304041475705117E-4</v>
      </c>
      <c r="U539" s="16">
        <v>1.9573257645225245E-3</v>
      </c>
      <c r="V539" s="2">
        <v>1.7187601674331088E-3</v>
      </c>
      <c r="AA539" s="19">
        <f t="shared" si="171"/>
        <v>-3.7928718839805822E-2</v>
      </c>
      <c r="AB539" s="19">
        <f t="shared" si="172"/>
        <v>-2.951658610569009E-2</v>
      </c>
      <c r="AC539" s="19">
        <f t="shared" si="173"/>
        <v>-1.8254642479406898E-2</v>
      </c>
      <c r="AD539" s="19">
        <f t="shared" si="174"/>
        <v>-5.9839153091534904E-2</v>
      </c>
      <c r="AE539" s="19">
        <f t="shared" si="175"/>
        <v>8.7230001311546495E-3</v>
      </c>
      <c r="AF539" s="19">
        <f t="shared" si="176"/>
        <v>-1.3290733151427562E-2</v>
      </c>
      <c r="AG539" s="19">
        <f t="shared" si="177"/>
        <v>-2.6903192664686524E-2</v>
      </c>
      <c r="AH539" s="19">
        <f t="shared" si="178"/>
        <v>-1.5690018562058352</v>
      </c>
      <c r="AI539" s="19">
        <f t="shared" si="179"/>
        <v>1.5489498000000001E-2</v>
      </c>
      <c r="AJ539" s="19">
        <f t="shared" si="180"/>
        <v>-2.2716498303418556E-2</v>
      </c>
      <c r="AK539" s="19">
        <f t="shared" si="181"/>
        <v>-1.0229146551629499E-2</v>
      </c>
      <c r="AL539" s="19">
        <f t="shared" si="182"/>
        <v>-2.460802827263309E-2</v>
      </c>
      <c r="AM539" s="19">
        <f t="shared" si="183"/>
        <v>1.8680298332029943E-2</v>
      </c>
      <c r="AN539" s="19">
        <f t="shared" si="184"/>
        <v>-2.2175026230331806E-2</v>
      </c>
      <c r="AO539" s="19">
        <f t="shared" si="185"/>
        <v>-1.0948768023690872E-2</v>
      </c>
      <c r="AP539" s="19">
        <f t="shared" si="186"/>
        <v>-2.741101E-2</v>
      </c>
      <c r="AQ539" s="19">
        <f t="shared" si="187"/>
        <v>-2.9289162285871355E-2</v>
      </c>
      <c r="AR539" s="19">
        <f t="shared" si="188"/>
        <v>-1.8721832401047037E-2</v>
      </c>
      <c r="AS539" s="19">
        <f t="shared" si="189"/>
        <v>-1.5982283598957044E-2</v>
      </c>
      <c r="AT539" s="19">
        <f t="shared" si="190"/>
        <v>-2.5644451630061502E-2</v>
      </c>
    </row>
    <row r="540" spans="1:46" x14ac:dyDescent="0.3">
      <c r="A540" s="1">
        <v>44547</v>
      </c>
      <c r="C540">
        <v>-3.6899847E-2</v>
      </c>
      <c r="D540" s="2">
        <v>-2.8651992237649859E-2</v>
      </c>
      <c r="E540" s="9">
        <v>-1.7279501683833257E-2</v>
      </c>
      <c r="F540" s="3">
        <v>-5.8467059616798878E-2</v>
      </c>
      <c r="G540" s="2">
        <v>9.4092057875737219E-3</v>
      </c>
      <c r="H540" s="2">
        <v>-1.2547000694911371E-2</v>
      </c>
      <c r="I540" s="5">
        <v>-2.6261157429201879E-2</v>
      </c>
      <c r="J540" s="10">
        <f t="shared" si="170"/>
        <v>-1.5675204737901529</v>
      </c>
      <c r="K540" s="10">
        <v>1.6478795000000001E-2</v>
      </c>
      <c r="L540" s="2">
        <v>-2.2207247996132003E-2</v>
      </c>
      <c r="M540" s="2">
        <v>-9.2174067700071857E-3</v>
      </c>
      <c r="N540" s="2">
        <v>-2.3170306317821614E-2</v>
      </c>
      <c r="O540" s="8">
        <v>2.0457111186664594E-2</v>
      </c>
      <c r="P540" s="17">
        <v>-2.0853340906259295E-2</v>
      </c>
      <c r="Q540" s="2">
        <v>-1.057066071601076E-2</v>
      </c>
      <c r="R540" s="15">
        <v>-2.6394601E-2</v>
      </c>
      <c r="S540" s="12">
        <v>-2.8957466026614385E-2</v>
      </c>
      <c r="T540" s="6">
        <v>-1.8197553978533905E-2</v>
      </c>
      <c r="U540" s="16">
        <v>-1.536066474684266E-2</v>
      </c>
      <c r="V540" s="2">
        <v>-2.4306182913632624E-2</v>
      </c>
      <c r="AA540" s="19">
        <f t="shared" si="171"/>
        <v>-6.1254399839805823E-2</v>
      </c>
      <c r="AB540" s="19">
        <f t="shared" si="172"/>
        <v>-3.1190714190611635E-2</v>
      </c>
      <c r="AC540" s="19">
        <f t="shared" si="173"/>
        <v>-1.4840814232069599E-3</v>
      </c>
      <c r="AD540" s="19">
        <f t="shared" si="174"/>
        <v>-1.187983995969325E-2</v>
      </c>
      <c r="AE540" s="19">
        <f t="shared" si="175"/>
        <v>1.3581154083844062E-2</v>
      </c>
      <c r="AF540" s="19">
        <f t="shared" si="176"/>
        <v>-1.1669564215805096E-2</v>
      </c>
      <c r="AG540" s="19">
        <f t="shared" si="177"/>
        <v>-2.6335910983977903E-2</v>
      </c>
      <c r="AH540" s="19">
        <f t="shared" si="178"/>
        <v>0.51483785454960329</v>
      </c>
      <c r="AI540" s="19">
        <f t="shared" si="179"/>
        <v>-9.0950990000000006E-3</v>
      </c>
      <c r="AJ540" s="19">
        <f t="shared" si="180"/>
        <v>-2.5973805264004547E-2</v>
      </c>
      <c r="AK540" s="19">
        <f t="shared" si="181"/>
        <v>-1.1410182245397698E-2</v>
      </c>
      <c r="AL540" s="19">
        <f t="shared" si="182"/>
        <v>-5.7691902466203794E-2</v>
      </c>
      <c r="AM540" s="19">
        <f t="shared" si="183"/>
        <v>-3.6787407412770035E-2</v>
      </c>
      <c r="AN540" s="19">
        <f t="shared" si="184"/>
        <v>-7.0744219972833106E-3</v>
      </c>
      <c r="AO540" s="19">
        <f t="shared" si="185"/>
        <v>-3.6021654576078914E-2</v>
      </c>
      <c r="AP540" s="19">
        <f t="shared" si="186"/>
        <v>-2.7976954999999998E-2</v>
      </c>
      <c r="AQ540" s="19">
        <f t="shared" si="187"/>
        <v>-3.1643923046584213E-2</v>
      </c>
      <c r="AR540" s="19">
        <f t="shared" si="188"/>
        <v>-3.1958892052479426E-2</v>
      </c>
      <c r="AS540" s="19">
        <f t="shared" si="189"/>
        <v>-2.1489776884126666E-2</v>
      </c>
      <c r="AT540" s="19">
        <f t="shared" si="190"/>
        <v>-4.3433639873811922E-2</v>
      </c>
    </row>
    <row r="541" spans="1:46" x14ac:dyDescent="0.3">
      <c r="A541" s="1">
        <v>44550</v>
      </c>
      <c r="C541">
        <v>-6.0225528E-2</v>
      </c>
      <c r="D541" s="2">
        <v>-3.0326120322571405E-2</v>
      </c>
      <c r="E541" s="9">
        <v>-5.0894062763331906E-4</v>
      </c>
      <c r="F541" s="3">
        <v>-1.0507746484957226E-2</v>
      </c>
      <c r="G541" s="2">
        <v>1.4267359740263134E-2</v>
      </c>
      <c r="H541" s="2">
        <v>-1.0925831759288905E-2</v>
      </c>
      <c r="I541" s="5">
        <v>-2.5693875748493258E-2</v>
      </c>
      <c r="J541" s="10">
        <f t="shared" si="170"/>
        <v>0.51631923696528548</v>
      </c>
      <c r="K541" s="10">
        <v>-8.1058020000000005E-3</v>
      </c>
      <c r="L541" s="2">
        <v>-2.5464554956717993E-2</v>
      </c>
      <c r="M541" s="2">
        <v>-1.0398442463775385E-2</v>
      </c>
      <c r="N541" s="2">
        <v>-5.6254180511392318E-2</v>
      </c>
      <c r="O541" s="8">
        <v>-3.5010594558135384E-2</v>
      </c>
      <c r="P541" s="17">
        <v>-5.7527366732108001E-3</v>
      </c>
      <c r="Q541" s="2">
        <v>-3.5643547268398801E-2</v>
      </c>
      <c r="R541" s="15">
        <v>-2.6960545999999998E-2</v>
      </c>
      <c r="S541" s="12">
        <v>-3.1312226787327244E-2</v>
      </c>
      <c r="T541" s="6">
        <v>-3.1434613629966295E-2</v>
      </c>
      <c r="U541" s="16">
        <v>-2.0868158032012283E-2</v>
      </c>
      <c r="V541" s="2">
        <v>-4.2095371157383044E-2</v>
      </c>
      <c r="AA541" s="19">
        <f t="shared" si="171"/>
        <v>1.5878645160194174E-2</v>
      </c>
      <c r="AB541" s="19">
        <f t="shared" si="172"/>
        <v>3.2689644646495798E-2</v>
      </c>
      <c r="AC541" s="19">
        <f t="shared" si="173"/>
        <v>8.4073512866094414E-3</v>
      </c>
      <c r="AD541" s="19">
        <f t="shared" si="174"/>
        <v>1.4386394280659579E-3</v>
      </c>
      <c r="AE541" s="19">
        <f t="shared" si="175"/>
        <v>5.4119928273658521E-3</v>
      </c>
      <c r="AF541" s="19">
        <f t="shared" si="176"/>
        <v>2.7977253364961773E-2</v>
      </c>
      <c r="AG541" s="19">
        <f t="shared" si="177"/>
        <v>-1.7528842646595097E-3</v>
      </c>
      <c r="AH541" s="19">
        <f t="shared" si="178"/>
        <v>-0.57405832763873332</v>
      </c>
      <c r="AI541" s="19">
        <f t="shared" si="179"/>
        <v>-3.569905E-3</v>
      </c>
      <c r="AJ541" s="19">
        <f t="shared" si="180"/>
        <v>-3.8422370916035007E-5</v>
      </c>
      <c r="AK541" s="19">
        <f t="shared" si="181"/>
        <v>1.6955791065808686E-2</v>
      </c>
      <c r="AL541" s="19">
        <f t="shared" si="182"/>
        <v>3.6606566013730447E-2</v>
      </c>
      <c r="AM541" s="19">
        <f t="shared" si="183"/>
        <v>3.2715854923864779E-2</v>
      </c>
      <c r="AN541" s="19">
        <f t="shared" si="184"/>
        <v>6.0646868292601169E-3</v>
      </c>
      <c r="AO541" s="19">
        <f t="shared" si="185"/>
        <v>6.4936017740852645E-3</v>
      </c>
      <c r="AP541" s="19">
        <f t="shared" si="186"/>
        <v>1.3869248000000001E-2</v>
      </c>
      <c r="AQ541" s="19">
        <f t="shared" si="187"/>
        <v>2.1731003840024344E-2</v>
      </c>
      <c r="AR541" s="19">
        <f t="shared" si="188"/>
        <v>1.0480940514965086E-2</v>
      </c>
      <c r="AS541" s="19">
        <f t="shared" si="189"/>
        <v>8.2816793272238384E-3</v>
      </c>
      <c r="AT541" s="19">
        <f t="shared" si="190"/>
        <v>3.536073505826394E-2</v>
      </c>
    </row>
    <row r="542" spans="1:46" x14ac:dyDescent="0.3">
      <c r="A542" s="1">
        <v>44551</v>
      </c>
      <c r="C542">
        <v>1.6907517E-2</v>
      </c>
      <c r="D542" s="2">
        <v>3.3554238514536032E-2</v>
      </c>
      <c r="E542" s="9">
        <v>9.3824920821830825E-3</v>
      </c>
      <c r="F542" s="3">
        <v>2.8107329028019823E-3</v>
      </c>
      <c r="G542" s="2">
        <v>6.0981984837849244E-3</v>
      </c>
      <c r="H542" s="2">
        <v>2.8720985821477963E-2</v>
      </c>
      <c r="I542" s="5">
        <v>-1.1108490291748645E-3</v>
      </c>
      <c r="J542" s="10">
        <f t="shared" si="170"/>
        <v>-0.57257694522305114</v>
      </c>
      <c r="K542" s="10">
        <v>-2.5806079999999999E-3</v>
      </c>
      <c r="L542" s="2">
        <v>4.7082793637051877E-4</v>
      </c>
      <c r="M542" s="2">
        <v>1.7967530847430999E-2</v>
      </c>
      <c r="N542" s="2">
        <v>3.8044287968541923E-2</v>
      </c>
      <c r="O542" s="8">
        <v>3.4492667778499429E-2</v>
      </c>
      <c r="P542" s="17">
        <v>7.3863721533326274E-3</v>
      </c>
      <c r="Q542" s="2">
        <v>6.8717090817653759E-3</v>
      </c>
      <c r="R542" s="15">
        <v>1.4885657E-2</v>
      </c>
      <c r="S542" s="12">
        <v>2.2062700099281313E-2</v>
      </c>
      <c r="T542" s="6">
        <v>1.1005218937478215E-2</v>
      </c>
      <c r="U542" s="16">
        <v>8.9032981793382218E-3</v>
      </c>
      <c r="V542" s="2">
        <v>3.6699003774692818E-2</v>
      </c>
      <c r="AA542" s="19">
        <f t="shared" si="171"/>
        <v>1.0636460160194174E-2</v>
      </c>
      <c r="AB542" s="19">
        <f t="shared" si="172"/>
        <v>-3.8974141284904788E-3</v>
      </c>
      <c r="AC542" s="19">
        <f t="shared" si="173"/>
        <v>2.1590238885221928E-3</v>
      </c>
      <c r="AD542" s="19">
        <f t="shared" si="174"/>
        <v>-2.8526214659195061E-2</v>
      </c>
      <c r="AE542" s="19">
        <f t="shared" si="175"/>
        <v>8.0507225947423957E-3</v>
      </c>
      <c r="AF542" s="19">
        <f t="shared" si="176"/>
        <v>1.2221676209619963E-2</v>
      </c>
      <c r="AG542" s="19">
        <f t="shared" si="177"/>
        <v>2.4397928099704452E-2</v>
      </c>
      <c r="AH542" s="19">
        <f t="shared" si="178"/>
        <v>0.43122505939543809</v>
      </c>
      <c r="AI542" s="19">
        <f t="shared" si="179"/>
        <v>-2.6000055000000001E-2</v>
      </c>
      <c r="AJ542" s="19">
        <f t="shared" si="180"/>
        <v>-2.8622032751119391E-3</v>
      </c>
      <c r="AK542" s="19">
        <f t="shared" si="181"/>
        <v>-2.5673523217000721E-3</v>
      </c>
      <c r="AL542" s="19">
        <f t="shared" si="182"/>
        <v>3.8547293015717063E-3</v>
      </c>
      <c r="AM542" s="19">
        <f t="shared" si="183"/>
        <v>1.9724957555585027E-2</v>
      </c>
      <c r="AN542" s="19">
        <f t="shared" si="184"/>
        <v>8.8824402230673876E-3</v>
      </c>
      <c r="AO542" s="19">
        <f t="shared" si="185"/>
        <v>7.7235892220346171E-4</v>
      </c>
      <c r="AP542" s="19">
        <f t="shared" si="186"/>
        <v>2.2715421E-2</v>
      </c>
      <c r="AQ542" s="19">
        <f t="shared" si="187"/>
        <v>2.1254591906878003E-2</v>
      </c>
      <c r="AR542" s="19">
        <f t="shared" si="188"/>
        <v>1.5557810622828521E-3</v>
      </c>
      <c r="AS542" s="19">
        <f t="shared" si="189"/>
        <v>1.023705923899545E-2</v>
      </c>
      <c r="AT542" s="19">
        <f t="shared" si="190"/>
        <v>-9.3067293147967439E-3</v>
      </c>
    </row>
    <row r="543" spans="1:46" x14ac:dyDescent="0.3">
      <c r="A543" s="1">
        <v>44552</v>
      </c>
      <c r="C543">
        <v>1.1665332E-2</v>
      </c>
      <c r="D543" s="2">
        <v>-3.0328202604502476E-3</v>
      </c>
      <c r="E543" s="9">
        <v>3.1341646840958338E-3</v>
      </c>
      <c r="F543" s="3">
        <v>-2.7154121184459035E-2</v>
      </c>
      <c r="G543" s="2">
        <v>8.7369282511614681E-3</v>
      </c>
      <c r="H543" s="2">
        <v>1.2965408666136154E-2</v>
      </c>
      <c r="I543" s="5">
        <v>2.5039963335189097E-2</v>
      </c>
      <c r="J543" s="10">
        <f t="shared" si="170"/>
        <v>0.43270644181112033</v>
      </c>
      <c r="K543" s="10">
        <v>-2.5010758000000001E-2</v>
      </c>
      <c r="L543" s="2">
        <v>-2.3529529678253851E-3</v>
      </c>
      <c r="M543" s="2">
        <v>-1.5556125400777588E-3</v>
      </c>
      <c r="N543" s="2">
        <v>5.292451256383183E-3</v>
      </c>
      <c r="O543" s="8">
        <v>2.1501770410219678E-2</v>
      </c>
      <c r="P543" s="17">
        <v>1.0204125547139899E-2</v>
      </c>
      <c r="Q543" s="2">
        <v>1.1504662298835733E-3</v>
      </c>
      <c r="R543" s="15">
        <v>2.3731829999999999E-2</v>
      </c>
      <c r="S543" s="12">
        <v>2.1586288166134972E-2</v>
      </c>
      <c r="T543" s="6">
        <v>2.0800594847959824E-3</v>
      </c>
      <c r="U543" s="16">
        <v>1.0858678091109833E-2</v>
      </c>
      <c r="V543" s="2">
        <v>-7.9684605983678658E-3</v>
      </c>
      <c r="AA543" s="19">
        <f t="shared" si="171"/>
        <v>1.6068505160194174E-2</v>
      </c>
      <c r="AB543" s="19">
        <f t="shared" si="172"/>
        <v>9.9899609759812394E-3</v>
      </c>
      <c r="AC543" s="19">
        <f t="shared" si="173"/>
        <v>-5.1510998988882383E-3</v>
      </c>
      <c r="AD543" s="19">
        <f t="shared" si="174"/>
        <v>4.3022051444863228E-2</v>
      </c>
      <c r="AE543" s="19">
        <f t="shared" si="175"/>
        <v>-1.2223965665621336E-2</v>
      </c>
      <c r="AF543" s="19">
        <f t="shared" si="176"/>
        <v>-1.5289714873310653E-3</v>
      </c>
      <c r="AG543" s="19">
        <f t="shared" si="177"/>
        <v>-3.0536119669360004E-3</v>
      </c>
      <c r="AH543" s="19">
        <f t="shared" si="178"/>
        <v>-2.322055350465432</v>
      </c>
      <c r="AI543" s="19">
        <f t="shared" si="179"/>
        <v>1.1394501999999999E-2</v>
      </c>
      <c r="AJ543" s="19">
        <f t="shared" si="180"/>
        <v>2.4490744877014047E-2</v>
      </c>
      <c r="AK543" s="19">
        <f t="shared" si="181"/>
        <v>-7.6343224390833589E-5</v>
      </c>
      <c r="AL543" s="19">
        <f t="shared" si="182"/>
        <v>1.3171356710763095E-2</v>
      </c>
      <c r="AM543" s="19">
        <f t="shared" si="183"/>
        <v>-1.3993431489233243E-2</v>
      </c>
      <c r="AN543" s="19">
        <f t="shared" si="184"/>
        <v>-1.8438995485883049E-2</v>
      </c>
      <c r="AO543" s="19">
        <f t="shared" si="185"/>
        <v>6.7815180952861074E-3</v>
      </c>
      <c r="AP543" s="19">
        <f t="shared" si="186"/>
        <v>-1.375738E-3</v>
      </c>
      <c r="AQ543" s="19">
        <f t="shared" si="187"/>
        <v>2.522112270780805E-2</v>
      </c>
      <c r="AR543" s="19">
        <f t="shared" si="188"/>
        <v>-1.4238176864836847E-3</v>
      </c>
      <c r="AS543" s="19">
        <f t="shared" si="189"/>
        <v>6.1360873780720269E-3</v>
      </c>
      <c r="AT543" s="19">
        <f t="shared" si="190"/>
        <v>-1.0795508090788816E-2</v>
      </c>
    </row>
    <row r="544" spans="1:46" x14ac:dyDescent="0.3">
      <c r="A544" s="1">
        <v>44553</v>
      </c>
      <c r="C544">
        <v>1.7097377E-2</v>
      </c>
      <c r="D544" s="2">
        <v>1.0854554844021471E-2</v>
      </c>
      <c r="E544" s="9">
        <v>-4.1759591033145972E-3</v>
      </c>
      <c r="F544" s="3">
        <v>4.4394144919599254E-2</v>
      </c>
      <c r="G544" s="2">
        <v>-1.1537760009202263E-2</v>
      </c>
      <c r="H544" s="2">
        <v>-7.8523903081487427E-4</v>
      </c>
      <c r="I544" s="5">
        <v>-2.4115767314513551E-3</v>
      </c>
      <c r="J544" s="10">
        <f t="shared" si="170"/>
        <v>-2.3205739680497497</v>
      </c>
      <c r="K544" s="10">
        <v>1.2383798999999999E-2</v>
      </c>
      <c r="L544" s="2">
        <v>2.49999951843006E-2</v>
      </c>
      <c r="M544" s="2">
        <v>9.3539655723147994E-4</v>
      </c>
      <c r="N544" s="2">
        <v>1.460907866557457E-2</v>
      </c>
      <c r="O544" s="8">
        <v>-1.2216618634598593E-2</v>
      </c>
      <c r="P544" s="17">
        <v>-1.7117310161810537E-2</v>
      </c>
      <c r="Q544" s="2">
        <v>7.1596254029662187E-3</v>
      </c>
      <c r="R544" s="15">
        <v>-3.5932899999999997E-4</v>
      </c>
      <c r="S544" s="12">
        <v>2.555281896706502E-2</v>
      </c>
      <c r="T544" s="6">
        <v>-8.9953926397055449E-4</v>
      </c>
      <c r="U544" s="16">
        <v>6.7577062301864095E-3</v>
      </c>
      <c r="V544" s="2">
        <v>-9.4572393743599381E-3</v>
      </c>
      <c r="AA544" s="19">
        <f t="shared" si="171"/>
        <v>-1.1714312839805827E-2</v>
      </c>
      <c r="AB544" s="19">
        <f t="shared" si="172"/>
        <v>-1.2696905402381343E-2</v>
      </c>
      <c r="AC544" s="19">
        <f t="shared" si="173"/>
        <v>5.4986812532447377E-3</v>
      </c>
      <c r="AD544" s="19">
        <f t="shared" si="174"/>
        <v>-1.2193091561828051E-2</v>
      </c>
      <c r="AE544" s="19">
        <f t="shared" si="175"/>
        <v>2.0158256405905513E-2</v>
      </c>
      <c r="AF544" s="19">
        <f t="shared" si="176"/>
        <v>-2.2433293543066824E-2</v>
      </c>
      <c r="AG544" s="19">
        <f t="shared" si="177"/>
        <v>-1.0550113460180833E-2</v>
      </c>
      <c r="AH544" s="19">
        <f t="shared" si="178"/>
        <v>-2.8081112694734389</v>
      </c>
      <c r="AI544" s="19">
        <f t="shared" si="179"/>
        <v>1.5174988E-2</v>
      </c>
      <c r="AJ544" s="19">
        <f t="shared" si="180"/>
        <v>2.7121448784584645E-3</v>
      </c>
      <c r="AK544" s="19">
        <f t="shared" si="181"/>
        <v>-1.9709629838027677E-4</v>
      </c>
      <c r="AL544" s="19">
        <f t="shared" si="182"/>
        <v>-4.1618552680882503E-3</v>
      </c>
      <c r="AM544" s="19">
        <f t="shared" si="183"/>
        <v>1.7243785181666159E-2</v>
      </c>
      <c r="AN544" s="19">
        <f t="shared" si="184"/>
        <v>5.8167627344147977E-3</v>
      </c>
      <c r="AO544" s="19">
        <f t="shared" si="185"/>
        <v>-1.4237937465872033E-2</v>
      </c>
      <c r="AP544" s="19">
        <f t="shared" si="186"/>
        <v>2.1757490000000003E-3</v>
      </c>
      <c r="AQ544" s="19">
        <f t="shared" si="187"/>
        <v>-2.2612385146375841E-2</v>
      </c>
      <c r="AR544" s="19">
        <f t="shared" si="188"/>
        <v>-3.7790652103705572E-3</v>
      </c>
      <c r="AS544" s="19">
        <f t="shared" si="189"/>
        <v>-3.9535401129021019E-3</v>
      </c>
      <c r="AT544" s="19">
        <f t="shared" si="190"/>
        <v>-7.3450516866941243E-3</v>
      </c>
    </row>
    <row r="545" spans="1:46" x14ac:dyDescent="0.3">
      <c r="A545" s="1">
        <v>44554</v>
      </c>
      <c r="C545">
        <v>-1.0685441E-2</v>
      </c>
      <c r="D545" s="2">
        <v>-1.1832311534341111E-2</v>
      </c>
      <c r="E545" s="9">
        <v>6.4738220488183788E-3</v>
      </c>
      <c r="F545" s="3">
        <v>-1.0820998087092026E-2</v>
      </c>
      <c r="G545" s="2">
        <v>2.0844462062324588E-2</v>
      </c>
      <c r="H545" s="2">
        <v>-2.1689561086550634E-2</v>
      </c>
      <c r="I545" s="5">
        <v>-9.9080782246961877E-3</v>
      </c>
      <c r="J545" s="10">
        <f t="shared" si="170"/>
        <v>-2.8066298870577566</v>
      </c>
      <c r="K545" s="10">
        <v>1.6164285E-2</v>
      </c>
      <c r="L545" s="2">
        <v>3.2213951857450181E-3</v>
      </c>
      <c r="M545" s="2">
        <v>8.1464348324203676E-4</v>
      </c>
      <c r="N545" s="2">
        <v>-2.7241333132767736E-3</v>
      </c>
      <c r="O545" s="8">
        <v>1.9020598036300809E-2</v>
      </c>
      <c r="P545" s="17">
        <v>7.1384480584873082E-3</v>
      </c>
      <c r="Q545" s="2">
        <v>-1.3859830158191921E-2</v>
      </c>
      <c r="R545" s="15">
        <v>3.1921580000000001E-3</v>
      </c>
      <c r="S545" s="12">
        <v>-2.2280688887118871E-2</v>
      </c>
      <c r="T545" s="6">
        <v>-3.2547867878574268E-3</v>
      </c>
      <c r="U545" s="16">
        <v>-3.3319212607877194E-3</v>
      </c>
      <c r="V545" s="2">
        <v>-6.0067829702652453E-3</v>
      </c>
      <c r="AA545" s="19">
        <f t="shared" si="171"/>
        <v>6.8742251601941733E-3</v>
      </c>
      <c r="AB545" s="19">
        <f t="shared" si="172"/>
        <v>3.120735433109255E-4</v>
      </c>
      <c r="AC545" s="19">
        <f t="shared" si="173"/>
        <v>-5.3392323484118282E-3</v>
      </c>
      <c r="AD545" s="19">
        <f t="shared" si="174"/>
        <v>4.0827236197229354E-2</v>
      </c>
      <c r="AE545" s="19">
        <f t="shared" si="175"/>
        <v>9.1861644479176931E-4</v>
      </c>
      <c r="AF545" s="19">
        <f t="shared" si="176"/>
        <v>-1.3917461608681479E-2</v>
      </c>
      <c r="AG545" s="19">
        <f t="shared" si="177"/>
        <v>-8.5988251485575005E-3</v>
      </c>
      <c r="AH545" s="19">
        <f t="shared" si="178"/>
        <v>-0.92449104817666705</v>
      </c>
      <c r="AI545" s="19">
        <f t="shared" si="179"/>
        <v>3.5554200000000001E-2</v>
      </c>
      <c r="AJ545" s="19">
        <f t="shared" si="180"/>
        <v>-2.5735811701576147E-3</v>
      </c>
      <c r="AK545" s="19">
        <f t="shared" si="181"/>
        <v>3.0534487215668582E-3</v>
      </c>
      <c r="AL545" s="19">
        <f t="shared" si="182"/>
        <v>-1.0152516559751886E-2</v>
      </c>
      <c r="AM545" s="19">
        <f t="shared" si="183"/>
        <v>-3.0502125723619626E-4</v>
      </c>
      <c r="AN545" s="19">
        <f t="shared" si="184"/>
        <v>2.3608128144456706E-2</v>
      </c>
      <c r="AO545" s="19">
        <f t="shared" si="185"/>
        <v>5.5272751924472872E-3</v>
      </c>
      <c r="AP545" s="19">
        <f t="shared" si="186"/>
        <v>-2.091145E-3</v>
      </c>
      <c r="AQ545" s="19">
        <f t="shared" si="187"/>
        <v>1.3880476128177497E-2</v>
      </c>
      <c r="AR545" s="19">
        <f t="shared" si="188"/>
        <v>7.0140866847053932E-3</v>
      </c>
      <c r="AS545" s="19">
        <f t="shared" si="189"/>
        <v>4.5588375945367944E-3</v>
      </c>
      <c r="AT545" s="19">
        <f t="shared" si="190"/>
        <v>-9.2898314263428067E-3</v>
      </c>
    </row>
    <row r="546" spans="1:46" x14ac:dyDescent="0.3">
      <c r="A546" s="1">
        <v>44557</v>
      </c>
      <c r="C546">
        <v>7.9030969999999996E-3</v>
      </c>
      <c r="D546" s="2">
        <v>1.1766674113511569E-3</v>
      </c>
      <c r="E546" s="9">
        <v>-4.3640915528381872E-3</v>
      </c>
      <c r="F546" s="3">
        <v>4.219932967196538E-2</v>
      </c>
      <c r="G546" s="2">
        <v>1.6048221012108419E-3</v>
      </c>
      <c r="H546" s="2">
        <v>-1.3173729152165288E-2</v>
      </c>
      <c r="I546" s="5">
        <v>-7.9567899130728557E-3</v>
      </c>
      <c r="J546" s="10">
        <f t="shared" si="170"/>
        <v>-0.92300966576098487</v>
      </c>
      <c r="K546" s="10">
        <v>3.6543497000000001E-2</v>
      </c>
      <c r="L546" s="2">
        <v>-2.0643308628710607E-3</v>
      </c>
      <c r="M546" s="2">
        <v>4.0651885031891717E-3</v>
      </c>
      <c r="N546" s="2">
        <v>-8.7147946049404099E-3</v>
      </c>
      <c r="O546" s="8">
        <v>1.4717915973984539E-3</v>
      </c>
      <c r="P546" s="17">
        <v>2.4929813468529217E-2</v>
      </c>
      <c r="Q546" s="2">
        <v>5.9053825001273985E-3</v>
      </c>
      <c r="R546" s="15">
        <v>-1.074736E-3</v>
      </c>
      <c r="S546" s="12">
        <v>1.4212172387434467E-2</v>
      </c>
      <c r="T546" s="6">
        <v>7.5383651072185231E-3</v>
      </c>
      <c r="U546" s="16">
        <v>5.1804564466511769E-3</v>
      </c>
      <c r="V546" s="2">
        <v>-7.9515627099139286E-3</v>
      </c>
      <c r="AA546" s="19">
        <f t="shared" si="171"/>
        <v>7.334877160194174E-3</v>
      </c>
      <c r="AB546" s="19">
        <f t="shared" si="172"/>
        <v>7.2237961553460071E-3</v>
      </c>
      <c r="AC546" s="19">
        <f t="shared" si="173"/>
        <v>2.7539042627871102E-2</v>
      </c>
      <c r="AD546" s="19">
        <f t="shared" si="174"/>
        <v>-6.6094790195711291E-3</v>
      </c>
      <c r="AE546" s="19">
        <f t="shared" si="175"/>
        <v>1.7686672985748612E-2</v>
      </c>
      <c r="AF546" s="19">
        <f t="shared" si="176"/>
        <v>2.6606575218356809E-2</v>
      </c>
      <c r="AG546" s="19">
        <f t="shared" si="177"/>
        <v>1.3069330510060255E-2</v>
      </c>
      <c r="AH546" s="19">
        <f t="shared" si="178"/>
        <v>10.447063991121553</v>
      </c>
      <c r="AI546" s="19">
        <f t="shared" si="179"/>
        <v>-3.8926849999999999E-3</v>
      </c>
      <c r="AJ546" s="19">
        <f t="shared" si="180"/>
        <v>1.0982409759194943E-2</v>
      </c>
      <c r="AK546" s="19">
        <f t="shared" si="181"/>
        <v>1.7158512487712939E-3</v>
      </c>
      <c r="AL546" s="19">
        <f t="shared" si="182"/>
        <v>3.6796998359002499E-3</v>
      </c>
      <c r="AM546" s="19">
        <f t="shared" si="183"/>
        <v>1.1136226425048005E-2</v>
      </c>
      <c r="AN546" s="19">
        <f t="shared" si="184"/>
        <v>-8.8929888662798596E-3</v>
      </c>
      <c r="AO546" s="19">
        <f t="shared" si="185"/>
        <v>1.5363984244331339E-2</v>
      </c>
      <c r="AP546" s="19">
        <f t="shared" si="186"/>
        <v>1.0859945000000001E-2</v>
      </c>
      <c r="AQ546" s="19">
        <f t="shared" si="187"/>
        <v>-9.0151817911139463E-5</v>
      </c>
      <c r="AR546" s="19">
        <f t="shared" si="188"/>
        <v>6.8887071608554774E-3</v>
      </c>
      <c r="AS546" s="19">
        <f t="shared" si="189"/>
        <v>7.6897361683453931E-3</v>
      </c>
      <c r="AT546" s="19">
        <f t="shared" si="190"/>
        <v>-4.3198948006518004E-3</v>
      </c>
    </row>
    <row r="547" spans="1:46" x14ac:dyDescent="0.3">
      <c r="A547" s="1">
        <v>44558</v>
      </c>
      <c r="C547">
        <v>8.3637490000000002E-3</v>
      </c>
      <c r="D547" s="2">
        <v>8.0883900233862382E-3</v>
      </c>
      <c r="E547" s="9">
        <v>2.8514183423444743E-2</v>
      </c>
      <c r="F547" s="3">
        <v>-5.2373855448351048E-3</v>
      </c>
      <c r="G547" s="2">
        <v>1.8372878642167686E-2</v>
      </c>
      <c r="H547" s="2">
        <v>2.7350307674872999E-2</v>
      </c>
      <c r="I547" s="5">
        <v>1.37113657455449E-2</v>
      </c>
      <c r="J547" s="10">
        <f t="shared" si="170"/>
        <v>10.448545373537234</v>
      </c>
      <c r="K547" s="10">
        <v>-2.9033879999999998E-3</v>
      </c>
      <c r="L547" s="2">
        <v>1.1491660066481496E-2</v>
      </c>
      <c r="M547" s="2">
        <v>2.7275910303936075E-3</v>
      </c>
      <c r="N547" s="2">
        <v>5.1174217907117266E-3</v>
      </c>
      <c r="O547" s="8">
        <v>1.2913039279682655E-2</v>
      </c>
      <c r="P547" s="17">
        <v>-7.571303542207349E-3</v>
      </c>
      <c r="Q547" s="2">
        <v>1.574209155201145E-2</v>
      </c>
      <c r="R547" s="15">
        <v>1.1876354E-2</v>
      </c>
      <c r="S547" s="12">
        <v>2.415444413458297E-4</v>
      </c>
      <c r="T547" s="6">
        <v>7.4129855833686073E-3</v>
      </c>
      <c r="U547" s="16">
        <v>8.3113550204597757E-3</v>
      </c>
      <c r="V547" s="2">
        <v>-2.9816260842229214E-3</v>
      </c>
      <c r="AA547" s="19">
        <f t="shared" si="171"/>
        <v>-1.2879758398058258E-3</v>
      </c>
      <c r="AB547" s="19">
        <f t="shared" si="172"/>
        <v>-9.7110383132531404E-3</v>
      </c>
      <c r="AC547" s="19">
        <f t="shared" si="173"/>
        <v>-4.256553901641597E-4</v>
      </c>
      <c r="AD547" s="19">
        <f t="shared" si="174"/>
        <v>1.8905824818391391E-2</v>
      </c>
      <c r="AE547" s="19">
        <f t="shared" si="175"/>
        <v>1.4829612749608622E-2</v>
      </c>
      <c r="AF547" s="19">
        <f t="shared" si="176"/>
        <v>1.3597456309738855E-2</v>
      </c>
      <c r="AG547" s="19">
        <f t="shared" si="177"/>
        <v>-7.942225968142768E-3</v>
      </c>
      <c r="AH547" s="19">
        <f t="shared" si="178"/>
        <v>-0.15698560642893716</v>
      </c>
      <c r="AI547" s="19">
        <f t="shared" si="179"/>
        <v>-1.5548381999999999E-2</v>
      </c>
      <c r="AJ547" s="19">
        <f t="shared" si="180"/>
        <v>-1.5505872968220575E-2</v>
      </c>
      <c r="AK547" s="19">
        <f t="shared" si="181"/>
        <v>1.2952359965004187E-3</v>
      </c>
      <c r="AL547" s="19">
        <f t="shared" si="182"/>
        <v>-1.9714447414733681E-2</v>
      </c>
      <c r="AM547" s="19">
        <f t="shared" si="183"/>
        <v>-2.6157033948987457E-3</v>
      </c>
      <c r="AN547" s="19">
        <f t="shared" si="184"/>
        <v>-4.0248898969858565E-3</v>
      </c>
      <c r="AO547" s="19">
        <f t="shared" si="185"/>
        <v>1.3459147239206446E-2</v>
      </c>
      <c r="AP547" s="19">
        <f t="shared" si="186"/>
        <v>6.9304400000000008E-4</v>
      </c>
      <c r="AQ547" s="19">
        <f t="shared" si="187"/>
        <v>1.2470214393332957E-2</v>
      </c>
      <c r="AR547" s="19">
        <f t="shared" si="188"/>
        <v>-5.4869617394287017E-3</v>
      </c>
      <c r="AS547" s="19">
        <f t="shared" si="189"/>
        <v>-2.1931898427689886E-3</v>
      </c>
      <c r="AT547" s="19">
        <f t="shared" si="190"/>
        <v>-4.1356735100279022E-3</v>
      </c>
    </row>
    <row r="548" spans="1:46" x14ac:dyDescent="0.3">
      <c r="A548" s="1">
        <v>44559</v>
      </c>
      <c r="C548">
        <v>-2.5910400000000002E-4</v>
      </c>
      <c r="D548" s="2">
        <v>-8.8464444452129084E-3</v>
      </c>
      <c r="E548" s="9">
        <v>5.4948540540948111E-4</v>
      </c>
      <c r="F548" s="3">
        <v>2.0277918293127417E-2</v>
      </c>
      <c r="G548" s="2">
        <v>1.5515818406027695E-2</v>
      </c>
      <c r="H548" s="2">
        <v>1.4341188766255047E-2</v>
      </c>
      <c r="I548" s="5">
        <v>-7.3001907326581223E-3</v>
      </c>
      <c r="J548" s="10">
        <f t="shared" ref="J548:J611" si="191">(G548-G547)/G547</f>
        <v>-0.15550422401325495</v>
      </c>
      <c r="K548" s="10">
        <v>-1.4559084999999999E-2</v>
      </c>
      <c r="L548" s="2">
        <v>-1.4996622660934022E-2</v>
      </c>
      <c r="M548" s="2">
        <v>2.3069757781227322E-3</v>
      </c>
      <c r="N548" s="2">
        <v>-1.8276725459922205E-2</v>
      </c>
      <c r="O548" s="8">
        <v>-8.3889054026409563E-4</v>
      </c>
      <c r="P548" s="17">
        <v>-2.7032045729133455E-3</v>
      </c>
      <c r="Q548" s="2">
        <v>1.3837254546886557E-2</v>
      </c>
      <c r="R548" s="15">
        <v>1.7094530000000001E-3</v>
      </c>
      <c r="S548" s="12">
        <v>1.2801910652589926E-2</v>
      </c>
      <c r="T548" s="6">
        <v>-4.9626833169155718E-3</v>
      </c>
      <c r="U548" s="16">
        <v>-1.5715709906546059E-3</v>
      </c>
      <c r="V548" s="2">
        <v>-2.7974047935990232E-3</v>
      </c>
      <c r="AA548" s="19">
        <f t="shared" si="171"/>
        <v>-1.7881339839805825E-2</v>
      </c>
      <c r="AB548" s="19">
        <f t="shared" si="172"/>
        <v>1.6954358298932211E-3</v>
      </c>
      <c r="AC548" s="19">
        <f t="shared" si="173"/>
        <v>-2.3405562257284018E-3</v>
      </c>
      <c r="AD548" s="19">
        <f t="shared" si="174"/>
        <v>7.9458393545640219E-3</v>
      </c>
      <c r="AE548" s="19">
        <f t="shared" si="175"/>
        <v>-4.4024958010325729E-5</v>
      </c>
      <c r="AF548" s="19">
        <f t="shared" si="176"/>
        <v>1.5425671246339258E-2</v>
      </c>
      <c r="AG548" s="19">
        <f t="shared" si="177"/>
        <v>-1.4702257853949014E-2</v>
      </c>
      <c r="AH548" s="19">
        <f t="shared" si="178"/>
        <v>-0.96009260861053969</v>
      </c>
      <c r="AI548" s="19">
        <f t="shared" si="179"/>
        <v>2.1382964000000001E-2</v>
      </c>
      <c r="AJ548" s="19">
        <f t="shared" si="180"/>
        <v>-3.9694006171188539E-3</v>
      </c>
      <c r="AK548" s="19">
        <f t="shared" si="181"/>
        <v>-6.5605177777362713E-4</v>
      </c>
      <c r="AL548" s="19">
        <f t="shared" si="182"/>
        <v>-1.6996344341899384E-2</v>
      </c>
      <c r="AM548" s="19">
        <f t="shared" si="183"/>
        <v>2.3110755480933312E-3</v>
      </c>
      <c r="AN548" s="19">
        <f t="shared" si="184"/>
        <v>7.3520005210696137E-3</v>
      </c>
      <c r="AO548" s="19">
        <f t="shared" si="185"/>
        <v>-6.2972486440183075E-3</v>
      </c>
      <c r="AP548" s="19">
        <f t="shared" si="186"/>
        <v>-1.9080844E-2</v>
      </c>
      <c r="AQ548" s="19">
        <f t="shared" si="187"/>
        <v>1.0993477620388705E-3</v>
      </c>
      <c r="AR548" s="19">
        <f t="shared" si="188"/>
        <v>4.9103420621273292E-3</v>
      </c>
      <c r="AS548" s="19">
        <f t="shared" si="189"/>
        <v>-8.3214884623784965E-4</v>
      </c>
      <c r="AT548" s="19">
        <f t="shared" si="190"/>
        <v>8.4967848040305577E-3</v>
      </c>
    </row>
    <row r="549" spans="1:46" x14ac:dyDescent="0.3">
      <c r="A549" s="1">
        <v>44560</v>
      </c>
      <c r="C549">
        <v>-1.6852467999999999E-2</v>
      </c>
      <c r="D549" s="2">
        <v>2.5600296979334525E-3</v>
      </c>
      <c r="E549" s="9">
        <v>-1.365415430154761E-3</v>
      </c>
      <c r="F549" s="3">
        <v>9.3179328293000463E-3</v>
      </c>
      <c r="G549" s="2">
        <v>6.4218069840874686E-4</v>
      </c>
      <c r="H549" s="2">
        <v>1.616940370285545E-2</v>
      </c>
      <c r="I549" s="5">
        <v>-1.4060222618464369E-2</v>
      </c>
      <c r="J549" s="10">
        <f t="shared" si="191"/>
        <v>-0.9586112261948575</v>
      </c>
      <c r="K549" s="10">
        <v>2.2372261000000001E-2</v>
      </c>
      <c r="L549" s="2">
        <v>-3.4601503098323004E-3</v>
      </c>
      <c r="M549" s="2">
        <v>3.5568800384868634E-4</v>
      </c>
      <c r="N549" s="2">
        <v>-1.5558622387087906E-2</v>
      </c>
      <c r="O549" s="8">
        <v>4.0878884027279816E-3</v>
      </c>
      <c r="P549" s="17">
        <v>8.6736858451421251E-3</v>
      </c>
      <c r="Q549" s="2">
        <v>-5.9191413363381962E-3</v>
      </c>
      <c r="R549" s="15">
        <v>-1.8064435E-2</v>
      </c>
      <c r="S549" s="12">
        <v>1.4310440212958397E-3</v>
      </c>
      <c r="T549" s="6">
        <v>5.4346204846404591E-3</v>
      </c>
      <c r="U549" s="16">
        <v>-2.1052999412346699E-4</v>
      </c>
      <c r="V549" s="2">
        <v>9.8350535204594358E-3</v>
      </c>
      <c r="AA549" s="19">
        <f t="shared" si="171"/>
        <v>2.8638858160194174E-2</v>
      </c>
      <c r="AB549" s="19">
        <f t="shared" si="172"/>
        <v>7.2099259049130766E-3</v>
      </c>
      <c r="AC549" s="19">
        <f t="shared" si="173"/>
        <v>4.2412443781953387E-3</v>
      </c>
      <c r="AD549" s="19">
        <f t="shared" si="174"/>
        <v>-2.337029476385636E-2</v>
      </c>
      <c r="AE549" s="19">
        <f t="shared" si="175"/>
        <v>-1.1982542911004507E-2</v>
      </c>
      <c r="AF549" s="19">
        <f t="shared" si="176"/>
        <v>-1.7430133099858309E-3</v>
      </c>
      <c r="AG549" s="19">
        <f t="shared" si="177"/>
        <v>-1.0961732003695107E-3</v>
      </c>
      <c r="AH549" s="19">
        <f t="shared" si="178"/>
        <v>-18.592071200167158</v>
      </c>
      <c r="AI549" s="19">
        <f t="shared" si="179"/>
        <v>1.1810139000000001E-2</v>
      </c>
      <c r="AJ549" s="19">
        <f t="shared" si="180"/>
        <v>8.9814270855196974E-3</v>
      </c>
      <c r="AK549" s="19">
        <f t="shared" si="181"/>
        <v>1.4403166898653947E-2</v>
      </c>
      <c r="AL549" s="19">
        <f t="shared" si="182"/>
        <v>1.7878765704119833E-2</v>
      </c>
      <c r="AM549" s="19">
        <f t="shared" si="183"/>
        <v>2.7535513174566147E-3</v>
      </c>
      <c r="AN549" s="19">
        <f t="shared" si="184"/>
        <v>-1.0398418943563597E-2</v>
      </c>
      <c r="AO549" s="19">
        <f t="shared" si="185"/>
        <v>1.5612838884872368E-2</v>
      </c>
      <c r="AP549" s="19">
        <f t="shared" si="186"/>
        <v>2.8197439999999999E-3</v>
      </c>
      <c r="AQ549" s="19">
        <f t="shared" si="187"/>
        <v>-5.6986596620232856E-4</v>
      </c>
      <c r="AR549" s="19">
        <f t="shared" si="188"/>
        <v>1.1962461068208497E-2</v>
      </c>
      <c r="AS549" s="19">
        <f t="shared" si="189"/>
        <v>7.3289894429568294E-3</v>
      </c>
      <c r="AT549" s="19">
        <f t="shared" si="190"/>
        <v>-3.8291082057603657E-3</v>
      </c>
    </row>
    <row r="550" spans="1:46" x14ac:dyDescent="0.3">
      <c r="A550" s="1">
        <v>44561</v>
      </c>
      <c r="C550">
        <v>2.966773E-2</v>
      </c>
      <c r="D550" s="2">
        <v>8.0745197729533078E-3</v>
      </c>
      <c r="E550" s="9">
        <v>5.2163851737689797E-3</v>
      </c>
      <c r="F550" s="3">
        <v>-2.1998201289120334E-2</v>
      </c>
      <c r="G550" s="2">
        <v>-1.1296337254585434E-2</v>
      </c>
      <c r="H550" s="2">
        <v>-9.9928085346963997E-4</v>
      </c>
      <c r="I550" s="5">
        <v>-4.5413796488486528E-4</v>
      </c>
      <c r="J550" s="10">
        <f t="shared" si="191"/>
        <v>-18.590589817751475</v>
      </c>
      <c r="K550" s="10">
        <v>1.2799436000000001E-2</v>
      </c>
      <c r="L550" s="2">
        <v>9.4906773928062505E-3</v>
      </c>
      <c r="M550" s="2">
        <v>1.541490668027626E-2</v>
      </c>
      <c r="N550" s="2">
        <v>1.9316487658931309E-2</v>
      </c>
      <c r="O550" s="8">
        <v>4.5303641720912651E-3</v>
      </c>
      <c r="P550" s="17">
        <v>-9.0767336194910852E-3</v>
      </c>
      <c r="Q550" s="2">
        <v>1.599094619255248E-2</v>
      </c>
      <c r="R550" s="15">
        <v>3.8361530000000001E-3</v>
      </c>
      <c r="S550" s="12">
        <v>-2.3816970694535942E-4</v>
      </c>
      <c r="T550" s="6">
        <v>1.2486739490721627E-2</v>
      </c>
      <c r="U550" s="16">
        <v>7.9506082950712119E-3</v>
      </c>
      <c r="V550" s="2">
        <v>-2.4908394893314867E-3</v>
      </c>
      <c r="AA550" s="19">
        <f t="shared" si="171"/>
        <v>9.9840381601941745E-3</v>
      </c>
      <c r="AB550" s="19">
        <f t="shared" si="172"/>
        <v>7.4191544575881703E-3</v>
      </c>
      <c r="AC550" s="19">
        <f t="shared" si="173"/>
        <v>1.0822778233176022E-2</v>
      </c>
      <c r="AD550" s="19">
        <f t="shared" si="174"/>
        <v>-1.1162499797942368E-3</v>
      </c>
      <c r="AE550" s="19">
        <f t="shared" si="175"/>
        <v>-4.2921074457925703E-3</v>
      </c>
      <c r="AF550" s="19">
        <f t="shared" si="176"/>
        <v>4.0269531094427871E-3</v>
      </c>
      <c r="AG550" s="19">
        <f t="shared" si="177"/>
        <v>1.8218283861459517E-2</v>
      </c>
      <c r="AH550" s="19">
        <f t="shared" si="178"/>
        <v>-0.68227156173599401</v>
      </c>
      <c r="AI550" s="19">
        <f t="shared" si="179"/>
        <v>7.1639229999999991E-3</v>
      </c>
      <c r="AJ550" s="19">
        <f t="shared" si="180"/>
        <v>4.3062223860904619E-3</v>
      </c>
      <c r="AK550" s="19">
        <f t="shared" si="181"/>
        <v>-2.420091926256215E-3</v>
      </c>
      <c r="AL550" s="19">
        <f t="shared" si="182"/>
        <v>1.9898177539528515E-2</v>
      </c>
      <c r="AM550" s="19">
        <f t="shared" si="183"/>
        <v>2.5719894002836335E-2</v>
      </c>
      <c r="AN550" s="19">
        <f t="shared" si="184"/>
        <v>1.5106179169157999E-3</v>
      </c>
      <c r="AO550" s="19">
        <f t="shared" si="185"/>
        <v>7.1968013803109534E-4</v>
      </c>
      <c r="AP550" s="19">
        <f t="shared" si="186"/>
        <v>1.4058725000000001E-2</v>
      </c>
      <c r="AQ550" s="19">
        <f t="shared" si="187"/>
        <v>5.8617452546615052E-3</v>
      </c>
      <c r="AR550" s="19">
        <f t="shared" si="188"/>
        <v>2.6438768996856411E-2</v>
      </c>
      <c r="AS550" s="19">
        <f t="shared" si="189"/>
        <v>1.5332699680129534E-2</v>
      </c>
      <c r="AT550" s="19">
        <f t="shared" si="190"/>
        <v>-4.7314522615854874E-3</v>
      </c>
    </row>
    <row r="551" spans="1:46" x14ac:dyDescent="0.3">
      <c r="A551" s="1">
        <v>44564</v>
      </c>
      <c r="C551">
        <v>1.1012910000000001E-2</v>
      </c>
      <c r="D551" s="2">
        <v>8.2837483256284015E-3</v>
      </c>
      <c r="E551" s="9">
        <v>1.1797919028749663E-2</v>
      </c>
      <c r="F551" s="3">
        <v>2.558434949417876E-4</v>
      </c>
      <c r="G551" s="2">
        <v>-3.6059017893734975E-3</v>
      </c>
      <c r="H551" s="2">
        <v>4.7706855659589778E-3</v>
      </c>
      <c r="I551" s="5">
        <v>1.8860319096944161E-2</v>
      </c>
      <c r="J551" s="10">
        <f t="shared" si="191"/>
        <v>-0.68079017932031183</v>
      </c>
      <c r="K551" s="10">
        <v>8.1532199999999992E-3</v>
      </c>
      <c r="L551" s="2">
        <v>4.8154726933770159E-3</v>
      </c>
      <c r="M551" s="2">
        <v>-1.4083521446339017E-3</v>
      </c>
      <c r="N551" s="2">
        <v>2.1335899494339991E-2</v>
      </c>
      <c r="O551" s="8">
        <v>2.7496706857470986E-2</v>
      </c>
      <c r="P551" s="17">
        <v>2.8323032409883109E-3</v>
      </c>
      <c r="Q551" s="2">
        <v>1.0977874457112069E-3</v>
      </c>
      <c r="R551" s="15">
        <v>1.5075134E-2</v>
      </c>
      <c r="S551" s="12">
        <v>6.1934415139184747E-3</v>
      </c>
      <c r="T551" s="6">
        <v>2.6963047419369543E-2</v>
      </c>
      <c r="U551" s="16">
        <v>1.5954318532243918E-2</v>
      </c>
      <c r="V551" s="2">
        <v>-3.3931835451566084E-3</v>
      </c>
      <c r="AA551" s="19">
        <f t="shared" si="171"/>
        <v>-1.7888748398058258E-3</v>
      </c>
      <c r="AB551" s="19">
        <f t="shared" si="172"/>
        <v>2.7339128639401059E-3</v>
      </c>
      <c r="AC551" s="19">
        <f t="shared" si="173"/>
        <v>9.0925267384989409E-3</v>
      </c>
      <c r="AD551" s="19">
        <f t="shared" si="174"/>
        <v>2.7034743416068339E-2</v>
      </c>
      <c r="AE551" s="19">
        <f t="shared" si="175"/>
        <v>-1.0198708087385473E-2</v>
      </c>
      <c r="AF551" s="19">
        <f t="shared" si="176"/>
        <v>2.2230723643648517E-2</v>
      </c>
      <c r="AG551" s="19">
        <f t="shared" si="177"/>
        <v>1.1363124811134237E-2</v>
      </c>
      <c r="AH551" s="19">
        <f t="shared" si="178"/>
        <v>1.6365556431626371</v>
      </c>
      <c r="AI551" s="19">
        <f t="shared" si="179"/>
        <v>2.3272714999999999E-2</v>
      </c>
      <c r="AJ551" s="19">
        <f t="shared" si="180"/>
        <v>4.7395032340020486E-3</v>
      </c>
      <c r="AK551" s="19">
        <f t="shared" si="181"/>
        <v>9.716201633095306E-3</v>
      </c>
      <c r="AL551" s="19">
        <f t="shared" si="182"/>
        <v>5.9581525312408876E-3</v>
      </c>
      <c r="AM551" s="19">
        <f t="shared" si="183"/>
        <v>2.3137513390533385E-3</v>
      </c>
      <c r="AN551" s="19">
        <f t="shared" si="184"/>
        <v>7.5719960760950739E-3</v>
      </c>
      <c r="AO551" s="19">
        <f t="shared" si="185"/>
        <v>7.1858663000694076E-3</v>
      </c>
      <c r="AP551" s="19">
        <f t="shared" si="186"/>
        <v>2.1551554000000001E-2</v>
      </c>
      <c r="AQ551" s="19">
        <f t="shared" si="187"/>
        <v>2.3579237140161524E-2</v>
      </c>
      <c r="AR551" s="19">
        <f t="shared" si="188"/>
        <v>5.2006202821884987E-3</v>
      </c>
      <c r="AS551" s="19">
        <f t="shared" si="189"/>
        <v>1.0744947549646101E-2</v>
      </c>
      <c r="AT551" s="19">
        <f t="shared" si="190"/>
        <v>-2.5364991228128672E-2</v>
      </c>
    </row>
    <row r="552" spans="1:46" x14ac:dyDescent="0.3">
      <c r="A552" s="1">
        <v>44565</v>
      </c>
      <c r="C552">
        <v>-7.6000299999999998E-4</v>
      </c>
      <c r="D552" s="2">
        <v>3.5985067319803375E-3</v>
      </c>
      <c r="E552" s="9">
        <v>1.0067667534072582E-2</v>
      </c>
      <c r="F552" s="3">
        <v>2.8406836890804366E-2</v>
      </c>
      <c r="G552" s="2">
        <v>-9.5125024309664005E-3</v>
      </c>
      <c r="H552" s="2">
        <v>2.2974456100164707E-2</v>
      </c>
      <c r="I552" s="5">
        <v>1.2005160046618881E-2</v>
      </c>
      <c r="J552" s="10">
        <f t="shared" si="191"/>
        <v>1.6380370255783194</v>
      </c>
      <c r="K552" s="10">
        <v>2.4262011999999999E-2</v>
      </c>
      <c r="L552" s="2">
        <v>5.2487535412886026E-3</v>
      </c>
      <c r="M552" s="2">
        <v>1.0727941414717619E-2</v>
      </c>
      <c r="N552" s="2">
        <v>7.3958744860523644E-3</v>
      </c>
      <c r="O552" s="8">
        <v>4.0905641936879889E-3</v>
      </c>
      <c r="P552" s="17">
        <v>8.8936814001675853E-3</v>
      </c>
      <c r="Q552" s="2">
        <v>7.563973607749519E-3</v>
      </c>
      <c r="R552" s="15">
        <v>2.2567963E-2</v>
      </c>
      <c r="S552" s="12">
        <v>2.3910933399418494E-2</v>
      </c>
      <c r="T552" s="6">
        <v>5.7248987047016286E-3</v>
      </c>
      <c r="U552" s="16">
        <v>1.1366566401760484E-2</v>
      </c>
      <c r="V552" s="2">
        <v>-2.4026722511699794E-2</v>
      </c>
      <c r="AA552" s="19">
        <f t="shared" si="171"/>
        <v>1.8238428160194175E-2</v>
      </c>
      <c r="AB552" s="19">
        <f t="shared" si="172"/>
        <v>2.0175942770121632E-2</v>
      </c>
      <c r="AC552" s="19">
        <f t="shared" si="173"/>
        <v>1.9321110282394451E-2</v>
      </c>
      <c r="AD552" s="19">
        <f t="shared" si="174"/>
        <v>1.7220340363713747E-2</v>
      </c>
      <c r="AE552" s="19">
        <f t="shared" si="175"/>
        <v>-1.11253987363333E-2</v>
      </c>
      <c r="AF552" s="19">
        <f t="shared" si="176"/>
        <v>-1.8111700578402636E-2</v>
      </c>
      <c r="AG552" s="19">
        <f t="shared" si="177"/>
        <v>1.6115673842351606E-2</v>
      </c>
      <c r="AH552" s="19">
        <f t="shared" si="178"/>
        <v>9.5936794943320233E-2</v>
      </c>
      <c r="AI552" s="19">
        <f t="shared" si="179"/>
        <v>-2.1736469999999999E-3</v>
      </c>
      <c r="AJ552" s="19">
        <f t="shared" si="180"/>
        <v>8.5281463030127593E-4</v>
      </c>
      <c r="AK552" s="19">
        <f t="shared" si="181"/>
        <v>1.3361921199796139E-3</v>
      </c>
      <c r="AL552" s="19">
        <f t="shared" si="182"/>
        <v>4.5187635298633011E-2</v>
      </c>
      <c r="AM552" s="19">
        <f t="shared" si="183"/>
        <v>-3.3845044387641764E-2</v>
      </c>
      <c r="AN552" s="19">
        <f t="shared" si="184"/>
        <v>-7.2606227222502125E-4</v>
      </c>
      <c r="AO552" s="19">
        <f t="shared" si="185"/>
        <v>9.9006046188594168E-4</v>
      </c>
      <c r="AP552" s="19">
        <f t="shared" si="186"/>
        <v>3.6619399999999998E-3</v>
      </c>
      <c r="AQ552" s="19">
        <f t="shared" si="187"/>
        <v>-1.2585936072823335E-2</v>
      </c>
      <c r="AR552" s="19">
        <f t="shared" si="188"/>
        <v>2.3193281154687589E-2</v>
      </c>
      <c r="AS552" s="19">
        <f t="shared" si="189"/>
        <v>5.5134457939449329E-3</v>
      </c>
      <c r="AT552" s="19">
        <f t="shared" si="190"/>
        <v>-1.799047826266429E-3</v>
      </c>
    </row>
    <row r="553" spans="1:46" x14ac:dyDescent="0.3">
      <c r="A553" s="1">
        <v>44566</v>
      </c>
      <c r="C553">
        <v>1.9267300000000001E-2</v>
      </c>
      <c r="D553" s="2">
        <v>2.1040536638161862E-2</v>
      </c>
      <c r="E553" s="9">
        <v>2.0296251077968092E-2</v>
      </c>
      <c r="F553" s="3">
        <v>1.8592433838449773E-2</v>
      </c>
      <c r="G553" s="2">
        <v>-1.0439193079914227E-2</v>
      </c>
      <c r="H553" s="2">
        <v>-1.7367968121886446E-2</v>
      </c>
      <c r="I553" s="5">
        <v>1.675770907783625E-2</v>
      </c>
      <c r="J553" s="10">
        <f t="shared" si="191"/>
        <v>9.7418177359002461E-2</v>
      </c>
      <c r="K553" s="10">
        <v>-1.18435E-3</v>
      </c>
      <c r="L553" s="2">
        <v>1.3620649375878297E-3</v>
      </c>
      <c r="M553" s="2">
        <v>2.3479319016019274E-3</v>
      </c>
      <c r="N553" s="2">
        <v>4.6625357253444487E-2</v>
      </c>
      <c r="O553" s="8">
        <v>-3.2068231533007113E-2</v>
      </c>
      <c r="P553" s="17">
        <v>5.9562305184748972E-4</v>
      </c>
      <c r="Q553" s="2">
        <v>1.3681677695660532E-3</v>
      </c>
      <c r="R553" s="15">
        <v>4.678349E-3</v>
      </c>
      <c r="S553" s="12">
        <v>-1.2254239813566365E-2</v>
      </c>
      <c r="T553" s="6">
        <v>2.371755957720072E-2</v>
      </c>
      <c r="U553" s="16">
        <v>6.1350646460593154E-3</v>
      </c>
      <c r="V553" s="2">
        <v>-4.6077910983755022E-4</v>
      </c>
      <c r="AA553" s="19">
        <f t="shared" si="171"/>
        <v>-8.7393008398058258E-3</v>
      </c>
      <c r="AB553" s="19">
        <f t="shared" si="172"/>
        <v>-2.0676327312301814E-2</v>
      </c>
      <c r="AC553" s="19">
        <f t="shared" si="173"/>
        <v>-4.5906880593321823E-3</v>
      </c>
      <c r="AD553" s="19">
        <f t="shared" si="174"/>
        <v>2.0474131050494858E-2</v>
      </c>
      <c r="AE553" s="19">
        <f t="shared" si="175"/>
        <v>-7.290050587284244E-3</v>
      </c>
      <c r="AF553" s="19">
        <f t="shared" si="176"/>
        <v>-1.704724044807902E-2</v>
      </c>
      <c r="AG553" s="19">
        <f t="shared" si="177"/>
        <v>-1.7599988615882991E-2</v>
      </c>
      <c r="AH553" s="19">
        <f t="shared" si="178"/>
        <v>-0.36888029147777696</v>
      </c>
      <c r="AI553" s="19">
        <f t="shared" si="179"/>
        <v>2.172687E-3</v>
      </c>
      <c r="AJ553" s="19">
        <f t="shared" si="180"/>
        <v>-8.8974212355620967E-3</v>
      </c>
      <c r="AK553" s="19">
        <f t="shared" si="181"/>
        <v>-1.5468083541807927E-2</v>
      </c>
      <c r="AL553" s="19">
        <f t="shared" si="182"/>
        <v>-1.0667296155590675E-2</v>
      </c>
      <c r="AM553" s="19">
        <f t="shared" si="183"/>
        <v>-1.9459231764159982E-2</v>
      </c>
      <c r="AN553" s="19">
        <f t="shared" si="184"/>
        <v>-1.4417668012222204E-2</v>
      </c>
      <c r="AO553" s="19">
        <f t="shared" si="185"/>
        <v>1.020014700667546E-3</v>
      </c>
      <c r="AP553" s="19">
        <f t="shared" si="186"/>
        <v>-2.2517893000000001E-2</v>
      </c>
      <c r="AQ553" s="19">
        <f t="shared" si="187"/>
        <v>-8.5245782456807879E-3</v>
      </c>
      <c r="AR553" s="19">
        <f t="shared" si="188"/>
        <v>-1.6342526474672762E-2</v>
      </c>
      <c r="AS553" s="19">
        <f t="shared" si="189"/>
        <v>-1.0938415632090272E-2</v>
      </c>
      <c r="AT553" s="19">
        <f t="shared" si="190"/>
        <v>2.596439337560665E-3</v>
      </c>
    </row>
    <row r="554" spans="1:46" x14ac:dyDescent="0.3">
      <c r="A554" s="1">
        <v>44567</v>
      </c>
      <c r="C554">
        <v>-7.7104290000000004E-3</v>
      </c>
      <c r="D554" s="2">
        <v>-1.9811733444261584E-2</v>
      </c>
      <c r="E554" s="9">
        <v>-3.6155472637585413E-3</v>
      </c>
      <c r="F554" s="3">
        <v>2.1846224525230884E-2</v>
      </c>
      <c r="G554" s="2">
        <v>-6.6038449308651716E-3</v>
      </c>
      <c r="H554" s="2">
        <v>-1.630350799156283E-2</v>
      </c>
      <c r="I554" s="5">
        <v>-1.6957953380398346E-2</v>
      </c>
      <c r="J554" s="10">
        <f t="shared" si="191"/>
        <v>-0.36739890906209471</v>
      </c>
      <c r="K554" s="10">
        <v>3.1619840000000001E-3</v>
      </c>
      <c r="L554" s="2">
        <v>-8.3881709282755436E-3</v>
      </c>
      <c r="M554" s="2">
        <v>-1.4456343760185614E-2</v>
      </c>
      <c r="N554" s="2">
        <v>-9.2295742007791996E-3</v>
      </c>
      <c r="O554" s="8">
        <v>-1.7682418909525332E-2</v>
      </c>
      <c r="P554" s="17">
        <v>-1.3095982688149693E-2</v>
      </c>
      <c r="Q554" s="2">
        <v>1.3981220083476575E-3</v>
      </c>
      <c r="R554" s="15">
        <v>-2.1501484000000001E-2</v>
      </c>
      <c r="S554" s="12">
        <v>-8.1928819864238184E-3</v>
      </c>
      <c r="T554" s="6">
        <v>-1.5818248052159631E-2</v>
      </c>
      <c r="U554" s="16">
        <v>-1.0316796779975889E-2</v>
      </c>
      <c r="V554" s="2">
        <v>3.934708053989544E-3</v>
      </c>
      <c r="AA554" s="19">
        <f t="shared" si="171"/>
        <v>3.1069781601941742E-3</v>
      </c>
      <c r="AB554" s="19">
        <f t="shared" si="172"/>
        <v>-5.8670546314874292E-3</v>
      </c>
      <c r="AC554" s="19">
        <f t="shared" si="173"/>
        <v>1.6371249521622042E-2</v>
      </c>
      <c r="AD554" s="19">
        <f t="shared" si="174"/>
        <v>6.8531174513209673E-3</v>
      </c>
      <c r="AE554" s="19">
        <f t="shared" si="175"/>
        <v>-3.7444504965536644E-3</v>
      </c>
      <c r="AF554" s="19">
        <f t="shared" si="176"/>
        <v>2.896327312908376E-3</v>
      </c>
      <c r="AG554" s="19">
        <f t="shared" si="177"/>
        <v>5.9449465306520531E-3</v>
      </c>
      <c r="AH554" s="19">
        <f t="shared" si="178"/>
        <v>-0.53838073844978418</v>
      </c>
      <c r="AI554" s="19">
        <f t="shared" si="179"/>
        <v>1.9275899999999981E-4</v>
      </c>
      <c r="AJ554" s="19">
        <f t="shared" si="180"/>
        <v>-1.8809687562900564E-3</v>
      </c>
      <c r="AK554" s="19">
        <f t="shared" si="181"/>
        <v>1.1982063355183601E-2</v>
      </c>
      <c r="AL554" s="19">
        <f t="shared" si="182"/>
        <v>8.3747508586776362E-3</v>
      </c>
      <c r="AM554" s="19">
        <f t="shared" si="183"/>
        <v>1.2203997754282512E-4</v>
      </c>
      <c r="AN554" s="19">
        <f t="shared" si="184"/>
        <v>1.4602120548702562E-2</v>
      </c>
      <c r="AO554" s="19">
        <f t="shared" si="185"/>
        <v>3.3813718930492961E-4</v>
      </c>
      <c r="AP554" s="19">
        <f t="shared" si="186"/>
        <v>7.0531890000000005E-3</v>
      </c>
      <c r="AQ554" s="19">
        <f t="shared" si="187"/>
        <v>-1.7324959140117831E-2</v>
      </c>
      <c r="AR554" s="19">
        <f t="shared" si="188"/>
        <v>6.294345362185874E-3</v>
      </c>
      <c r="AS554" s="19">
        <f t="shared" si="189"/>
        <v>1.7744481149457778E-3</v>
      </c>
      <c r="AT554" s="19">
        <f t="shared" si="190"/>
        <v>1.4208232645023314E-2</v>
      </c>
    </row>
    <row r="555" spans="1:46" x14ac:dyDescent="0.3">
      <c r="A555" s="1">
        <v>44568</v>
      </c>
      <c r="C555">
        <v>4.1358499999999999E-3</v>
      </c>
      <c r="D555" s="2">
        <v>-5.0024607634471981E-3</v>
      </c>
      <c r="E555" s="9">
        <v>1.7346390317195683E-2</v>
      </c>
      <c r="F555" s="3">
        <v>8.2252109260569917E-3</v>
      </c>
      <c r="G555" s="2">
        <v>-3.058244840134592E-3</v>
      </c>
      <c r="H555" s="2">
        <v>3.6400597694245668E-3</v>
      </c>
      <c r="I555" s="5">
        <v>6.5869817661366988E-3</v>
      </c>
      <c r="J555" s="10">
        <f t="shared" si="191"/>
        <v>-0.53689935603410199</v>
      </c>
      <c r="K555" s="10">
        <v>1.1820559999999999E-3</v>
      </c>
      <c r="L555" s="2">
        <v>-1.3717184490035026E-3</v>
      </c>
      <c r="M555" s="2">
        <v>1.2993803136805914E-2</v>
      </c>
      <c r="N555" s="2">
        <v>9.812472813489112E-3</v>
      </c>
      <c r="O555" s="8">
        <v>1.8988528321774753E-3</v>
      </c>
      <c r="P555" s="17">
        <v>1.5923805872775074E-2</v>
      </c>
      <c r="Q555" s="2">
        <v>7.1624449698504122E-4</v>
      </c>
      <c r="R555" s="15">
        <v>8.0695980000000007E-3</v>
      </c>
      <c r="S555" s="12">
        <v>-1.6993262880860862E-2</v>
      </c>
      <c r="T555" s="6">
        <v>6.8186237846990039E-3</v>
      </c>
      <c r="U555" s="16">
        <v>2.3960669670601603E-3</v>
      </c>
      <c r="V555" s="2">
        <v>1.5546501361452192E-2</v>
      </c>
      <c r="AA555" s="19">
        <f t="shared" si="171"/>
        <v>1.7318651160194175E-2</v>
      </c>
      <c r="AB555" s="19">
        <f t="shared" si="172"/>
        <v>2.9400393508834952E-3</v>
      </c>
      <c r="AC555" s="19">
        <f t="shared" si="173"/>
        <v>-6.4721620589557015E-3</v>
      </c>
      <c r="AD555" s="19">
        <f t="shared" si="174"/>
        <v>2.0443191848137036E-3</v>
      </c>
      <c r="AE555" s="19">
        <f t="shared" si="175"/>
        <v>-5.5754921522388479E-3</v>
      </c>
      <c r="AF555" s="19">
        <f t="shared" si="176"/>
        <v>1.4303794334231332E-2</v>
      </c>
      <c r="AG555" s="19">
        <f t="shared" si="177"/>
        <v>3.0423803438562384E-2</v>
      </c>
      <c r="AH555" s="19">
        <f t="shared" si="178"/>
        <v>0.59724166017910241</v>
      </c>
      <c r="AI555" s="19">
        <f t="shared" si="179"/>
        <v>-4.9247259999999999E-3</v>
      </c>
      <c r="AJ555" s="19">
        <f t="shared" si="180"/>
        <v>2.1926726221526006E-2</v>
      </c>
      <c r="AK555" s="19">
        <f t="shared" si="181"/>
        <v>-1.0801748182016653E-2</v>
      </c>
      <c r="AL555" s="19">
        <f t="shared" si="182"/>
        <v>-7.2188626423735028E-3</v>
      </c>
      <c r="AM555" s="19">
        <f t="shared" si="183"/>
        <v>-1.4210431034864841E-2</v>
      </c>
      <c r="AN555" s="19">
        <f t="shared" si="184"/>
        <v>-2.2717450290751506E-3</v>
      </c>
      <c r="AO555" s="19">
        <f t="shared" si="185"/>
        <v>9.915316929540259E-4</v>
      </c>
      <c r="AP555" s="19">
        <f t="shared" si="186"/>
        <v>-1.9543200000000005E-4</v>
      </c>
      <c r="AQ555" s="19">
        <f t="shared" si="187"/>
        <v>1.4074073213082513E-2</v>
      </c>
      <c r="AR555" s="19">
        <f t="shared" si="188"/>
        <v>4.9259674620288959E-3</v>
      </c>
      <c r="AS555" s="19">
        <f t="shared" si="189"/>
        <v>1.0274419537933862E-2</v>
      </c>
      <c r="AT555" s="19">
        <f t="shared" si="190"/>
        <v>3.4900155008895225E-3</v>
      </c>
    </row>
    <row r="556" spans="1:46" x14ac:dyDescent="0.3">
      <c r="A556" s="1">
        <v>44571</v>
      </c>
      <c r="C556">
        <v>1.8347523000000001E-2</v>
      </c>
      <c r="D556" s="2">
        <v>3.8046332189237263E-3</v>
      </c>
      <c r="E556" s="9">
        <v>-5.4970212633820605E-3</v>
      </c>
      <c r="F556" s="3">
        <v>3.4164126595497279E-3</v>
      </c>
      <c r="G556" s="2">
        <v>-4.8892864958197755E-3</v>
      </c>
      <c r="H556" s="2">
        <v>1.5047526790747523E-2</v>
      </c>
      <c r="I556" s="5">
        <v>3.1065838674047028E-2</v>
      </c>
      <c r="J556" s="10">
        <f t="shared" si="191"/>
        <v>0.59872304259478459</v>
      </c>
      <c r="K556" s="10">
        <v>-3.9354289999999998E-3</v>
      </c>
      <c r="L556" s="2">
        <v>2.243597652881256E-2</v>
      </c>
      <c r="M556" s="2">
        <v>-9.7900084003943403E-3</v>
      </c>
      <c r="N556" s="2">
        <v>-5.7811406875620261E-3</v>
      </c>
      <c r="O556" s="8">
        <v>-1.2433618180230191E-2</v>
      </c>
      <c r="P556" s="17">
        <v>-9.5005970500263988E-4</v>
      </c>
      <c r="Q556" s="2">
        <v>1.3696390006341375E-3</v>
      </c>
      <c r="R556" s="15">
        <v>8.2097699999999997E-4</v>
      </c>
      <c r="S556" s="12">
        <v>1.4405769472339482E-2</v>
      </c>
      <c r="T556" s="6">
        <v>5.4502458845420258E-3</v>
      </c>
      <c r="U556" s="16">
        <v>1.0896038390048246E-2</v>
      </c>
      <c r="V556" s="2">
        <v>4.8282842173184015E-3</v>
      </c>
      <c r="AA556" s="19">
        <f t="shared" si="171"/>
        <v>1.1772081601941742E-3</v>
      </c>
      <c r="AB556" s="19">
        <f t="shared" si="172"/>
        <v>3.4803763815464628E-2</v>
      </c>
      <c r="AC556" s="19">
        <f t="shared" si="173"/>
        <v>-6.08059197467181E-3</v>
      </c>
      <c r="AD556" s="19">
        <f t="shared" si="174"/>
        <v>5.0769458900140473E-2</v>
      </c>
      <c r="AE556" s="19">
        <f t="shared" si="175"/>
        <v>3.5419885666004179E-3</v>
      </c>
      <c r="AF556" s="19">
        <f t="shared" si="176"/>
        <v>1.0659565622310598E-2</v>
      </c>
      <c r="AG556" s="19">
        <f t="shared" si="177"/>
        <v>-1.3101238346588925E-2</v>
      </c>
      <c r="AH556" s="19">
        <f t="shared" si="178"/>
        <v>-1.8662689596285327</v>
      </c>
      <c r="AI556" s="19">
        <f t="shared" si="179"/>
        <v>-2.9647460000000003E-3</v>
      </c>
      <c r="AJ556" s="19">
        <f t="shared" si="180"/>
        <v>-6.5549715746536395E-3</v>
      </c>
      <c r="AK556" s="19">
        <f t="shared" si="181"/>
        <v>1.7257758759271439E-3</v>
      </c>
      <c r="AL556" s="19">
        <f t="shared" si="182"/>
        <v>-5.0800436081172531E-2</v>
      </c>
      <c r="AM556" s="19">
        <f t="shared" si="183"/>
        <v>7.1368051505737561E-3</v>
      </c>
      <c r="AN556" s="19">
        <f t="shared" si="184"/>
        <v>4.550785358902306E-2</v>
      </c>
      <c r="AO556" s="19">
        <f t="shared" si="185"/>
        <v>-5.8007978295031835E-4</v>
      </c>
      <c r="AP556" s="19">
        <f t="shared" si="186"/>
        <v>6.182112E-3</v>
      </c>
      <c r="AQ556" s="19">
        <f t="shared" si="187"/>
        <v>-4.3553984050273345E-3</v>
      </c>
      <c r="AR556" s="19">
        <f t="shared" si="188"/>
        <v>3.8699067188351179E-3</v>
      </c>
      <c r="AS556" s="19">
        <f t="shared" si="189"/>
        <v>3.0418912395926176E-3</v>
      </c>
      <c r="AT556" s="19">
        <f t="shared" si="190"/>
        <v>5.3147455298097742E-3</v>
      </c>
    </row>
    <row r="557" spans="1:46" x14ac:dyDescent="0.3">
      <c r="A557" s="1">
        <v>44572</v>
      </c>
      <c r="C557">
        <v>2.20608E-3</v>
      </c>
      <c r="D557" s="2">
        <v>3.5668357683504862E-2</v>
      </c>
      <c r="E557" s="9">
        <v>-5.105451179098169E-3</v>
      </c>
      <c r="F557" s="3">
        <v>5.2141552374876499E-2</v>
      </c>
      <c r="G557" s="2">
        <v>4.2281942230194903E-3</v>
      </c>
      <c r="H557" s="2">
        <v>1.140329807882679E-2</v>
      </c>
      <c r="I557" s="5">
        <v>-1.2459203111104281E-2</v>
      </c>
      <c r="J557" s="10">
        <f t="shared" si="191"/>
        <v>-1.8647875772128504</v>
      </c>
      <c r="K557" s="10">
        <v>-1.9754490000000002E-3</v>
      </c>
      <c r="L557" s="2">
        <v>-6.0457212673670855E-3</v>
      </c>
      <c r="M557" s="2">
        <v>2.7375156575494574E-3</v>
      </c>
      <c r="N557" s="2">
        <v>-4.9362714126361056E-2</v>
      </c>
      <c r="O557" s="8">
        <v>8.9136180052084065E-3</v>
      </c>
      <c r="P557" s="17">
        <v>4.6829538913095568E-2</v>
      </c>
      <c r="Q557" s="2">
        <v>-2.0197247527020679E-4</v>
      </c>
      <c r="R557" s="15">
        <v>7.1985210000000003E-3</v>
      </c>
      <c r="S557" s="12">
        <v>-4.0237021457703651E-3</v>
      </c>
      <c r="T557" s="6">
        <v>4.3941851413482483E-3</v>
      </c>
      <c r="U557" s="16">
        <v>3.6635100917070001E-3</v>
      </c>
      <c r="V557" s="2">
        <v>6.6530142462386532E-3</v>
      </c>
      <c r="AA557" s="19">
        <f t="shared" si="171"/>
        <v>2.0250340160194173E-2</v>
      </c>
      <c r="AB557" s="19">
        <f t="shared" si="172"/>
        <v>-3.0212007960853148E-3</v>
      </c>
      <c r="AC557" s="19">
        <f t="shared" si="173"/>
        <v>1.1453898866297097E-3</v>
      </c>
      <c r="AD557" s="19">
        <f t="shared" si="174"/>
        <v>1.9680450630329086E-3</v>
      </c>
      <c r="AE557" s="19">
        <f t="shared" si="175"/>
        <v>6.8497681100893604E-3</v>
      </c>
      <c r="AF557" s="19">
        <f t="shared" si="176"/>
        <v>8.4944821065130599E-2</v>
      </c>
      <c r="AG557" s="19">
        <f t="shared" si="177"/>
        <v>2.4351572087183582E-2</v>
      </c>
      <c r="AH557" s="19">
        <f t="shared" si="178"/>
        <v>0.78083356553076055</v>
      </c>
      <c r="AI557" s="19">
        <f t="shared" si="179"/>
        <v>-6.9275350000000003E-3</v>
      </c>
      <c r="AJ557" s="19">
        <f t="shared" si="180"/>
        <v>3.0951530367173677E-3</v>
      </c>
      <c r="AK557" s="19">
        <f t="shared" si="181"/>
        <v>-3.7873341010578568E-3</v>
      </c>
      <c r="AL557" s="19">
        <f t="shared" si="182"/>
        <v>1.4439288752496528E-2</v>
      </c>
      <c r="AM557" s="19">
        <f t="shared" si="183"/>
        <v>-2.9612933632085416E-3</v>
      </c>
      <c r="AN557" s="19">
        <f t="shared" si="184"/>
        <v>1.525511293378044E-2</v>
      </c>
      <c r="AO557" s="19">
        <f t="shared" si="185"/>
        <v>1.282652202483354E-2</v>
      </c>
      <c r="AP557" s="19">
        <f t="shared" si="186"/>
        <v>2.5678235000000001E-2</v>
      </c>
      <c r="AQ557" s="19">
        <f t="shared" si="187"/>
        <v>-9.4035924481194658E-5</v>
      </c>
      <c r="AR557" s="19">
        <f t="shared" si="188"/>
        <v>-6.3682337753585257E-3</v>
      </c>
      <c r="AS557" s="19">
        <f t="shared" si="189"/>
        <v>8.1737845412303001E-3</v>
      </c>
      <c r="AT557" s="19">
        <f t="shared" si="190"/>
        <v>2.8603900525231004E-3</v>
      </c>
    </row>
    <row r="558" spans="1:46" x14ac:dyDescent="0.3">
      <c r="A558" s="1">
        <v>44573</v>
      </c>
      <c r="C558">
        <v>2.1279211999999999E-2</v>
      </c>
      <c r="D558" s="2">
        <v>-2.1566069280450832E-3</v>
      </c>
      <c r="E558" s="9">
        <v>2.1205306822033505E-3</v>
      </c>
      <c r="F558" s="3">
        <v>3.340138537768933E-3</v>
      </c>
      <c r="G558" s="2">
        <v>7.5359737665084327E-3</v>
      </c>
      <c r="H558" s="2">
        <v>8.5688553521646796E-2</v>
      </c>
      <c r="I558" s="5">
        <v>2.4993607322668226E-2</v>
      </c>
      <c r="J558" s="10">
        <f t="shared" si="191"/>
        <v>0.78231494794644274</v>
      </c>
      <c r="K558" s="10">
        <v>-5.9382380000000002E-3</v>
      </c>
      <c r="L558" s="2">
        <v>3.6044033440039216E-3</v>
      </c>
      <c r="M558" s="2">
        <v>-2.7755943194355433E-3</v>
      </c>
      <c r="N558" s="2">
        <v>1.5877010707308004E-2</v>
      </c>
      <c r="O558" s="8">
        <v>-1.1844805085738915E-3</v>
      </c>
      <c r="P558" s="17">
        <v>1.6576798257852951E-2</v>
      </c>
      <c r="Q558" s="2">
        <v>1.3204629332513651E-2</v>
      </c>
      <c r="R558" s="15">
        <v>2.6694644E-2</v>
      </c>
      <c r="S558" s="12">
        <v>2.3766033477577451E-4</v>
      </c>
      <c r="T558" s="6">
        <v>-5.8439553528453958E-3</v>
      </c>
      <c r="U558" s="16">
        <v>8.7954033933446835E-3</v>
      </c>
      <c r="V558" s="2">
        <v>4.1986587689519794E-3</v>
      </c>
      <c r="AA558" s="19">
        <f t="shared" si="171"/>
        <v>-1.7194665839805827E-2</v>
      </c>
      <c r="AB558" s="19">
        <f t="shared" si="172"/>
        <v>1.0400038462994766E-2</v>
      </c>
      <c r="AC558" s="19">
        <f t="shared" si="173"/>
        <v>-2.5690532613316192E-2</v>
      </c>
      <c r="AD558" s="19">
        <f t="shared" si="174"/>
        <v>9.3001996684501965E-4</v>
      </c>
      <c r="AE558" s="19">
        <f t="shared" si="175"/>
        <v>-8.7159137203046723E-3</v>
      </c>
      <c r="AF558" s="19">
        <f t="shared" si="176"/>
        <v>1.1947226608214798E-3</v>
      </c>
      <c r="AG558" s="19">
        <f t="shared" si="177"/>
        <v>4.7904047129398858E-3</v>
      </c>
      <c r="AH558" s="19">
        <f t="shared" si="178"/>
        <v>-2.0669983696922878</v>
      </c>
      <c r="AI558" s="19">
        <f t="shared" si="179"/>
        <v>-3.3247384999999997E-2</v>
      </c>
      <c r="AJ558" s="19">
        <f t="shared" si="180"/>
        <v>4.8779324115568916E-3</v>
      </c>
      <c r="AK558" s="19">
        <f t="shared" si="181"/>
        <v>-6.412102444093914E-4</v>
      </c>
      <c r="AL558" s="19">
        <f t="shared" si="182"/>
        <v>5.7107056471831813E-2</v>
      </c>
      <c r="AM558" s="19">
        <f t="shared" si="183"/>
        <v>-6.2273823293198692E-3</v>
      </c>
      <c r="AN558" s="19">
        <f t="shared" si="184"/>
        <v>-1.7404772235397974E-2</v>
      </c>
      <c r="AO558" s="19">
        <f t="shared" si="185"/>
        <v>9.2033911769446395E-3</v>
      </c>
      <c r="AP558" s="19">
        <f t="shared" si="186"/>
        <v>4.6160899999999998E-3</v>
      </c>
      <c r="AQ558" s="19">
        <f t="shared" si="187"/>
        <v>-4.6081496487078025E-3</v>
      </c>
      <c r="AR558" s="19">
        <f t="shared" si="188"/>
        <v>-1.8641325087709871E-2</v>
      </c>
      <c r="AS558" s="19">
        <f t="shared" si="189"/>
        <v>7.7265660543236693E-4</v>
      </c>
      <c r="AT558" s="19">
        <f t="shared" si="190"/>
        <v>-8.3172562216391882E-3</v>
      </c>
    </row>
    <row r="559" spans="1:46" x14ac:dyDescent="0.3">
      <c r="A559" s="1">
        <v>44574</v>
      </c>
      <c r="C559">
        <v>-1.6165794000000001E-2</v>
      </c>
      <c r="D559" s="2">
        <v>1.1264632331034998E-2</v>
      </c>
      <c r="E559" s="9">
        <v>-2.4715391817742551E-2</v>
      </c>
      <c r="F559" s="3">
        <v>2.302113441581044E-3</v>
      </c>
      <c r="G559" s="2">
        <v>-8.0297080638855999E-3</v>
      </c>
      <c r="H559" s="2">
        <v>1.9384551173376708E-3</v>
      </c>
      <c r="I559" s="5">
        <v>5.4324399484245315E-3</v>
      </c>
      <c r="J559" s="10">
        <f t="shared" si="191"/>
        <v>-2.0655169872766055</v>
      </c>
      <c r="K559" s="10">
        <v>-3.2258087999999997E-2</v>
      </c>
      <c r="L559" s="2">
        <v>5.3871827188434456E-3</v>
      </c>
      <c r="M559" s="2">
        <v>3.7052953721292213E-4</v>
      </c>
      <c r="N559" s="2">
        <v>5.8544778426643289E-2</v>
      </c>
      <c r="O559" s="8">
        <v>-4.4505694746852188E-3</v>
      </c>
      <c r="P559" s="17">
        <v>-1.6083086911325463E-2</v>
      </c>
      <c r="Q559" s="2">
        <v>9.5814984846247508E-3</v>
      </c>
      <c r="R559" s="15">
        <v>5.632499E-3</v>
      </c>
      <c r="S559" s="12">
        <v>-4.2764533894508331E-3</v>
      </c>
      <c r="T559" s="6">
        <v>-1.8117046665196739E-2</v>
      </c>
      <c r="U559" s="16">
        <v>1.3942754575467496E-3</v>
      </c>
      <c r="V559" s="2">
        <v>-6.9789875052103101E-3</v>
      </c>
      <c r="AA559" s="19">
        <f t="shared" si="171"/>
        <v>1.4915725160194175E-2</v>
      </c>
      <c r="AB559" s="19">
        <f t="shared" si="172"/>
        <v>8.3965550903183812E-3</v>
      </c>
      <c r="AC559" s="19">
        <f t="shared" si="173"/>
        <v>-2.7575304377460769E-2</v>
      </c>
      <c r="AD559" s="19">
        <f t="shared" si="174"/>
        <v>-7.7529078612454169E-3</v>
      </c>
      <c r="AE559" s="19">
        <f t="shared" si="175"/>
        <v>-3.800382623017331E-3</v>
      </c>
      <c r="AF559" s="19">
        <f t="shared" si="176"/>
        <v>-1.235230631404732E-2</v>
      </c>
      <c r="AG559" s="19">
        <f t="shared" si="177"/>
        <v>3.3546163387384725E-2</v>
      </c>
      <c r="AH559" s="19">
        <f t="shared" si="178"/>
        <v>-0.61364947846333617</v>
      </c>
      <c r="AI559" s="19">
        <f t="shared" si="179"/>
        <v>-8.8081849999999996E-3</v>
      </c>
      <c r="AJ559" s="19">
        <f t="shared" si="180"/>
        <v>-6.53734525263881E-3</v>
      </c>
      <c r="AK559" s="19">
        <f t="shared" si="181"/>
        <v>-1.6951898253885534E-2</v>
      </c>
      <c r="AL559" s="19">
        <f t="shared" si="182"/>
        <v>1.1511531378437825E-2</v>
      </c>
      <c r="AM559" s="19">
        <f t="shared" si="183"/>
        <v>-9.6667698564878741E-3</v>
      </c>
      <c r="AN559" s="19">
        <f t="shared" si="184"/>
        <v>2.0586481363315083E-2</v>
      </c>
      <c r="AO559" s="19">
        <f t="shared" si="185"/>
        <v>1.6639444113850184E-3</v>
      </c>
      <c r="AP559" s="19">
        <f t="shared" si="186"/>
        <v>4.4291600000000001E-4</v>
      </c>
      <c r="AQ559" s="19">
        <f t="shared" si="187"/>
        <v>4.8582582729983947E-2</v>
      </c>
      <c r="AR559" s="19">
        <f t="shared" si="188"/>
        <v>1.0533478511227056E-2</v>
      </c>
      <c r="AS559" s="19">
        <f t="shared" si="189"/>
        <v>-8.2199347263561915E-4</v>
      </c>
      <c r="AT559" s="19">
        <f t="shared" si="190"/>
        <v>-1.2448613921025739E-2</v>
      </c>
    </row>
    <row r="560" spans="1:46" x14ac:dyDescent="0.3">
      <c r="A560" s="1">
        <v>44575</v>
      </c>
      <c r="C560">
        <v>1.5944597000000001E-2</v>
      </c>
      <c r="D560" s="2">
        <v>9.2611489583586133E-3</v>
      </c>
      <c r="E560" s="9">
        <v>-2.6600163581887128E-2</v>
      </c>
      <c r="F560" s="3">
        <v>-6.3808143865093925E-3</v>
      </c>
      <c r="G560" s="2">
        <v>-3.1141769665982586E-3</v>
      </c>
      <c r="H560" s="2">
        <v>-1.1608573857531128E-2</v>
      </c>
      <c r="I560" s="5">
        <v>3.418819862286937E-2</v>
      </c>
      <c r="J560" s="10">
        <f t="shared" si="191"/>
        <v>-0.61216809604765399</v>
      </c>
      <c r="K560" s="10">
        <v>-7.8188879999999995E-3</v>
      </c>
      <c r="L560" s="2">
        <v>-6.028094945352256E-3</v>
      </c>
      <c r="M560" s="2">
        <v>-1.5940158472263221E-2</v>
      </c>
      <c r="N560" s="2">
        <v>1.2949253333249301E-2</v>
      </c>
      <c r="O560" s="8">
        <v>-7.8899570018532237E-3</v>
      </c>
      <c r="P560" s="17">
        <v>2.1908166687387595E-2</v>
      </c>
      <c r="Q560" s="2">
        <v>2.0420517190651299E-3</v>
      </c>
      <c r="R560" s="15">
        <v>1.459325E-3</v>
      </c>
      <c r="S560" s="12">
        <v>4.8914278989240917E-2</v>
      </c>
      <c r="T560" s="6">
        <v>1.1057756933740186E-2</v>
      </c>
      <c r="U560" s="16">
        <v>-2.0037462052123652E-4</v>
      </c>
      <c r="V560" s="2">
        <v>-1.1110345204596861E-2</v>
      </c>
      <c r="AA560" s="19">
        <f t="shared" si="171"/>
        <v>1.4425748160194174E-2</v>
      </c>
      <c r="AB560" s="19">
        <f t="shared" si="172"/>
        <v>-1.1854493363735578E-3</v>
      </c>
      <c r="AC560" s="19">
        <f t="shared" si="173"/>
        <v>3.2152480289105246E-3</v>
      </c>
      <c r="AD560" s="19">
        <f t="shared" si="174"/>
        <v>-3.2715355204124087E-2</v>
      </c>
      <c r="AE560" s="19">
        <f t="shared" si="175"/>
        <v>2.7158955804576735E-3</v>
      </c>
      <c r="AF560" s="19">
        <f t="shared" si="176"/>
        <v>-1.1719725075950791E-2</v>
      </c>
      <c r="AG560" s="19">
        <f t="shared" si="177"/>
        <v>2.1947125806460875E-2</v>
      </c>
      <c r="AH560" s="19">
        <f t="shared" si="178"/>
        <v>-2.0939373582213858</v>
      </c>
      <c r="AI560" s="19">
        <f t="shared" si="179"/>
        <v>2.743583E-3</v>
      </c>
      <c r="AJ560" s="19">
        <f t="shared" si="180"/>
        <v>8.4754361586640223E-3</v>
      </c>
      <c r="AK560" s="19">
        <f t="shared" si="181"/>
        <v>-4.4628295967025257E-3</v>
      </c>
      <c r="AL560" s="19">
        <f t="shared" si="182"/>
        <v>-1.5571059970546804E-3</v>
      </c>
      <c r="AM560" s="19">
        <f t="shared" si="183"/>
        <v>1.1613294822494815E-3</v>
      </c>
      <c r="AN560" s="19">
        <f t="shared" si="184"/>
        <v>-1.1096775491823793E-2</v>
      </c>
      <c r="AO560" s="19">
        <f t="shared" si="185"/>
        <v>9.120155526494542E-3</v>
      </c>
      <c r="AP560" s="19">
        <f t="shared" si="186"/>
        <v>4.2021719999999997E-3</v>
      </c>
      <c r="AQ560" s="19">
        <f t="shared" si="187"/>
        <v>-1.4890304535422927E-2</v>
      </c>
      <c r="AR560" s="19">
        <f t="shared" si="188"/>
        <v>-1.5861592007608012E-2</v>
      </c>
      <c r="AS560" s="19">
        <f t="shared" si="189"/>
        <v>7.8112126055244655E-4</v>
      </c>
      <c r="AT560" s="19">
        <f t="shared" si="190"/>
        <v>-1.356107169428937E-2</v>
      </c>
    </row>
    <row r="561" spans="1:46" x14ac:dyDescent="0.3">
      <c r="A561" s="1">
        <v>44578</v>
      </c>
      <c r="C561">
        <v>1.5454620000000001E-2</v>
      </c>
      <c r="D561" s="2">
        <v>-3.2085546833332648E-4</v>
      </c>
      <c r="E561" s="9">
        <v>4.1903888244841656E-3</v>
      </c>
      <c r="F561" s="3">
        <v>-3.1343261729388061E-2</v>
      </c>
      <c r="G561" s="2">
        <v>3.4021012368767463E-3</v>
      </c>
      <c r="H561" s="2">
        <v>-1.0975992619434599E-2</v>
      </c>
      <c r="I561" s="5">
        <v>2.258916104194552E-2</v>
      </c>
      <c r="J561" s="10">
        <f t="shared" si="191"/>
        <v>-2.0924559758057035</v>
      </c>
      <c r="K561" s="10">
        <v>3.7328800000000001E-3</v>
      </c>
      <c r="L561" s="2">
        <v>8.9846864659505754E-3</v>
      </c>
      <c r="M561" s="2">
        <v>-3.4510898150802126E-3</v>
      </c>
      <c r="N561" s="2">
        <v>-1.1938404224320383E-4</v>
      </c>
      <c r="O561" s="8">
        <v>2.9381423368841316E-3</v>
      </c>
      <c r="P561" s="17">
        <v>-9.7750901677512818E-3</v>
      </c>
      <c r="Q561" s="2">
        <v>9.4982628341746533E-3</v>
      </c>
      <c r="R561" s="15">
        <v>5.2185809999999999E-3</v>
      </c>
      <c r="S561" s="12">
        <v>-1.4558608276165957E-2</v>
      </c>
      <c r="T561" s="6">
        <v>-1.5337313585094882E-2</v>
      </c>
      <c r="U561" s="16">
        <v>1.4027401126668292E-3</v>
      </c>
      <c r="V561" s="2">
        <v>-1.2222802977860492E-2</v>
      </c>
      <c r="AA561" s="19">
        <f t="shared" si="171"/>
        <v>-4.7984975839805821E-2</v>
      </c>
      <c r="AB561" s="19">
        <f t="shared" si="172"/>
        <v>-2.0121312315458752E-2</v>
      </c>
      <c r="AC561" s="19">
        <f t="shared" si="173"/>
        <v>-2.8988094224323478E-3</v>
      </c>
      <c r="AD561" s="19">
        <f t="shared" si="174"/>
        <v>1.5534071041975206E-2</v>
      </c>
      <c r="AE561" s="19">
        <f t="shared" si="175"/>
        <v>-7.2905470456587952E-4</v>
      </c>
      <c r="AF561" s="19">
        <f t="shared" si="176"/>
        <v>-4.4145105597641614E-2</v>
      </c>
      <c r="AG561" s="19">
        <f t="shared" si="177"/>
        <v>-5.8817306387007173E-3</v>
      </c>
      <c r="AH561" s="19">
        <f t="shared" si="178"/>
        <v>-1.0140762598644628</v>
      </c>
      <c r="AI561" s="19">
        <f t="shared" si="179"/>
        <v>2.2564378999999999E-2</v>
      </c>
      <c r="AJ561" s="19">
        <f t="shared" si="180"/>
        <v>-1.7650846207584118E-2</v>
      </c>
      <c r="AK561" s="19">
        <f t="shared" si="181"/>
        <v>1.3883130627398333E-3</v>
      </c>
      <c r="AL561" s="19">
        <f t="shared" si="182"/>
        <v>-3.9315697593593511E-2</v>
      </c>
      <c r="AM561" s="19">
        <f t="shared" si="183"/>
        <v>-3.4057605338718093E-2</v>
      </c>
      <c r="AN561" s="19">
        <f t="shared" si="184"/>
        <v>1.6509957865084406E-3</v>
      </c>
      <c r="AO561" s="19">
        <f t="shared" si="185"/>
        <v>-7.2444097999277337E-3</v>
      </c>
      <c r="AP561" s="19">
        <f t="shared" si="186"/>
        <v>-1.2946979999999999E-2</v>
      </c>
      <c r="AQ561" s="19">
        <f t="shared" si="187"/>
        <v>-3.7266144093563845E-2</v>
      </c>
      <c r="AR561" s="19">
        <f t="shared" si="188"/>
        <v>4.7663484771463035E-3</v>
      </c>
      <c r="AS561" s="19">
        <f t="shared" si="189"/>
        <v>-9.6586413664602241E-3</v>
      </c>
      <c r="AT561" s="19">
        <f t="shared" si="190"/>
        <v>4.9061810928672919E-3</v>
      </c>
    </row>
    <row r="562" spans="1:46" x14ac:dyDescent="0.3">
      <c r="A562" s="1">
        <v>44579</v>
      </c>
      <c r="C562">
        <v>-4.6956103999999999E-2</v>
      </c>
      <c r="D562" s="2">
        <v>-1.9256718447418521E-2</v>
      </c>
      <c r="E562" s="9">
        <v>-1.923668626858707E-3</v>
      </c>
      <c r="F562" s="3">
        <v>1.6906164516711231E-2</v>
      </c>
      <c r="G562" s="2">
        <v>-4.2849048146806958E-5</v>
      </c>
      <c r="H562" s="2">
        <v>-4.3401373141125424E-2</v>
      </c>
      <c r="I562" s="5">
        <v>-5.2396954032160716E-3</v>
      </c>
      <c r="J562" s="10">
        <f t="shared" si="191"/>
        <v>-1.0125948774487805</v>
      </c>
      <c r="K562" s="10">
        <v>2.3553675999999999E-2</v>
      </c>
      <c r="L562" s="2">
        <v>-1.7141595900297565E-2</v>
      </c>
      <c r="M562" s="2">
        <v>2.4000528443621468E-3</v>
      </c>
      <c r="N562" s="2">
        <v>-3.7877975638782035E-2</v>
      </c>
      <c r="O562" s="8">
        <v>-3.2280792484083443E-2</v>
      </c>
      <c r="P562" s="17">
        <v>2.9726811105809515E-3</v>
      </c>
      <c r="Q562" s="2">
        <v>-6.8663024922476223E-3</v>
      </c>
      <c r="R562" s="15">
        <v>-1.1930570999999999E-2</v>
      </c>
      <c r="S562" s="12">
        <v>-3.6934447834306876E-2</v>
      </c>
      <c r="T562" s="6">
        <v>5.2906268996594334E-3</v>
      </c>
      <c r="U562" s="16">
        <v>-9.0370225143458407E-3</v>
      </c>
      <c r="V562" s="2">
        <v>6.2444498092961709E-3</v>
      </c>
      <c r="AA562" s="19">
        <f t="shared" si="171"/>
        <v>9.7411261601941732E-3</v>
      </c>
      <c r="AB562" s="19">
        <f t="shared" si="172"/>
        <v>-2.6782526824900833E-2</v>
      </c>
      <c r="AC562" s="19">
        <f t="shared" si="173"/>
        <v>-2.8047822359926235E-2</v>
      </c>
      <c r="AD562" s="19">
        <f t="shared" si="174"/>
        <v>-1.0276064236479676E-2</v>
      </c>
      <c r="AE562" s="19">
        <f t="shared" si="175"/>
        <v>-2.1179502177669261E-2</v>
      </c>
      <c r="AF562" s="19">
        <f t="shared" si="176"/>
        <v>5.127720306201481E-2</v>
      </c>
      <c r="AG562" s="19">
        <f t="shared" si="177"/>
        <v>2.9589665158931019E-2</v>
      </c>
      <c r="AH562" s="19">
        <f t="shared" si="178"/>
        <v>477.26577092706913</v>
      </c>
      <c r="AI562" s="19">
        <f t="shared" si="179"/>
        <v>9.1035630000000003E-3</v>
      </c>
      <c r="AJ562" s="19">
        <f t="shared" si="180"/>
        <v>-2.3211777083989391E-3</v>
      </c>
      <c r="AK562" s="19">
        <f t="shared" si="181"/>
        <v>-2.38501454730452E-2</v>
      </c>
      <c r="AL562" s="19">
        <f t="shared" si="182"/>
        <v>1.4334776841444481E-2</v>
      </c>
      <c r="AM562" s="19">
        <f t="shared" si="183"/>
        <v>-2.7770160716071621E-2</v>
      </c>
      <c r="AN562" s="19">
        <f t="shared" si="184"/>
        <v>-1.6420679982288175E-2</v>
      </c>
      <c r="AO562" s="19">
        <f t="shared" si="185"/>
        <v>2.5219022496356185E-3</v>
      </c>
      <c r="AP562" s="19">
        <f t="shared" si="186"/>
        <v>-1.0957426E-3</v>
      </c>
      <c r="AQ562" s="19">
        <f t="shared" si="187"/>
        <v>-2.4890716978246677E-3</v>
      </c>
      <c r="AR562" s="19">
        <f t="shared" si="188"/>
        <v>-7.7484045846298753E-3</v>
      </c>
      <c r="AS562" s="19">
        <f t="shared" si="189"/>
        <v>-1.1419767345913906E-2</v>
      </c>
      <c r="AT562" s="19">
        <f t="shared" si="190"/>
        <v>5.0302990556079915E-3</v>
      </c>
    </row>
    <row r="563" spans="1:46" x14ac:dyDescent="0.3">
      <c r="A563" s="1">
        <v>44580</v>
      </c>
      <c r="C563">
        <v>1.0769997999999999E-2</v>
      </c>
      <c r="D563" s="2">
        <v>-2.5917932956860602E-2</v>
      </c>
      <c r="E563" s="9">
        <v>-2.7072681564352594E-2</v>
      </c>
      <c r="F563" s="3">
        <v>-8.9039707617436514E-3</v>
      </c>
      <c r="G563" s="2">
        <v>-2.0493296521250186E-2</v>
      </c>
      <c r="H563" s="2">
        <v>5.2020935518531E-2</v>
      </c>
      <c r="I563" s="5">
        <v>3.0231700394415664E-2</v>
      </c>
      <c r="J563" s="10">
        <f t="shared" si="191"/>
        <v>477.26725230948483</v>
      </c>
      <c r="K563" s="10">
        <v>1.009286E-2</v>
      </c>
      <c r="L563" s="2">
        <v>-1.8119274011123853E-3</v>
      </c>
      <c r="M563" s="2">
        <v>-2.2838405691422887E-2</v>
      </c>
      <c r="N563" s="2">
        <v>1.5772498796255956E-2</v>
      </c>
      <c r="O563" s="8">
        <v>-2.599334786143697E-2</v>
      </c>
      <c r="P563" s="17">
        <v>-1.5098994658215664E-2</v>
      </c>
      <c r="Q563" s="2">
        <v>2.9000095573157303E-3</v>
      </c>
      <c r="R563" s="11">
        <v>-7.9333599999999995E-5</v>
      </c>
      <c r="S563" s="12">
        <v>-2.1573754385676987E-3</v>
      </c>
      <c r="T563" s="6">
        <v>-7.2241261621167454E-3</v>
      </c>
      <c r="U563" s="16">
        <v>-1.0798148493799523E-2</v>
      </c>
      <c r="V563" s="2">
        <v>6.3685677720368705E-3</v>
      </c>
      <c r="AA563" s="19">
        <f t="shared" si="171"/>
        <v>-2.0086738398058259E-3</v>
      </c>
      <c r="AB563" s="19">
        <f t="shared" si="172"/>
        <v>-9.1290934694557672E-3</v>
      </c>
      <c r="AC563" s="19">
        <f t="shared" si="173"/>
        <v>7.1318658670397762E-3</v>
      </c>
      <c r="AD563" s="19">
        <f t="shared" si="174"/>
        <v>1.1912510794647025E-2</v>
      </c>
      <c r="AE563" s="19">
        <f t="shared" si="175"/>
        <v>-2.1303648251216542E-2</v>
      </c>
      <c r="AF563" s="19">
        <f t="shared" si="176"/>
        <v>4.6316729845654395E-2</v>
      </c>
      <c r="AG563" s="19">
        <f t="shared" si="177"/>
        <v>-1.4103620487113519E-3</v>
      </c>
      <c r="AH563" s="19">
        <f t="shared" si="178"/>
        <v>4.576504533767331E-3</v>
      </c>
      <c r="AI563" s="19">
        <f t="shared" si="179"/>
        <v>2.8187337E-2</v>
      </c>
      <c r="AJ563" s="19">
        <f t="shared" si="180"/>
        <v>-7.7704677222865072E-3</v>
      </c>
      <c r="AK563" s="19">
        <f t="shared" si="181"/>
        <v>-1.1726194917903525E-2</v>
      </c>
      <c r="AL563" s="19">
        <f t="shared" si="182"/>
        <v>2.0692117118298065E-2</v>
      </c>
      <c r="AM563" s="19">
        <f t="shared" si="183"/>
        <v>-1.4500131551028821E-2</v>
      </c>
      <c r="AN563" s="19">
        <f t="shared" si="184"/>
        <v>-8.3055237082817323E-3</v>
      </c>
      <c r="AO563" s="19">
        <f t="shared" si="185"/>
        <v>-3.6431073505947258E-2</v>
      </c>
      <c r="AP563" s="19">
        <f t="shared" si="186"/>
        <v>-1.8525173999999998E-2</v>
      </c>
      <c r="AQ563" s="19">
        <f t="shared" si="187"/>
        <v>1.9846125970179169E-2</v>
      </c>
      <c r="AR563" s="19">
        <f t="shared" si="188"/>
        <v>-6.3522366236395686E-3</v>
      </c>
      <c r="AS563" s="19">
        <f t="shared" si="189"/>
        <v>-1.1174238687245873E-2</v>
      </c>
      <c r="AT563" s="19">
        <f t="shared" si="190"/>
        <v>-3.7337507209885138E-3</v>
      </c>
    </row>
    <row r="564" spans="1:46" x14ac:dyDescent="0.3">
      <c r="A564" s="1">
        <v>44581</v>
      </c>
      <c r="C564">
        <v>-9.798020000000001E-4</v>
      </c>
      <c r="D564" s="2">
        <v>-8.2644996014155352E-3</v>
      </c>
      <c r="E564" s="9">
        <v>8.1070066626134172E-3</v>
      </c>
      <c r="F564" s="3">
        <v>1.3284604269383049E-2</v>
      </c>
      <c r="G564" s="2">
        <v>-2.0617442594797468E-2</v>
      </c>
      <c r="H564" s="2">
        <v>4.7060462302170585E-2</v>
      </c>
      <c r="I564" s="5">
        <v>-7.6832681322670641E-4</v>
      </c>
      <c r="J564" s="10">
        <f t="shared" si="191"/>
        <v>6.0578869494495539E-3</v>
      </c>
      <c r="K564" s="10">
        <v>2.9176634E-2</v>
      </c>
      <c r="L564" s="2">
        <v>-7.2612174149999532E-3</v>
      </c>
      <c r="M564" s="2">
        <v>-1.0714455136281211E-2</v>
      </c>
      <c r="N564" s="2">
        <v>2.2129839073109541E-2</v>
      </c>
      <c r="O564" s="8">
        <v>-1.2723318696394171E-2</v>
      </c>
      <c r="P564" s="17">
        <v>-6.9838383842092209E-3</v>
      </c>
      <c r="Q564" s="2">
        <v>-3.6052966198267145E-2</v>
      </c>
      <c r="R564" s="15">
        <v>-1.7508764999999999E-2</v>
      </c>
      <c r="S564" s="12">
        <v>2.0177822229436138E-2</v>
      </c>
      <c r="T564" s="6">
        <v>-5.8279582011264387E-3</v>
      </c>
      <c r="U564" s="16">
        <v>-1.0552619835131489E-2</v>
      </c>
      <c r="V564" s="2">
        <v>-2.3954820045596348E-3</v>
      </c>
      <c r="AA564" s="19">
        <f t="shared" si="171"/>
        <v>-3.2290356839805821E-2</v>
      </c>
      <c r="AB564" s="19">
        <f t="shared" si="172"/>
        <v>-2.044450526266722E-2</v>
      </c>
      <c r="AC564" s="19">
        <f t="shared" si="173"/>
        <v>-1.0982028992706045E-2</v>
      </c>
      <c r="AD564" s="19">
        <f t="shared" si="174"/>
        <v>-4.7099678109268402E-3</v>
      </c>
      <c r="AE564" s="19">
        <f t="shared" si="175"/>
        <v>-3.0951908861900575E-2</v>
      </c>
      <c r="AF564" s="19">
        <f t="shared" si="176"/>
        <v>-4.2603211069877488E-2</v>
      </c>
      <c r="AG564" s="19">
        <f t="shared" si="177"/>
        <v>-9.7321755684081027E-3</v>
      </c>
      <c r="AH564" s="19">
        <f t="shared" si="178"/>
        <v>0.46648454334460782</v>
      </c>
      <c r="AI564" s="19">
        <f t="shared" si="179"/>
        <v>-6.8145360000000004E-3</v>
      </c>
      <c r="AJ564" s="19">
        <f t="shared" si="180"/>
        <v>-8.2805955276443882E-3</v>
      </c>
      <c r="AK564" s="19">
        <f t="shared" si="181"/>
        <v>1.1807057046569E-2</v>
      </c>
      <c r="AL564" s="19">
        <f t="shared" si="182"/>
        <v>-3.1342056662660607E-2</v>
      </c>
      <c r="AM564" s="19">
        <f t="shared" si="183"/>
        <v>-3.3734129720107017E-2</v>
      </c>
      <c r="AN564" s="19">
        <f t="shared" si="184"/>
        <v>-2.4593453146779378E-2</v>
      </c>
      <c r="AO564" s="19">
        <f t="shared" si="185"/>
        <v>-1.4736186843402546E-2</v>
      </c>
      <c r="AP564" s="19">
        <f t="shared" si="186"/>
        <v>-8.5490100000000003E-4</v>
      </c>
      <c r="AQ564" s="19">
        <f t="shared" si="187"/>
        <v>-2.5761389017920411E-2</v>
      </c>
      <c r="AR564" s="19">
        <f t="shared" si="188"/>
        <v>6.7619438979629777E-3</v>
      </c>
      <c r="AS564" s="19">
        <f t="shared" si="189"/>
        <v>-7.8097586232926449E-3</v>
      </c>
      <c r="AT564" s="19">
        <f t="shared" si="190"/>
        <v>-8.4602083212051288E-3</v>
      </c>
    </row>
    <row r="565" spans="1:46" x14ac:dyDescent="0.3">
      <c r="A565" s="1">
        <v>44582</v>
      </c>
      <c r="C565">
        <v>-3.1261484999999999E-2</v>
      </c>
      <c r="D565" s="2">
        <v>-1.9579911394626989E-2</v>
      </c>
      <c r="E565" s="9">
        <v>-1.0006888197132404E-2</v>
      </c>
      <c r="F565" s="3">
        <v>-3.3378743361908159E-3</v>
      </c>
      <c r="G565" s="2">
        <v>-3.0265703205481501E-2</v>
      </c>
      <c r="H565" s="2">
        <v>-4.1859478613361298E-2</v>
      </c>
      <c r="I565" s="5">
        <v>-9.0901403329234579E-3</v>
      </c>
      <c r="J565" s="10">
        <f t="shared" si="191"/>
        <v>0.46796592576029006</v>
      </c>
      <c r="K565" s="10">
        <v>-5.8252390000000003E-3</v>
      </c>
      <c r="L565" s="2">
        <v>-7.7713452203578351E-3</v>
      </c>
      <c r="M565" s="2">
        <v>1.2818796828191313E-2</v>
      </c>
      <c r="N565" s="2">
        <v>-2.9904334707849131E-2</v>
      </c>
      <c r="O565" s="8">
        <v>-3.1957316865472367E-2</v>
      </c>
      <c r="P565" s="17">
        <v>-2.3271767822706867E-2</v>
      </c>
      <c r="Q565" s="2">
        <v>-1.4358079535722434E-2</v>
      </c>
      <c r="R565" s="15">
        <v>1.6150800000000001E-4</v>
      </c>
      <c r="S565" s="12">
        <v>-2.5429692758663441E-2</v>
      </c>
      <c r="T565" s="6">
        <v>7.2862223204761076E-3</v>
      </c>
      <c r="U565" s="16">
        <v>-7.1881397711782624E-3</v>
      </c>
      <c r="V565" s="2">
        <v>-7.1219396047762507E-3</v>
      </c>
      <c r="AA565" s="19">
        <f t="shared" si="171"/>
        <v>-5.9495078839805822E-2</v>
      </c>
      <c r="AB565" s="19">
        <f t="shared" si="172"/>
        <v>-2.8989797239758835E-2</v>
      </c>
      <c r="AC565" s="19">
        <f t="shared" si="173"/>
        <v>-3.7254374973981472E-2</v>
      </c>
      <c r="AD565" s="19">
        <f t="shared" si="174"/>
        <v>-2.445451120199419E-2</v>
      </c>
      <c r="AE565" s="19">
        <f t="shared" si="175"/>
        <v>9.5490898563407277E-3</v>
      </c>
      <c r="AF565" s="19">
        <f t="shared" si="176"/>
        <v>-5.227354788415875E-2</v>
      </c>
      <c r="AG565" s="19">
        <f t="shared" si="177"/>
        <v>-4.1848994247414527E-2</v>
      </c>
      <c r="AH565" s="19">
        <f t="shared" si="178"/>
        <v>-1.3396627041338594</v>
      </c>
      <c r="AI565" s="19">
        <f t="shared" si="179"/>
        <v>2.2448264999999998E-2</v>
      </c>
      <c r="AJ565" s="19">
        <f t="shared" si="180"/>
        <v>-2.4697318839524213E-2</v>
      </c>
      <c r="AK565" s="19">
        <f t="shared" si="181"/>
        <v>-1.4530059629607621E-2</v>
      </c>
      <c r="AL565" s="19">
        <f t="shared" si="182"/>
        <v>-7.1967906735336457E-2</v>
      </c>
      <c r="AM565" s="19">
        <f t="shared" si="183"/>
        <v>-6.8364287344318542E-2</v>
      </c>
      <c r="AN565" s="19">
        <f t="shared" si="184"/>
        <v>-1.4387810699612571E-3</v>
      </c>
      <c r="AO565" s="19">
        <f t="shared" si="185"/>
        <v>-2.2716316791606954E-2</v>
      </c>
      <c r="AP565" s="19">
        <f t="shared" si="186"/>
        <v>-4.1353864000000004E-2</v>
      </c>
      <c r="AQ565" s="19">
        <f t="shared" si="187"/>
        <v>-4.7927772540754518E-2</v>
      </c>
      <c r="AR565" s="19">
        <f t="shared" si="188"/>
        <v>-2.2389192006617258E-2</v>
      </c>
      <c r="AS565" s="19">
        <f t="shared" si="189"/>
        <v>-2.6802916807064099E-2</v>
      </c>
      <c r="AT565" s="19">
        <f t="shared" si="190"/>
        <v>5.3281809673152011E-3</v>
      </c>
    </row>
    <row r="566" spans="1:46" x14ac:dyDescent="0.3">
      <c r="A566" s="1">
        <v>44585</v>
      </c>
      <c r="C566">
        <v>-5.8466206999999999E-2</v>
      </c>
      <c r="D566" s="2">
        <v>-2.8125203371718605E-2</v>
      </c>
      <c r="E566" s="9">
        <v>-3.6279234178407831E-2</v>
      </c>
      <c r="F566" s="3">
        <v>-2.3082417727258164E-2</v>
      </c>
      <c r="G566" s="2">
        <v>1.02352955127598E-2</v>
      </c>
      <c r="H566" s="2">
        <v>-5.152981542764256E-2</v>
      </c>
      <c r="I566" s="5">
        <v>-4.1206959011929882E-2</v>
      </c>
      <c r="J566" s="10">
        <f t="shared" si="191"/>
        <v>-1.3381813217181771</v>
      </c>
      <c r="K566" s="10">
        <v>2.3437561999999999E-2</v>
      </c>
      <c r="L566" s="2">
        <v>-2.418806853223766E-2</v>
      </c>
      <c r="M566" s="2">
        <v>-1.3518319847985308E-2</v>
      </c>
      <c r="N566" s="2">
        <v>-7.0530184780524974E-2</v>
      </c>
      <c r="O566" s="8">
        <v>-6.6587474489683898E-2</v>
      </c>
      <c r="P566" s="17">
        <v>-1.1709574588874624E-4</v>
      </c>
      <c r="Q566" s="2">
        <v>-2.2338209483926841E-2</v>
      </c>
      <c r="R566" s="15">
        <v>-4.0337455000000001E-2</v>
      </c>
      <c r="S566" s="12">
        <v>-4.7596076281497549E-2</v>
      </c>
      <c r="T566" s="6">
        <v>-2.1864913584104126E-2</v>
      </c>
      <c r="U566" s="16">
        <v>-2.6181297954949716E-2</v>
      </c>
      <c r="V566" s="2">
        <v>6.6664496837440801E-3</v>
      </c>
      <c r="AA566" s="19">
        <f t="shared" si="171"/>
        <v>2.1148515160194174E-2</v>
      </c>
      <c r="AB566" s="19">
        <f t="shared" si="172"/>
        <v>1.0725265612298862E-2</v>
      </c>
      <c r="AC566" s="19">
        <f t="shared" si="173"/>
        <v>-3.9855428976372951E-3</v>
      </c>
      <c r="AD566" s="19">
        <f t="shared" si="174"/>
        <v>-4.6725960320480299E-2</v>
      </c>
      <c r="AE566" s="19">
        <f t="shared" si="175"/>
        <v>-3.484770226037983E-2</v>
      </c>
      <c r="AF566" s="19">
        <f t="shared" si="176"/>
        <v>7.1547340298804612E-3</v>
      </c>
      <c r="AG566" s="19">
        <f t="shared" si="177"/>
        <v>4.2783681783300949E-2</v>
      </c>
      <c r="AH566" s="19">
        <f t="shared" si="178"/>
        <v>-4.3390984117797515</v>
      </c>
      <c r="AI566" s="19">
        <f t="shared" si="179"/>
        <v>-2.7325223999999999E-2</v>
      </c>
      <c r="AJ566" s="19">
        <f t="shared" si="180"/>
        <v>1.1294382814267354E-2</v>
      </c>
      <c r="AK566" s="19">
        <f t="shared" si="181"/>
        <v>2.8883513478595098E-3</v>
      </c>
      <c r="AL566" s="19">
        <f t="shared" si="182"/>
        <v>-1.703092298059504E-3</v>
      </c>
      <c r="AM566" s="19">
        <f t="shared" si="183"/>
        <v>8.8175315525756293E-3</v>
      </c>
      <c r="AN566" s="19">
        <f t="shared" si="184"/>
        <v>3.1865243217820108E-3</v>
      </c>
      <c r="AO566" s="19">
        <f t="shared" si="185"/>
        <v>-7.7764646543421658E-3</v>
      </c>
      <c r="AP566" s="19">
        <f t="shared" si="186"/>
        <v>-2.9718920000000003E-3</v>
      </c>
      <c r="AQ566" s="19">
        <f t="shared" si="187"/>
        <v>3.5944362658946308E-2</v>
      </c>
      <c r="AR566" s="19">
        <f t="shared" si="188"/>
        <v>-6.5877313387252112E-4</v>
      </c>
      <c r="AS566" s="19">
        <f t="shared" si="189"/>
        <v>5.755670594623047E-3</v>
      </c>
      <c r="AT566" s="19">
        <f t="shared" si="190"/>
        <v>-8.6747683691894349E-4</v>
      </c>
    </row>
    <row r="567" spans="1:46" x14ac:dyDescent="0.3">
      <c r="A567" s="1">
        <v>44586</v>
      </c>
      <c r="C567">
        <v>2.2177387E-2</v>
      </c>
      <c r="D567" s="2">
        <v>1.1589859480339094E-2</v>
      </c>
      <c r="E567" s="9">
        <v>-3.0104021020636541E-3</v>
      </c>
      <c r="F567" s="3">
        <v>-4.5353866845744273E-2</v>
      </c>
      <c r="G567" s="2">
        <v>-3.4161496603960756E-2</v>
      </c>
      <c r="H567" s="2">
        <v>7.8984664863966519E-3</v>
      </c>
      <c r="I567" s="5">
        <v>4.3425717018785594E-2</v>
      </c>
      <c r="J567" s="10">
        <f t="shared" si="191"/>
        <v>-4.3376170293640692</v>
      </c>
      <c r="K567" s="10">
        <v>-2.6335926999999999E-2</v>
      </c>
      <c r="L567" s="2">
        <v>1.1803633121553907E-2</v>
      </c>
      <c r="M567" s="2">
        <v>3.9000911294818233E-3</v>
      </c>
      <c r="N567" s="2">
        <v>-2.6537034324802746E-4</v>
      </c>
      <c r="O567" s="8">
        <v>1.059434440721028E-2</v>
      </c>
      <c r="P567" s="17">
        <v>4.5082096458545218E-3</v>
      </c>
      <c r="Q567" s="2">
        <v>-7.3983573466620545E-3</v>
      </c>
      <c r="R567" s="15">
        <v>-1.955483E-3</v>
      </c>
      <c r="S567" s="12">
        <v>3.6276058918203277E-2</v>
      </c>
      <c r="T567" s="6">
        <v>-1.3449471135939088E-4</v>
      </c>
      <c r="U567" s="16">
        <v>6.3772894467374296E-3</v>
      </c>
      <c r="V567" s="2">
        <v>4.7079187950993528E-4</v>
      </c>
      <c r="AA567" s="19">
        <f t="shared" si="171"/>
        <v>-1.7070931839805827E-2</v>
      </c>
      <c r="AB567" s="19">
        <f t="shared" si="172"/>
        <v>-4.5195806469646733E-3</v>
      </c>
      <c r="AC567" s="19">
        <f t="shared" si="173"/>
        <v>-1.0208199239872772E-2</v>
      </c>
      <c r="AD567" s="19">
        <f t="shared" si="174"/>
        <v>5.0816517134114284E-3</v>
      </c>
      <c r="AE567" s="19">
        <f t="shared" si="175"/>
        <v>-9.7312930348455728E-3</v>
      </c>
      <c r="AF567" s="19">
        <f t="shared" si="176"/>
        <v>3.2067141721649331E-2</v>
      </c>
      <c r="AG567" s="19">
        <f t="shared" si="177"/>
        <v>5.1813154666348284E-4</v>
      </c>
      <c r="AH567" s="19">
        <f t="shared" si="178"/>
        <v>-0.7367070523186281</v>
      </c>
      <c r="AI567" s="19">
        <f t="shared" si="179"/>
        <v>-4.1757691E-2</v>
      </c>
      <c r="AJ567" s="19">
        <f t="shared" si="180"/>
        <v>8.9063210804348381E-4</v>
      </c>
      <c r="AK567" s="19">
        <f t="shared" si="181"/>
        <v>-2.2580911484708328E-2</v>
      </c>
      <c r="AL567" s="19">
        <f t="shared" si="182"/>
        <v>-4.622348655030928E-3</v>
      </c>
      <c r="AM567" s="19">
        <f t="shared" si="183"/>
        <v>-4.9925062819482315E-2</v>
      </c>
      <c r="AN567" s="19">
        <f t="shared" si="184"/>
        <v>1.2491926356645451E-2</v>
      </c>
      <c r="AO567" s="19">
        <f t="shared" si="185"/>
        <v>1.48865034794827E-3</v>
      </c>
      <c r="AP567" s="19">
        <f t="shared" si="186"/>
        <v>-1.5827298E-2</v>
      </c>
      <c r="AQ567" s="19">
        <f t="shared" si="187"/>
        <v>2.6058331890737164E-3</v>
      </c>
      <c r="AR567" s="19">
        <f t="shared" si="188"/>
        <v>-7.8867746462319525E-3</v>
      </c>
      <c r="AS567" s="19">
        <f t="shared" si="189"/>
        <v>-1.0667048925492103E-2</v>
      </c>
      <c r="AT567" s="19">
        <f t="shared" si="190"/>
        <v>1.4019413075198786E-2</v>
      </c>
    </row>
    <row r="568" spans="1:46" x14ac:dyDescent="0.3">
      <c r="A568" s="1">
        <v>44588</v>
      </c>
      <c r="C568">
        <v>-1.604206E-2</v>
      </c>
      <c r="D568" s="2">
        <v>-3.6549867789244421E-3</v>
      </c>
      <c r="E568" s="9">
        <v>-9.2330584442991311E-3</v>
      </c>
      <c r="F568" s="3">
        <v>6.4537451881474528E-3</v>
      </c>
      <c r="G568" s="2">
        <v>-9.0450873784265005E-3</v>
      </c>
      <c r="H568" s="2">
        <v>3.2810874178165521E-2</v>
      </c>
      <c r="I568" s="5">
        <v>1.1601667821481282E-3</v>
      </c>
      <c r="J568" s="10">
        <f t="shared" si="191"/>
        <v>-0.73522566990294591</v>
      </c>
      <c r="K568" s="10">
        <v>-4.0768393999999999E-2</v>
      </c>
      <c r="L568" s="2">
        <v>1.3998824153300376E-3</v>
      </c>
      <c r="M568" s="2">
        <v>-2.1569171703086015E-2</v>
      </c>
      <c r="N568" s="2">
        <v>-3.1846267002194517E-3</v>
      </c>
      <c r="O568" s="8">
        <v>-4.8148249964847664E-2</v>
      </c>
      <c r="P568" s="17">
        <v>1.3813611680717963E-2</v>
      </c>
      <c r="Q568" s="2">
        <v>1.8667576556283816E-3</v>
      </c>
      <c r="R568" s="15">
        <v>-1.4810889000000001E-2</v>
      </c>
      <c r="S568" s="12">
        <v>2.9375294483306854E-3</v>
      </c>
      <c r="T568" s="6">
        <v>-7.3624962237188217E-3</v>
      </c>
      <c r="U568" s="16">
        <v>-1.004543007337772E-2</v>
      </c>
      <c r="V568" s="2">
        <v>1.5357681791627664E-2</v>
      </c>
      <c r="AA568" s="19">
        <f t="shared" si="171"/>
        <v>1.0196565160194173E-2</v>
      </c>
      <c r="AB568" s="19">
        <f t="shared" si="172"/>
        <v>8.2847903576756254E-4</v>
      </c>
      <c r="AC568" s="19">
        <f t="shared" si="173"/>
        <v>-2.4668178597037132E-3</v>
      </c>
      <c r="AD568" s="19">
        <f t="shared" si="174"/>
        <v>-2.927610033009146E-2</v>
      </c>
      <c r="AE568" s="19">
        <f t="shared" si="175"/>
        <v>1.9762147284959466E-2</v>
      </c>
      <c r="AF568" s="19">
        <f t="shared" si="176"/>
        <v>-1.5351645209887894E-2</v>
      </c>
      <c r="AG568" s="19">
        <f t="shared" si="177"/>
        <v>-4.7616693432498804E-3</v>
      </c>
      <c r="AH568" s="19">
        <f t="shared" si="178"/>
        <v>-3.2621950810085831</v>
      </c>
      <c r="AI568" s="19">
        <f t="shared" si="179"/>
        <v>-3.3273669999999998E-2</v>
      </c>
      <c r="AJ568" s="19">
        <f t="shared" si="180"/>
        <v>1.3470228982536149E-2</v>
      </c>
      <c r="AK568" s="19">
        <f t="shared" si="181"/>
        <v>-1.0688450381419942E-3</v>
      </c>
      <c r="AL568" s="19">
        <f t="shared" si="182"/>
        <v>1.7065982287854831E-2</v>
      </c>
      <c r="AM568" s="19">
        <f t="shared" si="183"/>
        <v>2.6771176574357985E-2</v>
      </c>
      <c r="AN568" s="19">
        <f t="shared" si="184"/>
        <v>1.6270554220985039E-2</v>
      </c>
      <c r="AO568" s="19">
        <f t="shared" si="185"/>
        <v>9.189339139946193E-3</v>
      </c>
      <c r="AP568" s="19">
        <f t="shared" si="186"/>
        <v>-1.978694E-3</v>
      </c>
      <c r="AQ568" s="19">
        <f t="shared" si="187"/>
        <v>1.040785994748343E-2</v>
      </c>
      <c r="AR568" s="19">
        <f t="shared" si="188"/>
        <v>-9.3301145137689497E-3</v>
      </c>
      <c r="AS568" s="19">
        <f t="shared" si="189"/>
        <v>-1.960901292831347E-3</v>
      </c>
      <c r="AT568" s="19">
        <f t="shared" si="190"/>
        <v>1.2871948335381925E-2</v>
      </c>
    </row>
    <row r="569" spans="1:46" x14ac:dyDescent="0.3">
      <c r="A569" s="1">
        <v>44589</v>
      </c>
      <c r="C569">
        <v>1.1225437E-2</v>
      </c>
      <c r="D569" s="2">
        <v>1.6930729038077939E-3</v>
      </c>
      <c r="E569" s="9">
        <v>-1.4916770641300724E-3</v>
      </c>
      <c r="F569" s="3">
        <v>-2.7904006855355434E-2</v>
      </c>
      <c r="G569" s="2">
        <v>2.0448352941378541E-2</v>
      </c>
      <c r="H569" s="2">
        <v>-1.4607912753371703E-2</v>
      </c>
      <c r="I569" s="5">
        <v>-4.1196341077652347E-3</v>
      </c>
      <c r="J569" s="10">
        <f t="shared" si="191"/>
        <v>-3.2607136985929008</v>
      </c>
      <c r="K569" s="10">
        <v>-3.2284372999999998E-2</v>
      </c>
      <c r="L569" s="2">
        <v>1.3979479289822702E-2</v>
      </c>
      <c r="M569" s="2">
        <v>-5.7105256519680697E-5</v>
      </c>
      <c r="N569" s="2">
        <v>1.8503704242666306E-2</v>
      </c>
      <c r="O569" s="8">
        <v>2.8547989428992636E-2</v>
      </c>
      <c r="P569" s="17">
        <v>1.759223954505755E-2</v>
      </c>
      <c r="Q569" s="2">
        <v>9.5674464476263044E-3</v>
      </c>
      <c r="R569" s="15">
        <v>-9.6228500000000001E-4</v>
      </c>
      <c r="S569" s="12">
        <v>1.07395562067404E-2</v>
      </c>
      <c r="T569" s="6">
        <v>-8.8058360912558198E-3</v>
      </c>
      <c r="U569" s="16">
        <v>-1.3392824407169642E-3</v>
      </c>
      <c r="V569" s="2">
        <v>1.4210217051810803E-2</v>
      </c>
      <c r="AA569" s="19">
        <f t="shared" si="171"/>
        <v>3.2141418160194175E-2</v>
      </c>
      <c r="AB569" s="19">
        <f t="shared" si="172"/>
        <v>7.8684909550671076E-3</v>
      </c>
      <c r="AC569" s="19">
        <f t="shared" si="173"/>
        <v>1.2550474729502683E-2</v>
      </c>
      <c r="AD569" s="19">
        <f t="shared" si="174"/>
        <v>1.0320937593687097E-2</v>
      </c>
      <c r="AE569" s="19">
        <f t="shared" si="175"/>
        <v>9.168312650024242E-4</v>
      </c>
      <c r="AF569" s="19">
        <f t="shared" si="176"/>
        <v>-7.5801990333713744E-3</v>
      </c>
      <c r="AG569" s="19">
        <f t="shared" si="177"/>
        <v>1.7954680564885871E-2</v>
      </c>
      <c r="AH569" s="19">
        <f t="shared" si="178"/>
        <v>-0.92308695495166626</v>
      </c>
      <c r="AI569" s="19">
        <f t="shared" si="179"/>
        <v>-1.2391333000000001E-2</v>
      </c>
      <c r="AJ569" s="19">
        <f t="shared" si="180"/>
        <v>1.1439273058433326E-2</v>
      </c>
      <c r="AK569" s="19">
        <f t="shared" si="181"/>
        <v>6.4484728257052752E-3</v>
      </c>
      <c r="AL569" s="19">
        <f t="shared" si="182"/>
        <v>7.5807465559981175E-3</v>
      </c>
      <c r="AM569" s="19">
        <f t="shared" si="183"/>
        <v>5.9896841915526508E-2</v>
      </c>
      <c r="AN569" s="19">
        <f t="shared" si="184"/>
        <v>-1.8044821444336327E-2</v>
      </c>
      <c r="AO569" s="19">
        <f t="shared" si="185"/>
        <v>1.0773248894557283E-2</v>
      </c>
      <c r="AP569" s="19">
        <f t="shared" si="186"/>
        <v>2.0710153000000002E-2</v>
      </c>
      <c r="AQ569" s="19">
        <f t="shared" si="187"/>
        <v>1.2467117797951449E-2</v>
      </c>
      <c r="AR569" s="19">
        <f t="shared" si="188"/>
        <v>1.4681138846839057E-2</v>
      </c>
      <c r="AS569" s="19">
        <f t="shared" si="189"/>
        <v>1.3608044210429158E-2</v>
      </c>
      <c r="AT569" s="19">
        <f t="shared" si="190"/>
        <v>5.6277074161959614E-3</v>
      </c>
    </row>
    <row r="570" spans="1:46" x14ac:dyDescent="0.3">
      <c r="A570" s="1">
        <v>44592</v>
      </c>
      <c r="C570">
        <v>3.3170289999999998E-2</v>
      </c>
      <c r="D570" s="2">
        <v>8.7330848231073396E-3</v>
      </c>
      <c r="E570" s="9">
        <v>1.3525615525076324E-2</v>
      </c>
      <c r="F570" s="3">
        <v>1.1693031068423121E-2</v>
      </c>
      <c r="G570" s="2">
        <v>1.6030369214214968E-3</v>
      </c>
      <c r="H570" s="2">
        <v>-6.8364665768551837E-3</v>
      </c>
      <c r="I570" s="5">
        <v>1.8596715800370516E-2</v>
      </c>
      <c r="J570" s="10">
        <f t="shared" si="191"/>
        <v>-0.92160557253598407</v>
      </c>
      <c r="K570" s="10">
        <v>-1.1402036000000001E-2</v>
      </c>
      <c r="L570" s="2">
        <v>1.1948523365719879E-2</v>
      </c>
      <c r="M570" s="2">
        <v>7.4602126073275883E-3</v>
      </c>
      <c r="N570" s="2">
        <v>9.0184685108095942E-3</v>
      </c>
      <c r="O570" s="8">
        <v>6.1673654770161158E-2</v>
      </c>
      <c r="P570" s="17">
        <v>-1.6723136120263816E-2</v>
      </c>
      <c r="Q570" s="2">
        <v>1.1151356202237395E-2</v>
      </c>
      <c r="R570" s="15">
        <v>2.1726562000000001E-2</v>
      </c>
      <c r="S570" s="12">
        <v>1.2798814057208419E-2</v>
      </c>
      <c r="T570" s="6">
        <v>1.5205417269352187E-2</v>
      </c>
      <c r="U570" s="16">
        <v>1.4229663062543542E-2</v>
      </c>
      <c r="V570" s="2">
        <v>6.9659761326248404E-3</v>
      </c>
      <c r="AA570" s="19">
        <f t="shared" si="171"/>
        <v>3.4530087160194178E-2</v>
      </c>
      <c r="AB570" s="19">
        <f t="shared" si="172"/>
        <v>3.1530733274773501E-2</v>
      </c>
      <c r="AC570" s="19">
        <f t="shared" si="173"/>
        <v>1.2576081885161334E-2</v>
      </c>
      <c r="AD570" s="19">
        <f t="shared" si="174"/>
        <v>-1.479910132770249E-2</v>
      </c>
      <c r="AE570" s="19">
        <f t="shared" si="175"/>
        <v>2.3483887704494773E-2</v>
      </c>
      <c r="AF570" s="19">
        <f t="shared" si="176"/>
        <v>1.2298820034113296E-2</v>
      </c>
      <c r="AG570" s="19">
        <f t="shared" si="177"/>
        <v>-1.9936104351616656E-3</v>
      </c>
      <c r="AH570" s="19">
        <f t="shared" si="178"/>
        <v>14.076208368785407</v>
      </c>
      <c r="AI570" s="19">
        <f t="shared" si="179"/>
        <v>-2.1066175999999999E-2</v>
      </c>
      <c r="AJ570" s="19">
        <f t="shared" si="180"/>
        <v>3.377779748630131E-2</v>
      </c>
      <c r="AK570" s="19">
        <f t="shared" si="181"/>
        <v>7.0949406706965444E-3</v>
      </c>
      <c r="AL570" s="19">
        <f t="shared" si="182"/>
        <v>6.4494909138682471E-2</v>
      </c>
      <c r="AM570" s="19">
        <f t="shared" si="183"/>
        <v>3.4215331282640375E-3</v>
      </c>
      <c r="AN570" s="19">
        <f t="shared" si="184"/>
        <v>-2.7581605154236031E-3</v>
      </c>
      <c r="AO570" s="19">
        <f t="shared" si="185"/>
        <v>-9.7240222948129975E-3</v>
      </c>
      <c r="AP570" s="19">
        <f t="shared" si="186"/>
        <v>-4.3266320000000004E-3</v>
      </c>
      <c r="AQ570" s="19">
        <f t="shared" si="187"/>
        <v>-1.0822860592672345E-2</v>
      </c>
      <c r="AR570" s="19">
        <f t="shared" si="188"/>
        <v>8.1256431703206865E-3</v>
      </c>
      <c r="AS570" s="19">
        <f t="shared" si="189"/>
        <v>1.4002394557023444E-2</v>
      </c>
      <c r="AT570" s="19">
        <f t="shared" si="190"/>
        <v>-1.268971332620121E-2</v>
      </c>
    </row>
    <row r="571" spans="1:46" x14ac:dyDescent="0.3">
      <c r="A571" s="1">
        <v>44593</v>
      </c>
      <c r="C571">
        <v>3.5558959000000001E-2</v>
      </c>
      <c r="D571" s="2">
        <v>3.2395327142813735E-2</v>
      </c>
      <c r="E571" s="9">
        <v>1.3551222680734975E-2</v>
      </c>
      <c r="F571" s="3">
        <v>-1.3427007852966466E-2</v>
      </c>
      <c r="G571" s="2">
        <v>2.4170093360913848E-2</v>
      </c>
      <c r="H571" s="2">
        <v>1.3042552490629487E-2</v>
      </c>
      <c r="I571" s="5">
        <v>-1.3515751996770202E-3</v>
      </c>
      <c r="J571" s="10">
        <f t="shared" si="191"/>
        <v>14.077689751201088</v>
      </c>
      <c r="K571" s="10">
        <v>-2.0076878999999999E-2</v>
      </c>
      <c r="L571" s="2">
        <v>3.4287047793587863E-2</v>
      </c>
      <c r="M571" s="2">
        <v>8.1066804523188575E-3</v>
      </c>
      <c r="N571" s="2">
        <v>6.5932631093493954E-2</v>
      </c>
      <c r="O571" s="8">
        <v>5.1983459828986878E-3</v>
      </c>
      <c r="P571" s="17">
        <v>-1.4364751913510921E-3</v>
      </c>
      <c r="Q571" s="2">
        <v>-9.3459149871328862E-3</v>
      </c>
      <c r="R571" s="15">
        <v>-3.3102230000000002E-3</v>
      </c>
      <c r="S571" s="12">
        <v>-1.0491164333415376E-2</v>
      </c>
      <c r="T571" s="6">
        <v>8.6499215928338164E-3</v>
      </c>
      <c r="U571" s="16">
        <v>1.4624013409137828E-2</v>
      </c>
      <c r="V571" s="2">
        <v>-1.1351444609772332E-2</v>
      </c>
      <c r="AA571" s="19">
        <f t="shared" si="171"/>
        <v>-1.3998172839805827E-2</v>
      </c>
      <c r="AB571" s="19">
        <f t="shared" si="172"/>
        <v>6.9802520137406286E-3</v>
      </c>
      <c r="AC571" s="19">
        <f t="shared" si="173"/>
        <v>-8.3437595061426183E-4</v>
      </c>
      <c r="AD571" s="19">
        <f t="shared" si="174"/>
        <v>-6.5978733358667135E-2</v>
      </c>
      <c r="AE571" s="19">
        <f t="shared" si="175"/>
        <v>-1.0073956594091157E-2</v>
      </c>
      <c r="AF571" s="19">
        <f t="shared" si="176"/>
        <v>3.1228304838797655E-2</v>
      </c>
      <c r="AG571" s="19">
        <f t="shared" si="177"/>
        <v>-1.5455533688912457E-2</v>
      </c>
      <c r="AH571" s="19">
        <f t="shared" si="178"/>
        <v>-1.3898849685124279</v>
      </c>
      <c r="AI571" s="19">
        <f t="shared" si="179"/>
        <v>-2.1041615999999999E-2</v>
      </c>
      <c r="AJ571" s="19">
        <f t="shared" si="180"/>
        <v>1.8810104899632481E-2</v>
      </c>
      <c r="AK571" s="19">
        <f t="shared" si="181"/>
        <v>-1.0172656549916285E-2</v>
      </c>
      <c r="AL571" s="19">
        <f t="shared" si="182"/>
        <v>1.1565034035899405E-2</v>
      </c>
      <c r="AM571" s="19">
        <f t="shared" si="183"/>
        <v>1.2936504399138181E-2</v>
      </c>
      <c r="AN571" s="19">
        <f t="shared" si="184"/>
        <v>-1.6167192892774282E-2</v>
      </c>
      <c r="AO571" s="19">
        <f t="shared" si="185"/>
        <v>-1.7320410091352926E-4</v>
      </c>
      <c r="AP571" s="19">
        <f t="shared" si="186"/>
        <v>1.0225229999999998E-3</v>
      </c>
      <c r="AQ571" s="19">
        <f t="shared" si="187"/>
        <v>1.509005020878312E-2</v>
      </c>
      <c r="AR571" s="19">
        <f t="shared" si="188"/>
        <v>2.1365721345407065E-2</v>
      </c>
      <c r="AS571" s="19">
        <f t="shared" si="189"/>
        <v>1.1198456282219745E-2</v>
      </c>
      <c r="AT571" s="19">
        <f t="shared" si="190"/>
        <v>3.384928962314084E-3</v>
      </c>
    </row>
    <row r="572" spans="1:46" x14ac:dyDescent="0.3">
      <c r="A572" s="1">
        <v>44594</v>
      </c>
      <c r="C572">
        <v>-1.2969301000000001E-2</v>
      </c>
      <c r="D572" s="2">
        <v>7.8448458817808597E-3</v>
      </c>
      <c r="E572" s="9">
        <v>1.4076484495937892E-4</v>
      </c>
      <c r="F572" s="3">
        <v>-6.4606639883931116E-2</v>
      </c>
      <c r="G572" s="2">
        <v>-9.3877509376720843E-3</v>
      </c>
      <c r="H572" s="2">
        <v>3.1972037295313845E-2</v>
      </c>
      <c r="I572" s="5">
        <v>-1.4813498453427812E-2</v>
      </c>
      <c r="J572" s="10">
        <f t="shared" si="191"/>
        <v>-1.3884035860967456</v>
      </c>
      <c r="K572" s="10">
        <v>-2.0052318999999999E-2</v>
      </c>
      <c r="L572" s="2">
        <v>1.9319355206919034E-2</v>
      </c>
      <c r="M572" s="2">
        <v>-9.1609167682939717E-3</v>
      </c>
      <c r="N572" s="2">
        <v>1.3002755990710881E-2</v>
      </c>
      <c r="O572" s="8">
        <v>1.4713317253772831E-2</v>
      </c>
      <c r="P572" s="17">
        <v>-1.4845507568701771E-2</v>
      </c>
      <c r="Q572" s="2">
        <v>2.0490320676658236E-4</v>
      </c>
      <c r="R572" s="15">
        <v>2.0389319999999998E-3</v>
      </c>
      <c r="S572" s="12">
        <v>1.5421746468040089E-2</v>
      </c>
      <c r="T572" s="6">
        <v>2.1889999767920196E-2</v>
      </c>
      <c r="U572" s="16">
        <v>1.1820075134334128E-2</v>
      </c>
      <c r="V572" s="2">
        <v>4.723197678742963E-3</v>
      </c>
      <c r="AA572" s="19">
        <f t="shared" si="171"/>
        <v>8.2315451601941737E-3</v>
      </c>
      <c r="AB572" s="19">
        <f t="shared" si="172"/>
        <v>-1.6633238855999592E-2</v>
      </c>
      <c r="AC572" s="19">
        <f t="shared" si="173"/>
        <v>5.8833363265661798E-4</v>
      </c>
      <c r="AD572" s="19">
        <f t="shared" si="174"/>
        <v>1.8111964382648914E-2</v>
      </c>
      <c r="AE572" s="19">
        <f t="shared" si="175"/>
        <v>-6.0706288496318751E-3</v>
      </c>
      <c r="AF572" s="19">
        <f t="shared" si="176"/>
        <v>2.6702887082822389E-2</v>
      </c>
      <c r="AG572" s="19">
        <f t="shared" si="177"/>
        <v>-3.391243860937491E-3</v>
      </c>
      <c r="AH572" s="19">
        <f t="shared" si="178"/>
        <v>-0.42792300523231841</v>
      </c>
      <c r="AI572" s="19">
        <f t="shared" si="179"/>
        <v>-4.9928439999999998E-3</v>
      </c>
      <c r="AJ572" s="19">
        <f t="shared" si="180"/>
        <v>9.398149752645836E-3</v>
      </c>
      <c r="AK572" s="19">
        <f t="shared" si="181"/>
        <v>-1.1500523580139539E-2</v>
      </c>
      <c r="AL572" s="19">
        <f t="shared" si="182"/>
        <v>1.7781358145399755E-6</v>
      </c>
      <c r="AM572" s="19">
        <f t="shared" si="183"/>
        <v>-3.3012324399223879E-2</v>
      </c>
      <c r="AN572" s="19">
        <f t="shared" si="184"/>
        <v>-1.8610366438101995E-2</v>
      </c>
      <c r="AO572" s="19">
        <f t="shared" si="185"/>
        <v>-7.7626323905988694E-3</v>
      </c>
      <c r="AP572" s="19">
        <f t="shared" si="186"/>
        <v>-1.3938299999999999E-2</v>
      </c>
      <c r="AQ572" s="19">
        <f t="shared" si="187"/>
        <v>-1.2908793214911406E-2</v>
      </c>
      <c r="AR572" s="19">
        <f t="shared" si="188"/>
        <v>-1.1528710258116373E-2</v>
      </c>
      <c r="AS572" s="19">
        <f t="shared" si="189"/>
        <v>-1.3555326026241075E-2</v>
      </c>
      <c r="AT572" s="19">
        <f t="shared" si="190"/>
        <v>-3.0952604858591063E-3</v>
      </c>
    </row>
    <row r="573" spans="1:46" x14ac:dyDescent="0.3">
      <c r="A573" s="1">
        <v>44595</v>
      </c>
      <c r="C573">
        <v>9.260417E-3</v>
      </c>
      <c r="D573" s="2">
        <v>-1.5768644987959362E-2</v>
      </c>
      <c r="E573" s="9">
        <v>1.5634744282302588E-3</v>
      </c>
      <c r="F573" s="3">
        <v>1.948405785738494E-2</v>
      </c>
      <c r="G573" s="2">
        <v>-5.3844231932128027E-3</v>
      </c>
      <c r="H573" s="2">
        <v>2.7446619539338579E-2</v>
      </c>
      <c r="I573" s="5">
        <v>-2.7492086254528457E-3</v>
      </c>
      <c r="J573" s="10">
        <f t="shared" si="191"/>
        <v>-0.42644162281663617</v>
      </c>
      <c r="K573" s="10">
        <v>-4.0035469999999997E-3</v>
      </c>
      <c r="L573" s="2">
        <v>9.9074000599323891E-3</v>
      </c>
      <c r="M573" s="2">
        <v>-1.0488783798517226E-2</v>
      </c>
      <c r="N573" s="2">
        <v>1.4395000906260165E-3</v>
      </c>
      <c r="O573" s="8">
        <v>-3.1235511544589228E-2</v>
      </c>
      <c r="P573" s="17">
        <v>-1.7288681114029484E-2</v>
      </c>
      <c r="Q573" s="2">
        <v>-7.3845250829187581E-3</v>
      </c>
      <c r="R573" s="15">
        <v>-1.2921891E-2</v>
      </c>
      <c r="S573" s="12">
        <v>-1.2577096955654437E-2</v>
      </c>
      <c r="T573" s="6">
        <v>-1.1004431835603243E-2</v>
      </c>
      <c r="U573" s="16">
        <v>-1.2933707174126691E-2</v>
      </c>
      <c r="V573" s="2">
        <v>-1.7569917694302273E-3</v>
      </c>
      <c r="AA573" s="19">
        <f t="shared" si="171"/>
        <v>-1.0328343839805826E-2</v>
      </c>
      <c r="AB573" s="19">
        <f t="shared" si="172"/>
        <v>-9.5229971943316411E-3</v>
      </c>
      <c r="AC573" s="19">
        <f t="shared" si="173"/>
        <v>9.577822522024949E-3</v>
      </c>
      <c r="AD573" s="19">
        <f t="shared" si="174"/>
        <v>2.4157059909302912E-2</v>
      </c>
      <c r="AE573" s="19">
        <f t="shared" si="175"/>
        <v>-9.0992908464583248E-3</v>
      </c>
      <c r="AF573" s="19">
        <f t="shared" si="176"/>
        <v>1.5498151189285308E-3</v>
      </c>
      <c r="AG573" s="19">
        <f t="shared" si="177"/>
        <v>-1.2321933104030208E-2</v>
      </c>
      <c r="AH573" s="19">
        <f t="shared" si="178"/>
        <v>0.56100449362841331</v>
      </c>
      <c r="AI573" s="19">
        <f t="shared" si="179"/>
        <v>-2.6893697000000001E-2</v>
      </c>
      <c r="AJ573" s="19">
        <f t="shared" si="180"/>
        <v>-1.1489653065143363E-3</v>
      </c>
      <c r="AK573" s="19">
        <f t="shared" si="181"/>
        <v>3.5661890588958704E-4</v>
      </c>
      <c r="AL573" s="19">
        <f t="shared" si="182"/>
        <v>1.4973408729577357E-2</v>
      </c>
      <c r="AM573" s="19">
        <f t="shared" si="183"/>
        <v>1.2529050204425291E-2</v>
      </c>
      <c r="AN573" s="19">
        <f t="shared" si="184"/>
        <v>-1.4635198855611917E-2</v>
      </c>
      <c r="AO573" s="19">
        <f t="shared" si="185"/>
        <v>-1.3634944309386878E-2</v>
      </c>
      <c r="AP573" s="19">
        <f t="shared" si="186"/>
        <v>-1.0133350999999999E-2</v>
      </c>
      <c r="AQ573" s="19">
        <f t="shared" si="187"/>
        <v>-1.5952944728376411E-2</v>
      </c>
      <c r="AR573" s="19">
        <f t="shared" si="188"/>
        <v>6.0131525743922828E-3</v>
      </c>
      <c r="AS573" s="19">
        <f t="shared" si="189"/>
        <v>-3.0574892896626637E-3</v>
      </c>
      <c r="AT573" s="19">
        <f t="shared" si="190"/>
        <v>-8.9807219298601443E-3</v>
      </c>
    </row>
    <row r="574" spans="1:46" x14ac:dyDescent="0.3">
      <c r="A574" s="1">
        <v>44596</v>
      </c>
      <c r="C574">
        <v>-9.2994719999999996E-3</v>
      </c>
      <c r="D574" s="2">
        <v>-8.6584033262914091E-3</v>
      </c>
      <c r="E574" s="9">
        <v>1.055296331759859E-2</v>
      </c>
      <c r="F574" s="3">
        <v>2.5529153384038938E-2</v>
      </c>
      <c r="G574" s="2">
        <v>-8.4130851900392524E-3</v>
      </c>
      <c r="H574" s="2">
        <v>2.2935475754447218E-3</v>
      </c>
      <c r="I574" s="5">
        <v>-1.1679897868545563E-2</v>
      </c>
      <c r="J574" s="10">
        <f t="shared" si="191"/>
        <v>0.5624858760440955</v>
      </c>
      <c r="K574" s="10">
        <v>-2.5904400000000001E-2</v>
      </c>
      <c r="L574" s="2">
        <v>-6.3971499922778254E-4</v>
      </c>
      <c r="M574" s="2">
        <v>1.3683586875119006E-3</v>
      </c>
      <c r="N574" s="2">
        <v>1.6411130684388833E-2</v>
      </c>
      <c r="O574" s="8">
        <v>1.4305863059059941E-2</v>
      </c>
      <c r="P574" s="17">
        <v>-1.3313513531539405E-2</v>
      </c>
      <c r="Q574" s="2">
        <v>-1.3256837001706767E-2</v>
      </c>
      <c r="R574" s="15">
        <v>-9.1169419999999994E-3</v>
      </c>
      <c r="S574" s="12">
        <v>-1.5621248469119444E-2</v>
      </c>
      <c r="T574" s="6">
        <v>6.5374309969054127E-3</v>
      </c>
      <c r="U574" s="16">
        <v>-2.4358704375482812E-3</v>
      </c>
      <c r="V574" s="2">
        <v>-7.6424532134312662E-3</v>
      </c>
      <c r="AA574" s="19">
        <f t="shared" si="171"/>
        <v>-3.1942493839805824E-2</v>
      </c>
      <c r="AB574" s="19">
        <f t="shared" si="172"/>
        <v>-1.6544317822606246E-2</v>
      </c>
      <c r="AC574" s="19">
        <f t="shared" si="173"/>
        <v>-2.0346731537942187E-2</v>
      </c>
      <c r="AD574" s="19">
        <f t="shared" si="174"/>
        <v>-2.8895698219554546E-2</v>
      </c>
      <c r="AE574" s="19">
        <f t="shared" si="175"/>
        <v>8.3229896644554727E-4</v>
      </c>
      <c r="AF574" s="19">
        <f t="shared" si="176"/>
        <v>1.7293649180227706E-2</v>
      </c>
      <c r="AG574" s="19">
        <f t="shared" si="177"/>
        <v>-1.0258113639571763E-2</v>
      </c>
      <c r="AH574" s="19">
        <f t="shared" si="178"/>
        <v>-1.1819745770718433</v>
      </c>
      <c r="AI574" s="19">
        <f t="shared" si="179"/>
        <v>3.7983637000000001E-2</v>
      </c>
      <c r="AJ574" s="19">
        <f t="shared" si="180"/>
        <v>-1.8008267265656415E-2</v>
      </c>
      <c r="AK574" s="19">
        <f t="shared" si="181"/>
        <v>-1.513481063899305E-2</v>
      </c>
      <c r="AL574" s="19">
        <f t="shared" si="182"/>
        <v>-8.7447314421804125E-3</v>
      </c>
      <c r="AM574" s="19">
        <f t="shared" si="183"/>
        <v>-2.6357646631151737E-2</v>
      </c>
      <c r="AN574" s="19">
        <f t="shared" si="184"/>
        <v>9.0712850490217529E-4</v>
      </c>
      <c r="AO574" s="19">
        <f t="shared" si="185"/>
        <v>-1.6746513311963689E-2</v>
      </c>
      <c r="AP574" s="19">
        <f t="shared" si="186"/>
        <v>-7.1074720000000001E-3</v>
      </c>
      <c r="AQ574" s="19">
        <f t="shared" si="187"/>
        <v>-1.3271195123204115E-2</v>
      </c>
      <c r="AR574" s="19">
        <f t="shared" si="188"/>
        <v>-3.7034023250076376E-2</v>
      </c>
      <c r="AS574" s="19">
        <f t="shared" si="189"/>
        <v>-1.8076357395092217E-2</v>
      </c>
      <c r="AT574" s="19">
        <f t="shared" si="190"/>
        <v>2.544391688455174E-3</v>
      </c>
    </row>
    <row r="575" spans="1:46" x14ac:dyDescent="0.3">
      <c r="A575" s="1">
        <v>44599</v>
      </c>
      <c r="C575">
        <v>-3.0913622000000002E-2</v>
      </c>
      <c r="D575" s="2">
        <v>-1.5679723954566016E-2</v>
      </c>
      <c r="E575" s="9">
        <v>-1.9371590742368546E-2</v>
      </c>
      <c r="F575" s="3">
        <v>-2.7523604744818519E-2</v>
      </c>
      <c r="G575" s="2">
        <v>1.5185046228646199E-3</v>
      </c>
      <c r="H575" s="2">
        <v>1.8037381636743895E-2</v>
      </c>
      <c r="I575" s="5">
        <v>-9.6160784040871181E-3</v>
      </c>
      <c r="J575" s="10">
        <f t="shared" si="191"/>
        <v>-1.180493194656161</v>
      </c>
      <c r="K575" s="10">
        <v>3.8972934000000001E-2</v>
      </c>
      <c r="L575" s="2">
        <v>-1.7499016958369862E-2</v>
      </c>
      <c r="M575" s="2">
        <v>-1.4123070857370737E-2</v>
      </c>
      <c r="N575" s="2">
        <v>-7.3070094873689366E-3</v>
      </c>
      <c r="O575" s="8">
        <v>-2.4580833776517087E-2</v>
      </c>
      <c r="P575" s="17">
        <v>2.2288138289746863E-3</v>
      </c>
      <c r="Q575" s="2">
        <v>-1.6368406004283576E-2</v>
      </c>
      <c r="R575" s="15">
        <v>-6.0910629999999999E-3</v>
      </c>
      <c r="S575" s="12">
        <v>-1.2939498863947145E-2</v>
      </c>
      <c r="T575" s="6">
        <v>-3.6509744827563244E-2</v>
      </c>
      <c r="U575" s="16">
        <v>-1.7454738542977834E-2</v>
      </c>
      <c r="V575" s="2">
        <v>3.882660404884053E-3</v>
      </c>
      <c r="AA575" s="19">
        <f t="shared" si="171"/>
        <v>-7.7446448398058258E-3</v>
      </c>
      <c r="AB575" s="19">
        <f t="shared" si="172"/>
        <v>1.7902934278855598E-3</v>
      </c>
      <c r="AC575" s="19">
        <f t="shared" si="173"/>
        <v>1.2383440577963334E-2</v>
      </c>
      <c r="AD575" s="19">
        <f t="shared" si="174"/>
        <v>1.4401548119368302E-2</v>
      </c>
      <c r="AE575" s="19">
        <f t="shared" si="175"/>
        <v>1.0019087919546669E-2</v>
      </c>
      <c r="AF575" s="19">
        <f t="shared" si="176"/>
        <v>2.6097460049383275E-2</v>
      </c>
      <c r="AG575" s="19">
        <f t="shared" si="177"/>
        <v>-6.9715134364182222E-3</v>
      </c>
      <c r="AH575" s="19">
        <f t="shared" si="178"/>
        <v>6.0484106065665317</v>
      </c>
      <c r="AI575" s="19">
        <f t="shared" si="179"/>
        <v>3.9169567000000002E-2</v>
      </c>
      <c r="AJ575" s="19">
        <f t="shared" si="180"/>
        <v>4.0520608313719059E-3</v>
      </c>
      <c r="AK575" s="19">
        <f t="shared" si="181"/>
        <v>-2.1489176573096891E-4</v>
      </c>
      <c r="AL575" s="19">
        <f t="shared" si="182"/>
        <v>1.4116156100603819E-3</v>
      </c>
      <c r="AM575" s="19">
        <f t="shared" si="183"/>
        <v>-1.0101143356370571E-3</v>
      </c>
      <c r="AN575" s="19">
        <f t="shared" si="184"/>
        <v>9.1362453113963335E-3</v>
      </c>
      <c r="AO575" s="19">
        <f t="shared" si="185"/>
        <v>8.9562963296445173E-3</v>
      </c>
      <c r="AP575" s="19">
        <f t="shared" si="186"/>
        <v>1.5793469000000001E-2</v>
      </c>
      <c r="AQ575" s="19">
        <f t="shared" si="187"/>
        <v>-1.3193391358392561E-2</v>
      </c>
      <c r="AR575" s="19">
        <f t="shared" si="188"/>
        <v>-5.6311345656122162E-3</v>
      </c>
      <c r="AS575" s="19">
        <f t="shared" si="189"/>
        <v>2.6304833693079695E-3</v>
      </c>
      <c r="AT575" s="19">
        <f t="shared" si="190"/>
        <v>-7.9715139687779111E-4</v>
      </c>
    </row>
    <row r="576" spans="1:46" x14ac:dyDescent="0.3">
      <c r="A576" s="1">
        <v>44600</v>
      </c>
      <c r="C576">
        <v>-6.7157730000000004E-3</v>
      </c>
      <c r="D576" s="2">
        <v>2.6548872959257911E-3</v>
      </c>
      <c r="E576" s="9">
        <v>1.3358581373536975E-2</v>
      </c>
      <c r="F576" s="3">
        <v>1.5773641594104326E-2</v>
      </c>
      <c r="G576" s="2">
        <v>1.0705293575965742E-2</v>
      </c>
      <c r="H576" s="2">
        <v>2.6841192505899465E-2</v>
      </c>
      <c r="I576" s="5">
        <v>-6.3294782009335766E-3</v>
      </c>
      <c r="J576" s="10">
        <f t="shared" si="191"/>
        <v>6.049891988982214</v>
      </c>
      <c r="K576" s="10">
        <v>4.0158864000000002E-2</v>
      </c>
      <c r="L576" s="2">
        <v>4.5613111386584599E-3</v>
      </c>
      <c r="M576" s="2">
        <v>7.9684801589134462E-4</v>
      </c>
      <c r="N576" s="2">
        <v>2.8493375648718585E-3</v>
      </c>
      <c r="O576" s="8">
        <v>7.6669851899759318E-4</v>
      </c>
      <c r="P576" s="17">
        <v>1.0457930635468845E-2</v>
      </c>
      <c r="Q576" s="2">
        <v>9.3344036373246286E-3</v>
      </c>
      <c r="R576" s="15">
        <v>1.6809878E-2</v>
      </c>
      <c r="S576" s="12">
        <v>-1.2861695099135591E-2</v>
      </c>
      <c r="T576" s="6">
        <v>-5.1068561430990863E-3</v>
      </c>
      <c r="U576" s="16">
        <v>3.252102221422352E-3</v>
      </c>
      <c r="V576" s="2">
        <v>5.4111731955108766E-4</v>
      </c>
      <c r="AA576" s="19">
        <f t="shared" si="171"/>
        <v>3.6520111601941745E-3</v>
      </c>
      <c r="AB576" s="19">
        <f t="shared" si="172"/>
        <v>2.0945733167852764E-2</v>
      </c>
      <c r="AC576" s="19">
        <f t="shared" si="173"/>
        <v>2.7557070098017823E-3</v>
      </c>
      <c r="AD576" s="19">
        <f t="shared" si="174"/>
        <v>-4.5525863869314894E-3</v>
      </c>
      <c r="AE576" s="19">
        <f t="shared" si="175"/>
        <v>1.0314494182350573E-3</v>
      </c>
      <c r="AF576" s="19">
        <f t="shared" si="176"/>
        <v>-2.8364099773896419E-2</v>
      </c>
      <c r="AG576" s="19">
        <f t="shared" si="177"/>
        <v>2.5464584563062168E-2</v>
      </c>
      <c r="AH576" s="19">
        <f t="shared" si="178"/>
        <v>-0.84103224924007214</v>
      </c>
      <c r="AI576" s="19">
        <f t="shared" si="179"/>
        <v>-3.1106650000000003E-3</v>
      </c>
      <c r="AJ576" s="19">
        <f t="shared" si="180"/>
        <v>-5.2660409444450712E-3</v>
      </c>
      <c r="AK576" s="19">
        <f t="shared" si="181"/>
        <v>1.6364244681974123E-3</v>
      </c>
      <c r="AL576" s="19">
        <f t="shared" si="182"/>
        <v>-1.3157872537392755E-2</v>
      </c>
      <c r="AM576" s="19">
        <f t="shared" si="183"/>
        <v>2.2409881534358706E-2</v>
      </c>
      <c r="AN576" s="19">
        <f t="shared" si="184"/>
        <v>1.3548595164114139E-2</v>
      </c>
      <c r="AO576" s="19">
        <f t="shared" si="185"/>
        <v>1.1941372465433317E-2</v>
      </c>
      <c r="AP576" s="19">
        <f t="shared" si="186"/>
        <v>1.0634373000000001E-2</v>
      </c>
      <c r="AQ576" s="19">
        <f t="shared" si="187"/>
        <v>1.7503001000654574E-2</v>
      </c>
      <c r="AR576" s="19">
        <f t="shared" si="188"/>
        <v>2.4525266295554848E-2</v>
      </c>
      <c r="AS576" s="19">
        <f t="shared" si="189"/>
        <v>1.0750222490468316E-2</v>
      </c>
      <c r="AT576" s="19">
        <f t="shared" si="190"/>
        <v>1.0958375490527875E-2</v>
      </c>
    </row>
    <row r="577" spans="1:46" x14ac:dyDescent="0.3">
      <c r="A577" s="1">
        <v>44601</v>
      </c>
      <c r="C577">
        <v>4.6808830000000003E-3</v>
      </c>
      <c r="D577" s="2">
        <v>2.1810327035892994E-2</v>
      </c>
      <c r="E577" s="9">
        <v>3.7308478053754233E-3</v>
      </c>
      <c r="F577" s="3">
        <v>-3.180492912195465E-3</v>
      </c>
      <c r="G577" s="2">
        <v>1.7176550746541299E-3</v>
      </c>
      <c r="H577" s="2">
        <v>-2.762036731738023E-2</v>
      </c>
      <c r="I577" s="5">
        <v>2.6106619798546813E-2</v>
      </c>
      <c r="J577" s="10">
        <f t="shared" si="191"/>
        <v>-0.83955086682438995</v>
      </c>
      <c r="K577" s="10">
        <v>-2.1213680000000002E-3</v>
      </c>
      <c r="L577" s="2">
        <v>-4.7567906371585172E-3</v>
      </c>
      <c r="M577" s="2">
        <v>2.6481642498197258E-3</v>
      </c>
      <c r="N577" s="2">
        <v>-1.1720150582581279E-2</v>
      </c>
      <c r="O577" s="8">
        <v>2.4186694388993357E-2</v>
      </c>
      <c r="P577" s="17">
        <v>1.487028048818665E-2</v>
      </c>
      <c r="Q577" s="2">
        <v>1.2319479773113429E-2</v>
      </c>
      <c r="R577" s="15">
        <v>1.1650782E-2</v>
      </c>
      <c r="S577" s="12">
        <v>1.7834697259911544E-2</v>
      </c>
      <c r="T577" s="6">
        <v>2.504954471806798E-2</v>
      </c>
      <c r="U577" s="16">
        <v>1.1371841342582699E-2</v>
      </c>
      <c r="V577" s="2">
        <v>1.2296644206956753E-2</v>
      </c>
      <c r="AA577" s="19">
        <f t="shared" si="171"/>
        <v>1.1395063160194174E-2</v>
      </c>
      <c r="AB577" s="19">
        <f t="shared" si="172"/>
        <v>-3.8651487676153347E-3</v>
      </c>
      <c r="AC577" s="19">
        <f t="shared" si="173"/>
        <v>1.8435885106821207E-3</v>
      </c>
      <c r="AD577" s="19">
        <f t="shared" si="174"/>
        <v>-1.8873909533540879E-2</v>
      </c>
      <c r="AE577" s="19">
        <f t="shared" si="175"/>
        <v>-1.1363029433243833E-2</v>
      </c>
      <c r="AF577" s="19">
        <f t="shared" si="176"/>
        <v>2.9912367861265086E-2</v>
      </c>
      <c r="AG577" s="19">
        <f t="shared" si="177"/>
        <v>-1.2482822246556658E-2</v>
      </c>
      <c r="AH577" s="19">
        <f t="shared" si="178"/>
        <v>-7.2174114223712689</v>
      </c>
      <c r="AI577" s="19">
        <f t="shared" si="179"/>
        <v>9.6400050000000001E-3</v>
      </c>
      <c r="AJ577" s="19">
        <f t="shared" si="180"/>
        <v>8.6152853763928929E-3</v>
      </c>
      <c r="AK577" s="19">
        <f t="shared" si="181"/>
        <v>-7.4714489056700029E-4</v>
      </c>
      <c r="AL577" s="19">
        <f t="shared" si="182"/>
        <v>5.5222521093328113E-2</v>
      </c>
      <c r="AM577" s="19">
        <f t="shared" si="183"/>
        <v>2.9733738787958092E-3</v>
      </c>
      <c r="AN577" s="19">
        <f t="shared" si="184"/>
        <v>-4.4250937493932514E-4</v>
      </c>
      <c r="AO577" s="19">
        <f t="shared" si="185"/>
        <v>-9.1885825454495664E-3</v>
      </c>
      <c r="AP577" s="19">
        <f t="shared" si="186"/>
        <v>-2.0443010000000001E-3</v>
      </c>
      <c r="AQ577" s="19">
        <f t="shared" si="187"/>
        <v>4.0868310159462303E-4</v>
      </c>
      <c r="AR577" s="19">
        <f t="shared" si="188"/>
        <v>1.7136209059782605E-2</v>
      </c>
      <c r="AS577" s="19">
        <f t="shared" si="189"/>
        <v>7.2472320367017564E-3</v>
      </c>
      <c r="AT577" s="19">
        <f t="shared" si="190"/>
        <v>4.5388495860315256E-3</v>
      </c>
    </row>
    <row r="578" spans="1:46" x14ac:dyDescent="0.3">
      <c r="A578" s="1">
        <v>44602</v>
      </c>
      <c r="C578">
        <v>1.2423935000000001E-2</v>
      </c>
      <c r="D578" s="2">
        <v>-3.0005548995751031E-3</v>
      </c>
      <c r="E578" s="9">
        <v>2.8187293062557615E-3</v>
      </c>
      <c r="F578" s="3">
        <v>-1.7501816058804853E-2</v>
      </c>
      <c r="G578" s="2">
        <v>-1.0676823776824761E-2</v>
      </c>
      <c r="H578" s="2">
        <v>3.0656100317781276E-2</v>
      </c>
      <c r="I578" s="5">
        <v>-1.1840787011072013E-2</v>
      </c>
      <c r="J578" s="10">
        <f t="shared" si="191"/>
        <v>-7.2159300399555866</v>
      </c>
      <c r="K578" s="10">
        <v>1.0629302E-2</v>
      </c>
      <c r="L578" s="2">
        <v>9.124535683679446E-3</v>
      </c>
      <c r="M578" s="2">
        <v>2.6459489105531319E-4</v>
      </c>
      <c r="N578" s="2">
        <v>5.6660243048139589E-2</v>
      </c>
      <c r="O578" s="8">
        <v>4.7501867334304596E-3</v>
      </c>
      <c r="P578" s="17">
        <v>8.7917594913318583E-4</v>
      </c>
      <c r="Q578" s="2">
        <v>-8.8104752377694551E-3</v>
      </c>
      <c r="R578" s="15">
        <v>-1.0278920000000001E-3</v>
      </c>
      <c r="S578" s="12">
        <v>7.403793608515922E-4</v>
      </c>
      <c r="T578" s="6">
        <v>1.7660487482295737E-2</v>
      </c>
      <c r="U578" s="16">
        <v>7.8688508888161389E-3</v>
      </c>
      <c r="V578" s="2">
        <v>5.8771183024604046E-3</v>
      </c>
      <c r="AA578" s="19">
        <f t="shared" si="171"/>
        <v>-3.3113772839805822E-2</v>
      </c>
      <c r="AB578" s="19">
        <f t="shared" si="172"/>
        <v>-1.0987738998738871E-2</v>
      </c>
      <c r="AC578" s="19">
        <f t="shared" si="173"/>
        <v>-7.9866843800891624E-3</v>
      </c>
      <c r="AD578" s="19">
        <f t="shared" si="174"/>
        <v>2.586751438706044E-2</v>
      </c>
      <c r="AE578" s="19">
        <f t="shared" si="175"/>
        <v>-2.8440063471913468E-2</v>
      </c>
      <c r="AF578" s="19">
        <f t="shared" si="176"/>
        <v>-3.8968007244341844E-2</v>
      </c>
      <c r="AG578" s="19">
        <f t="shared" si="177"/>
        <v>-1.3530128863766193E-2</v>
      </c>
      <c r="AH578" s="19">
        <f t="shared" si="178"/>
        <v>1.597967516959921</v>
      </c>
      <c r="AI578" s="19">
        <f t="shared" si="179"/>
        <v>-4.3479878999999999E-2</v>
      </c>
      <c r="AJ578" s="19">
        <f t="shared" si="180"/>
        <v>3.5178411010926877E-4</v>
      </c>
      <c r="AK578" s="19">
        <f t="shared" si="181"/>
        <v>-1.8908762234564575E-2</v>
      </c>
      <c r="AL578" s="19">
        <f t="shared" si="182"/>
        <v>-1.1980636745077055E-2</v>
      </c>
      <c r="AM578" s="19">
        <f t="shared" si="183"/>
        <v>-5.1366237324113571E-2</v>
      </c>
      <c r="AN578" s="19">
        <f t="shared" si="184"/>
        <v>-3.5519691835226519E-2</v>
      </c>
      <c r="AO578" s="19">
        <f t="shared" si="185"/>
        <v>-2.215408867703355E-2</v>
      </c>
      <c r="AP578" s="19">
        <f t="shared" si="186"/>
        <v>-2.9694079999999998E-3</v>
      </c>
      <c r="AQ578" s="19">
        <f t="shared" si="187"/>
        <v>-1.241548203990828E-2</v>
      </c>
      <c r="AR578" s="19">
        <f t="shared" si="188"/>
        <v>-4.0016746095559988E-3</v>
      </c>
      <c r="AS578" s="19">
        <f t="shared" si="189"/>
        <v>-1.374162710653099E-2</v>
      </c>
      <c r="AT578" s="19">
        <f t="shared" si="190"/>
        <v>-1.6507367979240884E-3</v>
      </c>
    </row>
    <row r="579" spans="1:46" x14ac:dyDescent="0.3">
      <c r="A579" s="1">
        <v>44603</v>
      </c>
      <c r="C579">
        <v>-3.2084900999999999E-2</v>
      </c>
      <c r="D579" s="2">
        <v>-1.0123145130698639E-2</v>
      </c>
      <c r="E579" s="9">
        <v>-7.0115435845155222E-3</v>
      </c>
      <c r="F579" s="3">
        <v>2.7239607861796467E-2</v>
      </c>
      <c r="G579" s="2">
        <v>-2.7753857815494394E-2</v>
      </c>
      <c r="H579" s="2">
        <v>-3.8224274787825654E-2</v>
      </c>
      <c r="I579" s="5">
        <v>-1.2888093628281548E-2</v>
      </c>
      <c r="J579" s="10">
        <f t="shared" si="191"/>
        <v>1.5994488993756033</v>
      </c>
      <c r="K579" s="10">
        <v>-4.2490581999999999E-2</v>
      </c>
      <c r="L579" s="2">
        <v>8.6103441739582255E-4</v>
      </c>
      <c r="M579" s="2">
        <v>-1.7897022452942262E-2</v>
      </c>
      <c r="N579" s="2">
        <v>-1.0542914790265579E-2</v>
      </c>
      <c r="O579" s="8">
        <v>-4.9589424469478921E-2</v>
      </c>
      <c r="P579" s="17">
        <v>-3.4198006511154011E-2</v>
      </c>
      <c r="Q579" s="2">
        <v>-2.1775981369353437E-2</v>
      </c>
      <c r="R579" s="15">
        <v>-1.952999E-3</v>
      </c>
      <c r="S579" s="12">
        <v>-1.2083785780651311E-2</v>
      </c>
      <c r="T579" s="6">
        <v>-3.4773961870428688E-3</v>
      </c>
      <c r="U579" s="16">
        <v>-1.3120008254416607E-2</v>
      </c>
      <c r="V579" s="2">
        <v>-3.1246808149520966E-4</v>
      </c>
      <c r="AA579" s="19">
        <f t="shared" si="171"/>
        <v>-6.3231764839805832E-2</v>
      </c>
      <c r="AB579" s="19">
        <f t="shared" si="172"/>
        <v>-3.9214526359623449E-2</v>
      </c>
      <c r="AC579" s="19">
        <f t="shared" si="173"/>
        <v>-2.2407297160656221E-2</v>
      </c>
      <c r="AD579" s="19">
        <f t="shared" si="174"/>
        <v>1.7400532416251245E-2</v>
      </c>
      <c r="AE579" s="19">
        <f t="shared" si="175"/>
        <v>1.5583413815372588E-2</v>
      </c>
      <c r="AF579" s="19">
        <f t="shared" si="176"/>
        <v>-8.1499908076425612E-2</v>
      </c>
      <c r="AG579" s="19">
        <f t="shared" si="177"/>
        <v>-3.5369777629370061E-2</v>
      </c>
      <c r="AH579" s="19">
        <f t="shared" si="178"/>
        <v>-1.5876924807051846</v>
      </c>
      <c r="AI579" s="19">
        <f t="shared" si="179"/>
        <v>4.7224709999999998E-3</v>
      </c>
      <c r="AJ579" s="19">
        <f t="shared" si="180"/>
        <v>-3.4620073127763738E-2</v>
      </c>
      <c r="AK579" s="19">
        <f t="shared" si="181"/>
        <v>-9.1480498294153143E-3</v>
      </c>
      <c r="AL579" s="19">
        <f t="shared" si="182"/>
        <v>-6.6744851383890844E-2</v>
      </c>
      <c r="AM579" s="19">
        <f t="shared" si="183"/>
        <v>-2.193265359884071E-2</v>
      </c>
      <c r="AN579" s="19">
        <f t="shared" si="184"/>
        <v>3.4996741477933864E-2</v>
      </c>
      <c r="AO579" s="19">
        <f t="shared" si="185"/>
        <v>-3.4480286349738147E-2</v>
      </c>
      <c r="AP579" s="19">
        <f t="shared" si="186"/>
        <v>-1.6943736000000001E-2</v>
      </c>
      <c r="AQ579" s="19">
        <f t="shared" si="187"/>
        <v>-2.1300326963672445E-2</v>
      </c>
      <c r="AR579" s="19">
        <f t="shared" si="188"/>
        <v>-3.0678612030948373E-2</v>
      </c>
      <c r="AS579" s="19">
        <f t="shared" si="189"/>
        <v>-3.0664478264848978E-2</v>
      </c>
      <c r="AT579" s="19">
        <f t="shared" si="190"/>
        <v>3.8345228990233756E-3</v>
      </c>
    </row>
    <row r="580" spans="1:46" x14ac:dyDescent="0.3">
      <c r="A580" s="1">
        <v>44606</v>
      </c>
      <c r="C580">
        <v>-6.2202893000000002E-2</v>
      </c>
      <c r="D580" s="2">
        <v>-3.8349932491583215E-2</v>
      </c>
      <c r="E580" s="9">
        <v>-2.143215636508258E-2</v>
      </c>
      <c r="F580" s="3">
        <v>1.8772625890987271E-2</v>
      </c>
      <c r="G580" s="2">
        <v>1.626961947179166E-2</v>
      </c>
      <c r="H580" s="2">
        <v>-8.0756175619909415E-2</v>
      </c>
      <c r="I580" s="5">
        <v>-3.4727742393885416E-2</v>
      </c>
      <c r="J580" s="10">
        <f t="shared" si="191"/>
        <v>-1.5862110982895024</v>
      </c>
      <c r="K580" s="10">
        <v>5.7117679999999999E-3</v>
      </c>
      <c r="L580" s="2">
        <v>-3.4110822820477185E-2</v>
      </c>
      <c r="M580" s="2">
        <v>-8.1363100477930012E-3</v>
      </c>
      <c r="N580" s="2">
        <v>-6.5307129429079361E-2</v>
      </c>
      <c r="O580" s="8">
        <v>-2.0155840744206059E-2</v>
      </c>
      <c r="P580" s="17">
        <v>3.6318426802006372E-2</v>
      </c>
      <c r="Q580" s="2">
        <v>-3.4102179042058034E-2</v>
      </c>
      <c r="R580" s="15">
        <v>-1.5927327000000002E-2</v>
      </c>
      <c r="S580" s="12">
        <v>-2.0968630704415476E-2</v>
      </c>
      <c r="T580" s="6">
        <v>-3.0154333608435242E-2</v>
      </c>
      <c r="U580" s="16">
        <v>-3.0042859412734595E-2</v>
      </c>
      <c r="V580" s="2">
        <v>5.1727916154522546E-3</v>
      </c>
      <c r="AA580" s="19">
        <f t="shared" ref="AA580:AA643" si="192">C581-C$751</f>
        <v>4.5443480160194179E-2</v>
      </c>
      <c r="AB580" s="19">
        <f t="shared" ref="AB580:AB643" si="193">D581-D$751</f>
        <v>3.4128636127932765E-2</v>
      </c>
      <c r="AC580" s="19">
        <f t="shared" ref="AC580:AC643" si="194">E581-E$751</f>
        <v>3.6629377410196597E-2</v>
      </c>
      <c r="AD580" s="19">
        <f t="shared" ref="AD580:AD643" si="195">F581-F$751</f>
        <v>-6.6715942634164912E-3</v>
      </c>
      <c r="AE580" s="19">
        <f t="shared" ref="AE580:AE643" si="196">G581-G$751</f>
        <v>9.6980653501800417E-3</v>
      </c>
      <c r="AF580" s="19">
        <f t="shared" ref="AF580:AF643" si="197">H581-H$751</f>
        <v>2.7522560865595486E-2</v>
      </c>
      <c r="AG580" s="19">
        <f t="shared" ref="AG580:AG643" si="198">I581-I$751</f>
        <v>2.4949620087383537E-2</v>
      </c>
      <c r="AH580" s="19">
        <f t="shared" ref="AH580:AH643" si="199">J581-J$751</f>
        <v>-0.36321992678647036</v>
      </c>
      <c r="AI580" s="19">
        <f t="shared" ref="AI580:AI643" si="200">K581-K$751</f>
        <v>-1.9337926000000002E-2</v>
      </c>
      <c r="AJ580" s="19">
        <f t="shared" ref="AJ580:AJ643" si="201">L581-L$751</f>
        <v>1.5667579587396788E-2</v>
      </c>
      <c r="AK580" s="19">
        <f t="shared" ref="AK580:AK643" si="202">M581-M$751</f>
        <v>2.8238040898321038E-2</v>
      </c>
      <c r="AL580" s="19">
        <f t="shared" ref="AL580:AL643" si="203">N581-N$751</f>
        <v>1.731693551279637E-2</v>
      </c>
      <c r="AM580" s="19">
        <f t="shared" ref="AM580:AM643" si="204">O581-O$751</f>
        <v>3.568195292150924E-2</v>
      </c>
      <c r="AN580" s="19">
        <f t="shared" ref="AN580:AN643" si="205">P581-P$751</f>
        <v>9.6775794017352392E-3</v>
      </c>
      <c r="AO580" s="19">
        <f t="shared" ref="AO580:AO643" si="206">Q581-Q$751</f>
        <v>1.0762771584404482E-2</v>
      </c>
      <c r="AP580" s="19">
        <f t="shared" ref="AP580:AP643" si="207">R581-R$751</f>
        <v>3.2936127999999995E-2</v>
      </c>
      <c r="AQ580" s="19">
        <f t="shared" ref="AQ580:AQ643" si="208">S581-S$751</f>
        <v>1.3946765602507847E-2</v>
      </c>
      <c r="AR580" s="19">
        <f t="shared" ref="AR580:AR643" si="209">T581-T$751</f>
        <v>3.0126313700358658E-2</v>
      </c>
      <c r="AS580" s="19">
        <f t="shared" ref="AS580:AS643" si="210">U581-U$751</f>
        <v>3.0159059176969247E-2</v>
      </c>
      <c r="AT580" s="19">
        <f t="shared" ref="AT580:AT643" si="211">V581-V$751</f>
        <v>1.5965525279200879E-2</v>
      </c>
    </row>
    <row r="581" spans="1:46" x14ac:dyDescent="0.3">
      <c r="A581" s="1">
        <v>44607</v>
      </c>
      <c r="C581">
        <v>4.6472352000000001E-2</v>
      </c>
      <c r="D581" s="2">
        <v>3.4993229995972999E-2</v>
      </c>
      <c r="E581" s="9">
        <v>3.7604518205770238E-2</v>
      </c>
      <c r="F581" s="3">
        <v>-5.2995007886804668E-3</v>
      </c>
      <c r="G581" s="2">
        <v>1.0384271006599114E-2</v>
      </c>
      <c r="H581" s="2">
        <v>2.8266293322111676E-2</v>
      </c>
      <c r="I581" s="5">
        <v>2.5591655322868181E-2</v>
      </c>
      <c r="J581" s="10">
        <f t="shared" si="191"/>
        <v>-0.36173854437078812</v>
      </c>
      <c r="K581" s="10">
        <v>-1.8348629000000002E-2</v>
      </c>
      <c r="L581" s="2">
        <v>1.6176829894683342E-2</v>
      </c>
      <c r="M581" s="2">
        <v>2.9249780679943351E-2</v>
      </c>
      <c r="N581" s="2">
        <v>1.8754657467607846E-2</v>
      </c>
      <c r="O581" s="8">
        <v>3.745876577614389E-2</v>
      </c>
      <c r="P581" s="17">
        <v>1.0999264725807751E-2</v>
      </c>
      <c r="Q581" s="2">
        <v>1.1140878892084594E-2</v>
      </c>
      <c r="R581" s="15">
        <v>3.3952536999999998E-2</v>
      </c>
      <c r="S581" s="12">
        <v>1.4278461861764817E-2</v>
      </c>
      <c r="T581" s="6">
        <v>3.065059212287179E-2</v>
      </c>
      <c r="U581" s="16">
        <v>3.078067802908363E-2</v>
      </c>
      <c r="V581" s="2">
        <v>1.7303793995629757E-2</v>
      </c>
      <c r="AA581" s="19">
        <f t="shared" si="192"/>
        <v>-1.0987153839805827E-2</v>
      </c>
      <c r="AB581" s="19">
        <f t="shared" si="193"/>
        <v>2.7252594877149133E-2</v>
      </c>
      <c r="AC581" s="19">
        <f t="shared" si="194"/>
        <v>-2.8285938550359118E-3</v>
      </c>
      <c r="AD581" s="19">
        <f t="shared" si="195"/>
        <v>-2.1646321915628687E-2</v>
      </c>
      <c r="AE581" s="19">
        <f t="shared" si="196"/>
        <v>-4.9684307104938619E-3</v>
      </c>
      <c r="AF581" s="19">
        <f t="shared" si="197"/>
        <v>4.8389290305498002E-3</v>
      </c>
      <c r="AG581" s="19">
        <f t="shared" si="198"/>
        <v>-3.9751015937535099E-3</v>
      </c>
      <c r="AH581" s="19">
        <f t="shared" si="199"/>
        <v>-1.413857470381171</v>
      </c>
      <c r="AI581" s="19">
        <f t="shared" si="200"/>
        <v>1.7702296999999999E-2</v>
      </c>
      <c r="AJ581" s="19">
        <f t="shared" si="201"/>
        <v>-1.630362000977498E-3</v>
      </c>
      <c r="AK581" s="19">
        <f t="shared" si="202"/>
        <v>1.0062501348985925E-3</v>
      </c>
      <c r="AL581" s="19">
        <f t="shared" si="203"/>
        <v>-5.40836758485408E-3</v>
      </c>
      <c r="AM581" s="19">
        <f t="shared" si="204"/>
        <v>-1.7899637391185254E-2</v>
      </c>
      <c r="AN581" s="19">
        <f t="shared" si="205"/>
        <v>-3.9257949230858125E-3</v>
      </c>
      <c r="AO581" s="19">
        <f t="shared" si="206"/>
        <v>-8.7992454514890708E-3</v>
      </c>
      <c r="AP581" s="19">
        <f t="shared" si="207"/>
        <v>-3.084224E-3</v>
      </c>
      <c r="AQ581" s="19">
        <f t="shared" si="208"/>
        <v>-5.8308366503674754E-4</v>
      </c>
      <c r="AR581" s="19">
        <f t="shared" si="209"/>
        <v>-1.9403239308326721E-3</v>
      </c>
      <c r="AS581" s="19">
        <f t="shared" si="210"/>
        <v>-3.1218746910468354E-3</v>
      </c>
      <c r="AT581" s="19">
        <f t="shared" si="211"/>
        <v>8.2966116446605469E-5</v>
      </c>
    </row>
    <row r="582" spans="1:46" x14ac:dyDescent="0.3">
      <c r="A582" s="1">
        <v>44608</v>
      </c>
      <c r="C582">
        <v>-9.9582820000000006E-3</v>
      </c>
      <c r="D582" s="2">
        <v>2.8117188745189363E-2</v>
      </c>
      <c r="E582" s="9">
        <v>-1.8534530594622707E-3</v>
      </c>
      <c r="F582" s="3">
        <v>-2.0274228440892661E-2</v>
      </c>
      <c r="G582" s="2">
        <v>-4.2822250540747895E-3</v>
      </c>
      <c r="H582" s="2">
        <v>5.5826614870659909E-3</v>
      </c>
      <c r="I582" s="5">
        <v>-3.3330663582688642E-3</v>
      </c>
      <c r="J582" s="10">
        <f t="shared" si="191"/>
        <v>-1.4123760879654887</v>
      </c>
      <c r="K582" s="10">
        <v>1.8691593999999999E-2</v>
      </c>
      <c r="L582" s="2">
        <v>-1.1211116936909443E-3</v>
      </c>
      <c r="M582" s="2">
        <v>2.017989916520906E-3</v>
      </c>
      <c r="N582" s="2">
        <v>-3.9706456300426032E-3</v>
      </c>
      <c r="O582" s="8">
        <v>-1.6122824536550603E-2</v>
      </c>
      <c r="P582" s="17">
        <v>-2.6041095990133019E-3</v>
      </c>
      <c r="Q582" s="2">
        <v>-8.4211381438089594E-3</v>
      </c>
      <c r="R582" s="15">
        <v>-2.0678150000000002E-3</v>
      </c>
      <c r="S582" s="12">
        <v>-2.5138740577977843E-4</v>
      </c>
      <c r="T582" s="6">
        <v>-1.4160455083195419E-3</v>
      </c>
      <c r="U582" s="16">
        <v>-2.5002558389324529E-3</v>
      </c>
      <c r="V582" s="2">
        <v>1.4212348328754842E-3</v>
      </c>
      <c r="AA582" s="19">
        <f t="shared" si="192"/>
        <v>-7.1454648398058263E-3</v>
      </c>
      <c r="AB582" s="19">
        <f t="shared" si="193"/>
        <v>-9.3729129627475576E-3</v>
      </c>
      <c r="AC582" s="19">
        <f t="shared" si="194"/>
        <v>1.2347589015704317E-3</v>
      </c>
      <c r="AD582" s="19">
        <f t="shared" si="195"/>
        <v>-1.858331340935563E-2</v>
      </c>
      <c r="AE582" s="19">
        <f t="shared" si="196"/>
        <v>3.8354622353151914E-3</v>
      </c>
      <c r="AF582" s="19">
        <f t="shared" si="197"/>
        <v>-3.9240551189199577E-4</v>
      </c>
      <c r="AG582" s="19">
        <f t="shared" si="198"/>
        <v>6.0462693698714644E-4</v>
      </c>
      <c r="AH582" s="19">
        <f t="shared" si="199"/>
        <v>-2.0573969017160119</v>
      </c>
      <c r="AI582" s="19">
        <f t="shared" si="200"/>
        <v>2.1728062999999999E-2</v>
      </c>
      <c r="AJ582" s="19">
        <f t="shared" si="201"/>
        <v>-9.5822495453813455E-4</v>
      </c>
      <c r="AK582" s="19">
        <f t="shared" si="202"/>
        <v>-6.3783894931324202E-3</v>
      </c>
      <c r="AL582" s="19">
        <f t="shared" si="203"/>
        <v>1.7031733117308042E-3</v>
      </c>
      <c r="AM582" s="19">
        <f t="shared" si="204"/>
        <v>-1.3498471802249213E-2</v>
      </c>
      <c r="AN582" s="19">
        <f t="shared" si="205"/>
        <v>-1.4086445117132945E-2</v>
      </c>
      <c r="AO582" s="19">
        <f t="shared" si="206"/>
        <v>-7.32883962670299E-3</v>
      </c>
      <c r="AP582" s="19">
        <f t="shared" si="207"/>
        <v>1.1644423000000001E-2</v>
      </c>
      <c r="AQ582" s="19">
        <f t="shared" si="208"/>
        <v>9.9775063379092446E-3</v>
      </c>
      <c r="AR582" s="19">
        <f t="shared" si="209"/>
        <v>-6.9554926789765813E-3</v>
      </c>
      <c r="AS582" s="19">
        <f t="shared" si="210"/>
        <v>-2.4263773313928216E-3</v>
      </c>
      <c r="AT582" s="19">
        <f t="shared" si="211"/>
        <v>-5.5808266327219006E-3</v>
      </c>
    </row>
    <row r="583" spans="1:46" x14ac:dyDescent="0.3">
      <c r="A583" s="1">
        <v>44609</v>
      </c>
      <c r="C583">
        <v>-6.116593E-3</v>
      </c>
      <c r="D583" s="2">
        <v>-8.5083190947073256E-3</v>
      </c>
      <c r="E583" s="9">
        <v>2.2098996971440725E-3</v>
      </c>
      <c r="F583" s="3">
        <v>-1.7211219934619604E-2</v>
      </c>
      <c r="G583" s="2">
        <v>4.5216678917342637E-3</v>
      </c>
      <c r="H583" s="2">
        <v>3.5132694462419517E-4</v>
      </c>
      <c r="I583" s="5">
        <v>1.2466621724717918E-3</v>
      </c>
      <c r="J583" s="10">
        <f t="shared" si="191"/>
        <v>-2.0559155193003296</v>
      </c>
      <c r="K583" s="10">
        <v>2.2717359999999999E-2</v>
      </c>
      <c r="L583" s="2">
        <v>-4.4897464725158077E-4</v>
      </c>
      <c r="M583" s="2">
        <v>-5.3666497115101072E-3</v>
      </c>
      <c r="N583" s="2">
        <v>3.1408952665422808E-3</v>
      </c>
      <c r="O583" s="8">
        <v>-1.1721658947614563E-2</v>
      </c>
      <c r="P583" s="17">
        <v>-1.2764759793060434E-2</v>
      </c>
      <c r="Q583" s="2">
        <v>-6.9507323190228787E-3</v>
      </c>
      <c r="R583" s="15">
        <v>1.2660832E-2</v>
      </c>
      <c r="S583" s="12">
        <v>1.0309202597166214E-2</v>
      </c>
      <c r="T583" s="6">
        <v>-6.4312142564634514E-3</v>
      </c>
      <c r="U583" s="16">
        <v>-1.8047584792784388E-3</v>
      </c>
      <c r="V583" s="2">
        <v>-4.2425579162930216E-3</v>
      </c>
      <c r="AA583" s="19">
        <f t="shared" si="192"/>
        <v>-1.7303538839805826E-2</v>
      </c>
      <c r="AB583" s="19">
        <f t="shared" si="193"/>
        <v>-9.9226706710197239E-3</v>
      </c>
      <c r="AC583" s="19">
        <f t="shared" si="194"/>
        <v>-2.0623514707985638E-3</v>
      </c>
      <c r="AD583" s="19">
        <f t="shared" si="195"/>
        <v>-7.7403762753620927E-3</v>
      </c>
      <c r="AE583" s="19">
        <f t="shared" si="196"/>
        <v>-6.1480538894415869E-3</v>
      </c>
      <c r="AF583" s="19">
        <f t="shared" si="197"/>
        <v>-1.8025055336054738E-2</v>
      </c>
      <c r="AG583" s="19">
        <f t="shared" si="198"/>
        <v>-1.4366728074275678E-2</v>
      </c>
      <c r="AH583" s="19">
        <f t="shared" si="199"/>
        <v>-2.209409156812145</v>
      </c>
      <c r="AI583" s="19">
        <f t="shared" si="200"/>
        <v>-2.1066175999999999E-2</v>
      </c>
      <c r="AJ583" s="19">
        <f t="shared" si="201"/>
        <v>-3.8777348196212024E-3</v>
      </c>
      <c r="AK583" s="19">
        <f t="shared" si="202"/>
        <v>-7.4499530018843092E-3</v>
      </c>
      <c r="AL583" s="19">
        <f t="shared" si="203"/>
        <v>-6.6160208175793283E-3</v>
      </c>
      <c r="AM583" s="19">
        <f t="shared" si="204"/>
        <v>-1.4109544211027119E-2</v>
      </c>
      <c r="AN583" s="19">
        <f t="shared" si="205"/>
        <v>-1.2782174804405209E-2</v>
      </c>
      <c r="AO583" s="19">
        <f t="shared" si="206"/>
        <v>-9.2335818650750843E-4</v>
      </c>
      <c r="AP583" s="19">
        <f t="shared" si="207"/>
        <v>-8.8330889999999988E-3</v>
      </c>
      <c r="AQ583" s="19">
        <f t="shared" si="208"/>
        <v>-4.8114929333109846E-3</v>
      </c>
      <c r="AR583" s="19">
        <f t="shared" si="209"/>
        <v>3.6913412979306779E-3</v>
      </c>
      <c r="AS583" s="19">
        <f t="shared" si="210"/>
        <v>-1.641448704282253E-3</v>
      </c>
      <c r="AT583" s="19">
        <f t="shared" si="211"/>
        <v>2.922365185955191E-3</v>
      </c>
    </row>
    <row r="584" spans="1:46" x14ac:dyDescent="0.3">
      <c r="A584" s="1">
        <v>44610</v>
      </c>
      <c r="C584">
        <v>-1.6274667E-2</v>
      </c>
      <c r="D584" s="2">
        <v>-9.0580768029794919E-3</v>
      </c>
      <c r="E584" s="9">
        <v>-1.087210675224923E-3</v>
      </c>
      <c r="F584" s="3">
        <v>-6.3682828006260683E-3</v>
      </c>
      <c r="G584" s="2">
        <v>-5.4618482330225145E-3</v>
      </c>
      <c r="H584" s="2">
        <v>-1.7281322879538548E-2</v>
      </c>
      <c r="I584" s="5">
        <v>-1.3724692838791033E-2</v>
      </c>
      <c r="J584" s="10">
        <f t="shared" si="191"/>
        <v>-2.2079277743964627</v>
      </c>
      <c r="K584" s="10">
        <v>-2.0076878999999999E-2</v>
      </c>
      <c r="L584" s="2">
        <v>-3.3684845123346484E-3</v>
      </c>
      <c r="M584" s="2">
        <v>-6.4382132202619952E-3</v>
      </c>
      <c r="N584" s="2">
        <v>-5.1782988627678515E-3</v>
      </c>
      <c r="O584" s="8">
        <v>-1.2332731356392469E-2</v>
      </c>
      <c r="P584" s="17">
        <v>-1.1460489480332698E-2</v>
      </c>
      <c r="Q584" s="2">
        <v>-5.4525087882739687E-4</v>
      </c>
      <c r="R584" s="15">
        <v>-7.8166799999999995E-3</v>
      </c>
      <c r="S584" s="12">
        <v>-4.4797966740540152E-3</v>
      </c>
      <c r="T584" s="6">
        <v>4.2156197204438082E-3</v>
      </c>
      <c r="U584" s="16">
        <v>-1.0198298521678704E-3</v>
      </c>
      <c r="V584" s="2">
        <v>4.26063390238407E-3</v>
      </c>
      <c r="AA584" s="19">
        <f t="shared" si="192"/>
        <v>-3.7592113839805825E-2</v>
      </c>
      <c r="AB584" s="19">
        <f t="shared" si="193"/>
        <v>-2.3407593594975847E-2</v>
      </c>
      <c r="AC584" s="19">
        <f t="shared" si="194"/>
        <v>-5.0219519498090181E-3</v>
      </c>
      <c r="AD584" s="19">
        <f t="shared" si="195"/>
        <v>-1.8260833067879397E-3</v>
      </c>
      <c r="AE584" s="19">
        <f t="shared" si="196"/>
        <v>-2.0907616194911553E-2</v>
      </c>
      <c r="AF584" s="19">
        <f t="shared" si="197"/>
        <v>-3.8344707066712697E-2</v>
      </c>
      <c r="AG584" s="19">
        <f t="shared" si="198"/>
        <v>-3.4570413830840536E-2</v>
      </c>
      <c r="AH584" s="19">
        <f t="shared" si="199"/>
        <v>2.7008204164942842</v>
      </c>
      <c r="AI584" s="19">
        <f t="shared" si="200"/>
        <v>-3.019589E-2</v>
      </c>
      <c r="AJ584" s="19">
        <f t="shared" si="201"/>
        <v>-1.8084697423236509E-2</v>
      </c>
      <c r="AK584" s="19">
        <f t="shared" si="202"/>
        <v>4.3631565499597773E-3</v>
      </c>
      <c r="AL584" s="19">
        <f t="shared" si="203"/>
        <v>4.3727809653693623E-3</v>
      </c>
      <c r="AM584" s="19">
        <f t="shared" si="204"/>
        <v>-1.8963818945313808E-3</v>
      </c>
      <c r="AN584" s="19">
        <f t="shared" si="205"/>
        <v>1.2114706027809683E-2</v>
      </c>
      <c r="AO584" s="19">
        <f t="shared" si="206"/>
        <v>-1.3480810136810064E-2</v>
      </c>
      <c r="AP584" s="19">
        <f t="shared" si="207"/>
        <v>-1.1122026E-2</v>
      </c>
      <c r="AQ584" s="19">
        <f t="shared" si="208"/>
        <v>-9.8316169471348632E-3</v>
      </c>
      <c r="AR584" s="19">
        <f t="shared" si="209"/>
        <v>5.4916470278721895E-3</v>
      </c>
      <c r="AS584" s="19">
        <f t="shared" si="210"/>
        <v>-3.2045745605970119E-3</v>
      </c>
      <c r="AT584" s="19">
        <f t="shared" si="211"/>
        <v>1.2015043156771224E-2</v>
      </c>
    </row>
    <row r="585" spans="1:46" x14ac:dyDescent="0.3">
      <c r="A585" s="1">
        <v>44613</v>
      </c>
      <c r="C585">
        <v>-3.6563242000000003E-2</v>
      </c>
      <c r="D585" s="2">
        <v>-2.2542999726935617E-2</v>
      </c>
      <c r="E585" s="9">
        <v>-4.0468111542353771E-3</v>
      </c>
      <c r="F585" s="3">
        <v>-4.5398983205191534E-4</v>
      </c>
      <c r="G585" s="2">
        <v>-2.0221410538492478E-2</v>
      </c>
      <c r="H585" s="2">
        <v>-3.7600974610196507E-2</v>
      </c>
      <c r="I585" s="5">
        <v>-3.3928378595355892E-2</v>
      </c>
      <c r="J585" s="10">
        <f t="shared" si="191"/>
        <v>2.7023017989099665</v>
      </c>
      <c r="K585" s="10">
        <v>-2.9206592999999999E-2</v>
      </c>
      <c r="L585" s="2">
        <v>-1.7575447115949955E-2</v>
      </c>
      <c r="M585" s="2">
        <v>5.3748963315820904E-3</v>
      </c>
      <c r="N585" s="2">
        <v>5.810502920180839E-3</v>
      </c>
      <c r="O585" s="8">
        <v>-1.195690398967307E-4</v>
      </c>
      <c r="P585" s="17">
        <v>1.3436391351882194E-2</v>
      </c>
      <c r="Q585" s="2">
        <v>-1.3102702829129953E-2</v>
      </c>
      <c r="R585" s="15">
        <v>-1.0105617000000001E-2</v>
      </c>
      <c r="S585" s="12">
        <v>-9.4999206878778938E-3</v>
      </c>
      <c r="T585" s="6">
        <v>6.0159254503853194E-3</v>
      </c>
      <c r="U585" s="16">
        <v>-2.5829557084826294E-3</v>
      </c>
      <c r="V585" s="2">
        <v>1.3353311873200102E-2</v>
      </c>
      <c r="AA585" s="19">
        <f t="shared" si="192"/>
        <v>-6.4953881839805827E-2</v>
      </c>
      <c r="AB585" s="19">
        <f t="shared" si="193"/>
        <v>-9.4428534728486519E-3</v>
      </c>
      <c r="AC585" s="19">
        <f t="shared" si="194"/>
        <v>-7.2547915659277509E-3</v>
      </c>
      <c r="AD585" s="19">
        <f t="shared" si="195"/>
        <v>2.454648755821006E-2</v>
      </c>
      <c r="AE585" s="19">
        <f t="shared" si="196"/>
        <v>-3.4768690681540619E-3</v>
      </c>
      <c r="AF585" s="19">
        <f t="shared" si="197"/>
        <v>-3.7214104285792388E-2</v>
      </c>
      <c r="AG585" s="19">
        <f t="shared" si="198"/>
        <v>-1.5665374635017857E-2</v>
      </c>
      <c r="AH585" s="19">
        <f t="shared" si="199"/>
        <v>-0.8634760040854802</v>
      </c>
      <c r="AI585" s="19">
        <f t="shared" si="200"/>
        <v>-4.5816279999999999E-3</v>
      </c>
      <c r="AJ585" s="19">
        <f t="shared" si="201"/>
        <v>-1.4958784903818492E-2</v>
      </c>
      <c r="AK585" s="19">
        <f t="shared" si="202"/>
        <v>-7.4106459826674522E-4</v>
      </c>
      <c r="AL585" s="19">
        <f t="shared" si="203"/>
        <v>-2.3462142528167917E-2</v>
      </c>
      <c r="AM585" s="19">
        <f t="shared" si="204"/>
        <v>2.1629089583317454E-2</v>
      </c>
      <c r="AN585" s="19">
        <f t="shared" si="205"/>
        <v>-4.3135721047245276E-3</v>
      </c>
      <c r="AO585" s="19">
        <f t="shared" si="206"/>
        <v>1.546827725062778E-2</v>
      </c>
      <c r="AP585" s="19">
        <f t="shared" si="207"/>
        <v>-5.5582260000000003E-3</v>
      </c>
      <c r="AQ585" s="19">
        <f t="shared" si="208"/>
        <v>-4.1176894627583237E-3</v>
      </c>
      <c r="AR585" s="19">
        <f t="shared" si="209"/>
        <v>-7.2928460575709484E-3</v>
      </c>
      <c r="AS585" s="19">
        <f t="shared" si="210"/>
        <v>-7.2597285814151461E-3</v>
      </c>
      <c r="AT585" s="19">
        <f t="shared" si="211"/>
        <v>-8.2960110882588783E-3</v>
      </c>
    </row>
    <row r="586" spans="1:46" x14ac:dyDescent="0.3">
      <c r="A586" s="1">
        <v>44614</v>
      </c>
      <c r="C586">
        <v>-6.3925010000000004E-2</v>
      </c>
      <c r="D586" s="2">
        <v>-8.5782596048084199E-3</v>
      </c>
      <c r="E586" s="9">
        <v>-6.2796507703541098E-3</v>
      </c>
      <c r="F586" s="3">
        <v>2.5918581032946086E-2</v>
      </c>
      <c r="G586" s="2">
        <v>-2.7906634117349891E-3</v>
      </c>
      <c r="H586" s="2">
        <v>-3.6470371829276198E-2</v>
      </c>
      <c r="I586" s="5">
        <v>-1.5023339399533212E-2</v>
      </c>
      <c r="J586" s="10">
        <f t="shared" si="191"/>
        <v>-0.86199462166979801</v>
      </c>
      <c r="K586" s="10">
        <v>-3.5923309999999998E-3</v>
      </c>
      <c r="L586" s="2">
        <v>-1.4449534596531938E-2</v>
      </c>
      <c r="M586" s="2">
        <v>2.7067518335556836E-4</v>
      </c>
      <c r="N586" s="2">
        <v>-2.2024420573356442E-2</v>
      </c>
      <c r="O586" s="8">
        <v>2.3405902437952104E-2</v>
      </c>
      <c r="P586" s="17">
        <v>-2.991886780652017E-3</v>
      </c>
      <c r="Q586" s="2">
        <v>1.5846384558307891E-2</v>
      </c>
      <c r="R586" s="15">
        <v>-4.5418170000000001E-3</v>
      </c>
      <c r="S586" s="12">
        <v>-3.7859932035013547E-3</v>
      </c>
      <c r="T586" s="6">
        <v>-6.7685676350578185E-3</v>
      </c>
      <c r="U586" s="16">
        <v>-6.6381097293007636E-3</v>
      </c>
      <c r="V586" s="2">
        <v>-6.9577423718300002E-3</v>
      </c>
      <c r="AA586" s="19">
        <f t="shared" si="192"/>
        <v>6.017049816019418E-2</v>
      </c>
      <c r="AB586" s="19">
        <f t="shared" si="193"/>
        <v>1.5468204478500021E-3</v>
      </c>
      <c r="AC586" s="19">
        <f t="shared" si="194"/>
        <v>2.5562470223238851E-3</v>
      </c>
      <c r="AD586" s="19">
        <f t="shared" si="195"/>
        <v>-5.5951324119868952E-2</v>
      </c>
      <c r="AE586" s="19">
        <f t="shared" si="196"/>
        <v>-2.5562628300468664E-2</v>
      </c>
      <c r="AF586" s="19">
        <f t="shared" si="197"/>
        <v>2.7702204115423328E-2</v>
      </c>
      <c r="AG586" s="19">
        <f t="shared" si="198"/>
        <v>2.1351288528183993E-2</v>
      </c>
      <c r="AH586" s="19">
        <f t="shared" si="199"/>
        <v>7.9126795083037109</v>
      </c>
      <c r="AI586" s="19">
        <f t="shared" si="200"/>
        <v>3.0556436999999999E-2</v>
      </c>
      <c r="AJ586" s="19">
        <f t="shared" si="201"/>
        <v>4.6105712022802853E-3</v>
      </c>
      <c r="AK586" s="19">
        <f t="shared" si="202"/>
        <v>-1.1190636186221561E-2</v>
      </c>
      <c r="AL586" s="19">
        <f t="shared" si="203"/>
        <v>-8.8213813154348932E-3</v>
      </c>
      <c r="AM586" s="19">
        <f t="shared" si="204"/>
        <v>-1.5681023501068564E-2</v>
      </c>
      <c r="AN586" s="19">
        <f t="shared" si="205"/>
        <v>-6.4752144873423761E-2</v>
      </c>
      <c r="AO586" s="19">
        <f t="shared" si="206"/>
        <v>1.3804051619610021E-4</v>
      </c>
      <c r="AP586" s="19">
        <f t="shared" si="207"/>
        <v>-7.2742179999999998E-3</v>
      </c>
      <c r="AQ586" s="19">
        <f t="shared" si="208"/>
        <v>8.0290706103196292E-3</v>
      </c>
      <c r="AR586" s="19">
        <f t="shared" si="209"/>
        <v>-6.842624800058021E-3</v>
      </c>
      <c r="AS586" s="19">
        <f t="shared" si="210"/>
        <v>-1.8191613594633811E-3</v>
      </c>
      <c r="AT586" s="19">
        <f t="shared" si="211"/>
        <v>-8.7843668758655208E-3</v>
      </c>
    </row>
    <row r="587" spans="1:46" x14ac:dyDescent="0.3">
      <c r="A587" s="1">
        <v>44615</v>
      </c>
      <c r="C587">
        <v>6.1199370000000003E-2</v>
      </c>
      <c r="D587" s="2">
        <v>2.4114143158902334E-3</v>
      </c>
      <c r="E587" s="9">
        <v>3.5313878178975262E-3</v>
      </c>
      <c r="F587" s="3">
        <v>-5.4579230645132926E-2</v>
      </c>
      <c r="G587" s="2">
        <v>-2.487642264404959E-2</v>
      </c>
      <c r="H587" s="2">
        <v>2.8445936571939518E-2</v>
      </c>
      <c r="I587" s="5">
        <v>2.1993323763668637E-2</v>
      </c>
      <c r="J587" s="10">
        <f t="shared" si="191"/>
        <v>7.9141608907193932</v>
      </c>
      <c r="K587" s="10">
        <v>3.1545733999999999E-2</v>
      </c>
      <c r="L587" s="2">
        <v>5.1198215095668393E-3</v>
      </c>
      <c r="M587" s="2">
        <v>-1.0178896404599248E-2</v>
      </c>
      <c r="N587" s="2">
        <v>-7.3836593606234164E-3</v>
      </c>
      <c r="O587" s="8">
        <v>-1.3904210646433915E-2</v>
      </c>
      <c r="P587" s="17">
        <v>-6.3430459549351254E-2</v>
      </c>
      <c r="Q587" s="2">
        <v>5.1614782387621183E-4</v>
      </c>
      <c r="R587" s="15">
        <v>-6.2578089999999996E-3</v>
      </c>
      <c r="S587" s="12">
        <v>8.3607668695765986E-3</v>
      </c>
      <c r="T587" s="6">
        <v>-6.318346377544891E-3</v>
      </c>
      <c r="U587" s="16">
        <v>-1.1975425073489985E-3</v>
      </c>
      <c r="V587" s="2">
        <v>-7.4460981594366427E-3</v>
      </c>
      <c r="AA587" s="19">
        <f t="shared" si="192"/>
        <v>-6.988424483980582E-2</v>
      </c>
      <c r="AB587" s="19">
        <f t="shared" si="193"/>
        <v>-7.3526366208190821E-2</v>
      </c>
      <c r="AC587" s="19">
        <f t="shared" si="194"/>
        <v>-5.40218120708153E-2</v>
      </c>
      <c r="AD587" s="19">
        <f t="shared" si="195"/>
        <v>2.3773405877674923E-2</v>
      </c>
      <c r="AE587" s="19">
        <f t="shared" si="196"/>
        <v>2.0355220157607254E-2</v>
      </c>
      <c r="AF587" s="19">
        <f t="shared" si="197"/>
        <v>-9.7812922527038923E-2</v>
      </c>
      <c r="AG587" s="19">
        <f t="shared" si="198"/>
        <v>-2.6857597532051806E-2</v>
      </c>
      <c r="AH587" s="19">
        <f t="shared" si="199"/>
        <v>-1.8473194723654611</v>
      </c>
      <c r="AI587" s="19">
        <f t="shared" si="200"/>
        <v>-3.1735970000000002E-3</v>
      </c>
      <c r="AJ587" s="19">
        <f t="shared" si="201"/>
        <v>-3.5007962955838641E-2</v>
      </c>
      <c r="AK587" s="19">
        <f t="shared" si="202"/>
        <v>-1.1158729098263752E-2</v>
      </c>
      <c r="AL587" s="19">
        <f t="shared" si="203"/>
        <v>-8.3882559749369451E-2</v>
      </c>
      <c r="AM587" s="19">
        <f t="shared" si="204"/>
        <v>-5.4041578339773882E-2</v>
      </c>
      <c r="AN587" s="19">
        <f t="shared" si="205"/>
        <v>1.3568140613738344E-2</v>
      </c>
      <c r="AO587" s="19">
        <f t="shared" si="206"/>
        <v>-2.780509633993427E-2</v>
      </c>
      <c r="AP587" s="19">
        <f t="shared" si="207"/>
        <v>-5.0846835999999999E-2</v>
      </c>
      <c r="AQ587" s="19">
        <f t="shared" si="208"/>
        <v>-5.6864409634263126E-2</v>
      </c>
      <c r="AR587" s="19">
        <f t="shared" si="209"/>
        <v>-5.5321627308999408E-2</v>
      </c>
      <c r="AS587" s="19">
        <f t="shared" si="210"/>
        <v>-4.783554055963276E-2</v>
      </c>
      <c r="AT587" s="19">
        <f t="shared" si="211"/>
        <v>7.2790765673967492E-3</v>
      </c>
    </row>
    <row r="588" spans="1:46" x14ac:dyDescent="0.3">
      <c r="A588" s="1">
        <v>44616</v>
      </c>
      <c r="C588">
        <v>-6.8855372999999997E-2</v>
      </c>
      <c r="D588" s="2">
        <v>-7.2661772340150588E-2</v>
      </c>
      <c r="E588" s="9">
        <v>-5.3046671275241659E-2</v>
      </c>
      <c r="F588" s="3">
        <v>2.5145499352410949E-2</v>
      </c>
      <c r="G588" s="2">
        <v>2.1041425814026328E-2</v>
      </c>
      <c r="H588" s="2">
        <v>-9.7069190070522726E-2</v>
      </c>
      <c r="I588" s="5">
        <v>-2.6215562296567161E-2</v>
      </c>
      <c r="J588" s="10">
        <f t="shared" si="191"/>
        <v>-1.8458380899497788</v>
      </c>
      <c r="K588" s="10">
        <v>-2.1843000000000001E-3</v>
      </c>
      <c r="L588" s="2">
        <v>-3.4498712648552088E-2</v>
      </c>
      <c r="M588" s="2">
        <v>-1.0146989316641439E-2</v>
      </c>
      <c r="N588" s="2">
        <v>-8.2444837794557968E-2</v>
      </c>
      <c r="O588" s="8">
        <v>-5.2264765485139232E-2</v>
      </c>
      <c r="P588" s="17">
        <v>1.4889825937810856E-2</v>
      </c>
      <c r="Q588" s="2">
        <v>-2.7426989032254157E-2</v>
      </c>
      <c r="R588" s="15">
        <v>-4.9830426999999997E-2</v>
      </c>
      <c r="S588" s="12">
        <v>-5.6532713375006156E-2</v>
      </c>
      <c r="T588" s="6">
        <v>-5.4797348886486276E-2</v>
      </c>
      <c r="U588" s="16">
        <v>-4.7213921707518376E-2</v>
      </c>
      <c r="V588" s="2">
        <v>8.6173452838256281E-3</v>
      </c>
      <c r="AA588" s="19">
        <f t="shared" si="192"/>
        <v>8.7270635160194177E-2</v>
      </c>
      <c r="AB588" s="19">
        <f t="shared" si="193"/>
        <v>5.9637487091168152E-2</v>
      </c>
      <c r="AC588" s="19">
        <f t="shared" si="194"/>
        <v>1.6073141078297212E-2</v>
      </c>
      <c r="AD588" s="19">
        <f t="shared" si="195"/>
        <v>1.3769736159748492E-2</v>
      </c>
      <c r="AE588" s="19">
        <f t="shared" si="196"/>
        <v>-2.879326220929777E-2</v>
      </c>
      <c r="AF588" s="19">
        <f t="shared" si="197"/>
        <v>5.4959375927992583E-2</v>
      </c>
      <c r="AG588" s="19">
        <f t="shared" si="198"/>
        <v>2.8964292858611816E-2</v>
      </c>
      <c r="AH588" s="19">
        <f t="shared" si="199"/>
        <v>-2.3372775780395729</v>
      </c>
      <c r="AI588" s="19">
        <f t="shared" si="200"/>
        <v>-1.8940241E-2</v>
      </c>
      <c r="AJ588" s="19">
        <f t="shared" si="201"/>
        <v>2.5629824278420289E-2</v>
      </c>
      <c r="AK588" s="19">
        <f t="shared" si="202"/>
        <v>-2.6826276727246372E-3</v>
      </c>
      <c r="AL588" s="19">
        <f t="shared" si="203"/>
        <v>7.7605644903298826E-2</v>
      </c>
      <c r="AM588" s="19">
        <f t="shared" si="204"/>
        <v>1.7652713969435928E-2</v>
      </c>
      <c r="AN588" s="19">
        <f t="shared" si="205"/>
        <v>-2.2059600302856551E-2</v>
      </c>
      <c r="AO588" s="19">
        <f t="shared" si="206"/>
        <v>2.311040054311881E-2</v>
      </c>
      <c r="AP588" s="19">
        <f t="shared" si="207"/>
        <v>1.1484923000000001E-2</v>
      </c>
      <c r="AQ588" s="19">
        <f t="shared" si="208"/>
        <v>6.5180967101745022E-2</v>
      </c>
      <c r="AR588" s="19">
        <f t="shared" si="209"/>
        <v>2.4870279367380052E-2</v>
      </c>
      <c r="AS588" s="19">
        <f t="shared" si="210"/>
        <v>2.3743174707970223E-2</v>
      </c>
      <c r="AT588" s="19">
        <f t="shared" si="211"/>
        <v>-1.3017649429336406E-2</v>
      </c>
    </row>
    <row r="589" spans="1:46" x14ac:dyDescent="0.3">
      <c r="A589" s="1">
        <v>44617</v>
      </c>
      <c r="C589">
        <v>8.8299506999999999E-2</v>
      </c>
      <c r="D589" s="2">
        <v>6.0502080959208386E-2</v>
      </c>
      <c r="E589" s="9">
        <v>1.7048281873870853E-2</v>
      </c>
      <c r="F589" s="3">
        <v>1.5141829634484516E-2</v>
      </c>
      <c r="G589" s="2">
        <v>-2.8107056552878696E-2</v>
      </c>
      <c r="H589" s="2">
        <v>5.5703108384508773E-2</v>
      </c>
      <c r="I589" s="5">
        <v>2.9606328094096461E-2</v>
      </c>
      <c r="J589" s="10">
        <f t="shared" si="191"/>
        <v>-2.3357961956238906</v>
      </c>
      <c r="K589" s="10">
        <v>-1.7950944E-2</v>
      </c>
      <c r="L589" s="2">
        <v>2.6139074585706842E-2</v>
      </c>
      <c r="M589" s="2">
        <v>-1.6708878911023235E-3</v>
      </c>
      <c r="N589" s="2">
        <v>7.9043366858110309E-2</v>
      </c>
      <c r="O589" s="8">
        <v>1.9429526824070578E-2</v>
      </c>
      <c r="P589" s="17">
        <v>-2.073791497878404E-2</v>
      </c>
      <c r="Q589" s="2">
        <v>2.3488507850798923E-2</v>
      </c>
      <c r="R589" s="15">
        <v>1.2501332E-2</v>
      </c>
      <c r="S589" s="12">
        <v>6.5512663361001991E-2</v>
      </c>
      <c r="T589" s="6">
        <v>2.5394557789893184E-2</v>
      </c>
      <c r="U589" s="16">
        <v>2.4364793560084606E-2</v>
      </c>
      <c r="V589" s="2">
        <v>-1.1679380712907528E-2</v>
      </c>
      <c r="AA589" s="19">
        <f t="shared" si="192"/>
        <v>4.5617491601941743E-3</v>
      </c>
      <c r="AB589" s="19">
        <f t="shared" si="193"/>
        <v>1.7336927341161573E-2</v>
      </c>
      <c r="AC589" s="19">
        <f t="shared" si="194"/>
        <v>1.5883540310555624E-2</v>
      </c>
      <c r="AD589" s="19">
        <f t="shared" si="195"/>
        <v>-3.1454514551815284E-2</v>
      </c>
      <c r="AE589" s="19">
        <f t="shared" si="196"/>
        <v>-5.2077384302276354E-2</v>
      </c>
      <c r="AF589" s="19">
        <f t="shared" si="197"/>
        <v>-6.6501089092438803E-4</v>
      </c>
      <c r="AG589" s="19">
        <f t="shared" si="198"/>
        <v>5.3509276761814314E-2</v>
      </c>
      <c r="AH589" s="19">
        <f t="shared" si="199"/>
        <v>0.82692702986944722</v>
      </c>
      <c r="AI589" s="19">
        <f t="shared" si="200"/>
        <v>2.5773189999999998E-3</v>
      </c>
      <c r="AJ589" s="19">
        <f t="shared" si="201"/>
        <v>8.3713578506287786E-3</v>
      </c>
      <c r="AK589" s="19">
        <f t="shared" si="202"/>
        <v>-5.2990273176436748E-3</v>
      </c>
      <c r="AL589" s="19">
        <f t="shared" si="203"/>
        <v>6.2674497079438896E-2</v>
      </c>
      <c r="AM589" s="19">
        <f t="shared" si="204"/>
        <v>2.2894219785745733E-2</v>
      </c>
      <c r="AN589" s="19">
        <f t="shared" si="205"/>
        <v>-1.9843740759826992E-2</v>
      </c>
      <c r="AO589" s="19">
        <f t="shared" si="206"/>
        <v>2.7442750181103175E-3</v>
      </c>
      <c r="AP589" s="19">
        <f t="shared" si="207"/>
        <v>3.2084236999999995E-2</v>
      </c>
      <c r="AQ589" s="19">
        <f t="shared" si="208"/>
        <v>5.0905581369027869E-2</v>
      </c>
      <c r="AR589" s="19">
        <f t="shared" si="209"/>
        <v>-2.0412331425439717E-2</v>
      </c>
      <c r="AS589" s="19">
        <f t="shared" si="210"/>
        <v>6.3381072559171598E-3</v>
      </c>
      <c r="AT589" s="19">
        <f t="shared" si="211"/>
        <v>3.2842104814933507E-2</v>
      </c>
    </row>
    <row r="590" spans="1:46" x14ac:dyDescent="0.3">
      <c r="A590" s="1">
        <v>44620</v>
      </c>
      <c r="C590">
        <v>5.5906209999999996E-3</v>
      </c>
      <c r="D590" s="2">
        <v>1.8201521209201803E-2</v>
      </c>
      <c r="E590" s="9">
        <v>1.6858681106129265E-2</v>
      </c>
      <c r="F590" s="3">
        <v>-3.0082421077079258E-2</v>
      </c>
      <c r="G590" s="2">
        <v>-5.139117864585728E-2</v>
      </c>
      <c r="H590" s="2">
        <v>7.8721565591802851E-5</v>
      </c>
      <c r="I590" s="5">
        <v>5.4151311997298959E-2</v>
      </c>
      <c r="J590" s="10">
        <f t="shared" si="191"/>
        <v>0.8284084122851294</v>
      </c>
      <c r="K590" s="10">
        <v>3.5666159999999999E-3</v>
      </c>
      <c r="L590" s="2">
        <v>8.8806081579153318E-3</v>
      </c>
      <c r="M590" s="2">
        <v>-4.2872875360213608E-3</v>
      </c>
      <c r="N590" s="2">
        <v>6.4112219034250378E-2</v>
      </c>
      <c r="O590" s="8">
        <v>2.4671032640380383E-2</v>
      </c>
      <c r="P590" s="17">
        <v>-1.852205543575448E-2</v>
      </c>
      <c r="Q590" s="2">
        <v>3.1223823257904293E-3</v>
      </c>
      <c r="R590" s="15">
        <v>3.3100645999999997E-2</v>
      </c>
      <c r="S590" s="12">
        <v>5.1237277628284839E-2</v>
      </c>
      <c r="T590" s="6">
        <v>-1.9888053002926585E-2</v>
      </c>
      <c r="U590" s="16">
        <v>6.9597261080315423E-3</v>
      </c>
      <c r="V590" s="2">
        <v>3.4180373531362385E-2</v>
      </c>
      <c r="AA590" s="19">
        <f t="shared" si="192"/>
        <v>-1.2147864839805827E-2</v>
      </c>
      <c r="AB590" s="19">
        <f t="shared" si="193"/>
        <v>2.8095030053868269E-3</v>
      </c>
      <c r="AC590" s="19">
        <f t="shared" si="194"/>
        <v>-4.6315708058733758E-2</v>
      </c>
      <c r="AD590" s="19">
        <f t="shared" si="195"/>
        <v>-2.4551387249309865E-2</v>
      </c>
      <c r="AE590" s="19">
        <f t="shared" si="196"/>
        <v>-3.5583700607984908E-2</v>
      </c>
      <c r="AF590" s="19">
        <f t="shared" si="197"/>
        <v>1.1129114700246096E-2</v>
      </c>
      <c r="AG590" s="19">
        <f t="shared" si="198"/>
        <v>1.2657269665918604E-3</v>
      </c>
      <c r="AH590" s="19">
        <f t="shared" si="199"/>
        <v>-0.32242525116699811</v>
      </c>
      <c r="AI590" s="19">
        <f t="shared" si="200"/>
        <v>2.3000013999999999E-2</v>
      </c>
      <c r="AJ590" s="19">
        <f t="shared" si="201"/>
        <v>-3.057336950017947E-3</v>
      </c>
      <c r="AK590" s="19">
        <f t="shared" si="202"/>
        <v>1.0635677349824816E-2</v>
      </c>
      <c r="AL590" s="19">
        <f t="shared" si="203"/>
        <v>4.3867054624897789E-2</v>
      </c>
      <c r="AM590" s="19">
        <f t="shared" si="204"/>
        <v>5.7278256641563334E-4</v>
      </c>
      <c r="AN590" s="19">
        <f t="shared" si="205"/>
        <v>-2.0000034413808775E-2</v>
      </c>
      <c r="AO590" s="19">
        <f t="shared" si="206"/>
        <v>7.0135378132644786E-3</v>
      </c>
      <c r="AP590" s="19">
        <f t="shared" si="207"/>
        <v>1.5512114E-2</v>
      </c>
      <c r="AQ590" s="19">
        <f t="shared" si="208"/>
        <v>2.6534671714994833E-2</v>
      </c>
      <c r="AR590" s="19">
        <f t="shared" si="209"/>
        <v>-3.7077089544082689E-2</v>
      </c>
      <c r="AS590" s="19">
        <f t="shared" si="210"/>
        <v>-1.4460154688869466E-2</v>
      </c>
      <c r="AT590" s="19">
        <f t="shared" si="211"/>
        <v>7.6624463274817191E-4</v>
      </c>
    </row>
    <row r="591" spans="1:46" x14ac:dyDescent="0.3">
      <c r="A591" s="1">
        <v>44622</v>
      </c>
      <c r="C591">
        <v>-1.1118993000000001E-2</v>
      </c>
      <c r="D591" s="2">
        <v>3.6740968734270585E-3</v>
      </c>
      <c r="E591" s="9">
        <v>-4.5340567263160117E-2</v>
      </c>
      <c r="F591" s="3">
        <v>-2.3179293774573839E-2</v>
      </c>
      <c r="G591" s="2">
        <v>-3.4897494951565834E-2</v>
      </c>
      <c r="H591" s="2">
        <v>1.1872847156762288E-2</v>
      </c>
      <c r="I591" s="5">
        <v>1.9077622020765058E-3</v>
      </c>
      <c r="J591" s="10">
        <f t="shared" si="191"/>
        <v>-0.32094386875131586</v>
      </c>
      <c r="K591" s="10">
        <v>2.3989310999999999E-2</v>
      </c>
      <c r="L591" s="2">
        <v>-2.5480866427313935E-3</v>
      </c>
      <c r="M591" s="2">
        <v>1.1647417131447129E-2</v>
      </c>
      <c r="N591" s="2">
        <v>4.5304776579709265E-2</v>
      </c>
      <c r="O591" s="8">
        <v>2.3495954210502835E-3</v>
      </c>
      <c r="P591" s="17">
        <v>-1.8678349089736264E-2</v>
      </c>
      <c r="Q591" s="2">
        <v>7.3916451209445899E-3</v>
      </c>
      <c r="R591" s="15">
        <v>1.6528523E-2</v>
      </c>
      <c r="S591" s="12">
        <v>2.6866367974251803E-2</v>
      </c>
      <c r="T591" s="6">
        <v>-3.6552811121569558E-2</v>
      </c>
      <c r="U591" s="16">
        <v>-1.3838535836755083E-2</v>
      </c>
      <c r="V591" s="2">
        <v>2.1045133491770507E-3</v>
      </c>
      <c r="AA591" s="19">
        <f t="shared" si="192"/>
        <v>-2.3517074839805824E-2</v>
      </c>
      <c r="AB591" s="19">
        <f t="shared" si="193"/>
        <v>-6.003691609437865E-3</v>
      </c>
      <c r="AC591" s="19">
        <f t="shared" si="194"/>
        <v>-5.2926467010663232E-2</v>
      </c>
      <c r="AD591" s="19">
        <f t="shared" si="195"/>
        <v>1.8606609790968141E-2</v>
      </c>
      <c r="AE591" s="19">
        <f t="shared" si="196"/>
        <v>2.8792399240024576E-2</v>
      </c>
      <c r="AF591" s="19">
        <f t="shared" si="197"/>
        <v>1.8294341817133318E-2</v>
      </c>
      <c r="AG591" s="19">
        <f t="shared" si="198"/>
        <v>-9.7454682847946221E-3</v>
      </c>
      <c r="AH591" s="19">
        <f t="shared" si="199"/>
        <v>-1.8462011807094267</v>
      </c>
      <c r="AI591" s="19">
        <f t="shared" si="200"/>
        <v>-1.5306016E-2</v>
      </c>
      <c r="AJ591" s="19">
        <f t="shared" si="201"/>
        <v>1.8533919569074568E-2</v>
      </c>
      <c r="AK591" s="19">
        <f t="shared" si="202"/>
        <v>-2.3881403613348163E-2</v>
      </c>
      <c r="AL591" s="19">
        <f t="shared" si="203"/>
        <v>8.1375512504416642E-4</v>
      </c>
      <c r="AM591" s="19">
        <f t="shared" si="204"/>
        <v>2.3633305989461083E-2</v>
      </c>
      <c r="AN591" s="19">
        <f t="shared" si="205"/>
        <v>-4.0308328299069225E-2</v>
      </c>
      <c r="AO591" s="19">
        <f t="shared" si="206"/>
        <v>-2.0895074957130639E-3</v>
      </c>
      <c r="AP591" s="19">
        <f t="shared" si="207"/>
        <v>-9.4590070000000002E-3</v>
      </c>
      <c r="AQ591" s="19">
        <f t="shared" si="208"/>
        <v>-4.9625047022498802E-3</v>
      </c>
      <c r="AR591" s="19">
        <f t="shared" si="209"/>
        <v>-3.6526122594431254E-3</v>
      </c>
      <c r="AS591" s="19">
        <f t="shared" si="210"/>
        <v>-7.2238770544584196E-3</v>
      </c>
      <c r="AT591" s="19">
        <f t="shared" si="211"/>
        <v>-1.4678510162477273E-2</v>
      </c>
    </row>
    <row r="592" spans="1:46" x14ac:dyDescent="0.3">
      <c r="A592" s="1">
        <v>44623</v>
      </c>
      <c r="C592">
        <v>-2.2488202999999998E-2</v>
      </c>
      <c r="D592" s="2">
        <v>-5.1390977413976338E-3</v>
      </c>
      <c r="E592" s="9">
        <v>-5.1951326215089591E-2</v>
      </c>
      <c r="F592" s="3">
        <v>1.9978703265704167E-2</v>
      </c>
      <c r="G592" s="2">
        <v>2.947860489644365E-2</v>
      </c>
      <c r="H592" s="2">
        <v>1.9038074273649508E-2</v>
      </c>
      <c r="I592" s="5">
        <v>-9.1034330493099773E-3</v>
      </c>
      <c r="J592" s="10">
        <f t="shared" si="191"/>
        <v>-1.8447197982937444</v>
      </c>
      <c r="K592" s="10">
        <v>-1.4316719E-2</v>
      </c>
      <c r="L592" s="2">
        <v>1.9043169876361121E-2</v>
      </c>
      <c r="M592" s="2">
        <v>-2.286966383172585E-2</v>
      </c>
      <c r="N592" s="2">
        <v>2.2514770798556429E-3</v>
      </c>
      <c r="O592" s="8">
        <v>2.5410118844095733E-2</v>
      </c>
      <c r="P592" s="17">
        <v>-3.8986642974996717E-2</v>
      </c>
      <c r="Q592" s="2">
        <v>-1.7114001880329521E-3</v>
      </c>
      <c r="R592" s="15">
        <v>-8.4425980000000008E-3</v>
      </c>
      <c r="S592" s="12">
        <v>-4.6308084429929107E-3</v>
      </c>
      <c r="T592" s="6">
        <v>-3.128333836929995E-3</v>
      </c>
      <c r="U592" s="16">
        <v>-6.6022582023440371E-3</v>
      </c>
      <c r="V592" s="2">
        <v>-1.3340241446048395E-2</v>
      </c>
      <c r="AA592" s="19">
        <f t="shared" si="192"/>
        <v>-3.4799588839805821E-2</v>
      </c>
      <c r="AB592" s="19">
        <f t="shared" si="193"/>
        <v>-1.0841973963793645E-2</v>
      </c>
      <c r="AC592" s="19">
        <f t="shared" si="194"/>
        <v>-4.7119095092683777E-2</v>
      </c>
      <c r="AD592" s="19">
        <f t="shared" si="195"/>
        <v>2.2109393361432507E-4</v>
      </c>
      <c r="AE592" s="19">
        <f t="shared" si="196"/>
        <v>-1.58586549926064E-2</v>
      </c>
      <c r="AF592" s="19">
        <f t="shared" si="197"/>
        <v>-2.0264921009377743E-2</v>
      </c>
      <c r="AG592" s="19">
        <f t="shared" si="198"/>
        <v>-4.787699522829137E-3</v>
      </c>
      <c r="AH592" s="19">
        <f t="shared" si="199"/>
        <v>-1.5161749844191394</v>
      </c>
      <c r="AI592" s="19">
        <f t="shared" si="200"/>
        <v>-2.2116025000000001E-2</v>
      </c>
      <c r="AJ592" s="19">
        <f t="shared" si="201"/>
        <v>2.7293828554164457E-2</v>
      </c>
      <c r="AK592" s="19">
        <f t="shared" si="202"/>
        <v>-3.5724338123102311E-3</v>
      </c>
      <c r="AL592" s="19">
        <f t="shared" si="203"/>
        <v>-2.3115834398018557E-2</v>
      </c>
      <c r="AM592" s="19">
        <f t="shared" si="204"/>
        <v>1.3759614092965711E-2</v>
      </c>
      <c r="AN592" s="19">
        <f t="shared" si="205"/>
        <v>-5.978363324324721E-2</v>
      </c>
      <c r="AO592" s="19">
        <f t="shared" si="206"/>
        <v>-1.5061145202858643E-3</v>
      </c>
      <c r="AP592" s="19">
        <f t="shared" si="207"/>
        <v>-2.3196070999999999E-2</v>
      </c>
      <c r="AQ592" s="19">
        <f t="shared" si="208"/>
        <v>-9.9079563814315864E-5</v>
      </c>
      <c r="AR592" s="19">
        <f t="shared" si="209"/>
        <v>-3.1881147883580283E-3</v>
      </c>
      <c r="AS592" s="19">
        <f t="shared" si="210"/>
        <v>-1.4575023659285334E-2</v>
      </c>
      <c r="AT592" s="19">
        <f t="shared" si="211"/>
        <v>-1.3924315994289014E-4</v>
      </c>
    </row>
    <row r="593" spans="1:46" x14ac:dyDescent="0.3">
      <c r="A593" s="1">
        <v>44624</v>
      </c>
      <c r="C593">
        <v>-3.3770716999999999E-2</v>
      </c>
      <c r="D593" s="2">
        <v>-9.9773800957534131E-3</v>
      </c>
      <c r="E593" s="9">
        <v>-4.6143954297110136E-2</v>
      </c>
      <c r="F593" s="3">
        <v>1.5931874083503494E-3</v>
      </c>
      <c r="G593" s="2">
        <v>-1.5172449336187326E-2</v>
      </c>
      <c r="H593" s="2">
        <v>-1.9521188552861553E-2</v>
      </c>
      <c r="I593" s="5">
        <v>-4.1456642873444914E-3</v>
      </c>
      <c r="J593" s="10">
        <f t="shared" si="191"/>
        <v>-1.5146936020034572</v>
      </c>
      <c r="K593" s="10">
        <v>-2.1126728000000001E-2</v>
      </c>
      <c r="L593" s="2">
        <v>2.780307886145101E-2</v>
      </c>
      <c r="M593" s="2">
        <v>-2.5606940306879176E-3</v>
      </c>
      <c r="N593" s="2">
        <v>-2.1678112443207082E-2</v>
      </c>
      <c r="O593" s="8">
        <v>1.5536426947600362E-2</v>
      </c>
      <c r="P593" s="17">
        <v>-5.8461947919174702E-2</v>
      </c>
      <c r="Q593" s="2">
        <v>-1.1280072126057528E-3</v>
      </c>
      <c r="R593" s="15">
        <v>-2.2179661999999999E-2</v>
      </c>
      <c r="S593" s="12">
        <v>2.326166954426533E-4</v>
      </c>
      <c r="T593" s="6">
        <v>-2.6638363658448979E-3</v>
      </c>
      <c r="U593" s="16">
        <v>-1.3953404807170951E-2</v>
      </c>
      <c r="V593" s="2">
        <v>1.1990255564859886E-3</v>
      </c>
      <c r="AA593" s="19">
        <f t="shared" si="192"/>
        <v>-4.3763974839805826E-2</v>
      </c>
      <c r="AB593" s="19">
        <f t="shared" si="193"/>
        <v>-3.288506215356829E-2</v>
      </c>
      <c r="AC593" s="19">
        <f t="shared" si="194"/>
        <v>-1.2092480739512062E-2</v>
      </c>
      <c r="AD593" s="19">
        <f t="shared" si="195"/>
        <v>-2.2328610222338598E-2</v>
      </c>
      <c r="AE593" s="19">
        <f t="shared" si="196"/>
        <v>2.4783129019059574E-2</v>
      </c>
      <c r="AF593" s="19">
        <f t="shared" si="197"/>
        <v>-3.8618974266896672E-2</v>
      </c>
      <c r="AG593" s="19">
        <f t="shared" si="198"/>
        <v>-3.5534199134041676E-2</v>
      </c>
      <c r="AH593" s="19">
        <f t="shared" si="199"/>
        <v>-2.6801381444938097</v>
      </c>
      <c r="AI593" s="19">
        <f t="shared" si="200"/>
        <v>2.5989146000000001E-2</v>
      </c>
      <c r="AJ593" s="19">
        <f t="shared" si="201"/>
        <v>-2.9482267432406157E-3</v>
      </c>
      <c r="AK593" s="19">
        <f t="shared" si="202"/>
        <v>-3.8750698722002019E-3</v>
      </c>
      <c r="AL593" s="19">
        <f t="shared" si="203"/>
        <v>1.6128351160067705E-2</v>
      </c>
      <c r="AM593" s="19">
        <f t="shared" si="204"/>
        <v>1.516737570299756E-2</v>
      </c>
      <c r="AN593" s="19">
        <f t="shared" si="205"/>
        <v>1.4926673403015213E-2</v>
      </c>
      <c r="AO593" s="19">
        <f t="shared" si="206"/>
        <v>1.1571221188348497E-3</v>
      </c>
      <c r="AP593" s="19">
        <f t="shared" si="207"/>
        <v>-3.7996944000000005E-2</v>
      </c>
      <c r="AQ593" s="19">
        <f t="shared" si="208"/>
        <v>-2.1921082927323981E-3</v>
      </c>
      <c r="AR593" s="19">
        <f t="shared" si="209"/>
        <v>-3.1916046573293985E-2</v>
      </c>
      <c r="AS593" s="19">
        <f t="shared" si="210"/>
        <v>-2.8064200184069528E-2</v>
      </c>
      <c r="AT593" s="19">
        <f t="shared" si="211"/>
        <v>3.5367168143880735E-4</v>
      </c>
    </row>
    <row r="594" spans="1:46" x14ac:dyDescent="0.3">
      <c r="A594" s="1">
        <v>44627</v>
      </c>
      <c r="C594">
        <v>-4.2735103000000003E-2</v>
      </c>
      <c r="D594" s="2">
        <v>-3.2020468285528056E-2</v>
      </c>
      <c r="E594" s="9">
        <v>-1.1117339943938421E-2</v>
      </c>
      <c r="F594" s="3">
        <v>-2.0956516747602572E-2</v>
      </c>
      <c r="G594" s="2">
        <v>2.5469334675478648E-2</v>
      </c>
      <c r="H594" s="2">
        <v>-3.7875241810380482E-2</v>
      </c>
      <c r="I594" s="5">
        <v>-3.4892163898557031E-2</v>
      </c>
      <c r="J594" s="10">
        <f t="shared" si="191"/>
        <v>-2.6786567620781274</v>
      </c>
      <c r="K594" s="10">
        <v>2.6978443000000001E-2</v>
      </c>
      <c r="L594" s="2">
        <v>-2.4389764359540617E-3</v>
      </c>
      <c r="M594" s="2">
        <v>-2.8633300905778884E-3</v>
      </c>
      <c r="N594" s="2">
        <v>1.7566073114879181E-2</v>
      </c>
      <c r="O594" s="8">
        <v>1.694418855763221E-2</v>
      </c>
      <c r="P594" s="17">
        <v>1.6248358727087724E-2</v>
      </c>
      <c r="Q594" s="2">
        <v>1.5352294265149613E-3</v>
      </c>
      <c r="R594" s="15">
        <v>-3.6980535000000002E-2</v>
      </c>
      <c r="S594" s="12">
        <v>-1.8604120334754291E-3</v>
      </c>
      <c r="T594" s="6">
        <v>-3.1391768150780854E-2</v>
      </c>
      <c r="U594" s="16">
        <v>-2.7442581331955145E-2</v>
      </c>
      <c r="V594" s="2">
        <v>1.6919403978676861E-3</v>
      </c>
      <c r="AA594" s="19">
        <f t="shared" si="192"/>
        <v>4.9991569160194177E-2</v>
      </c>
      <c r="AB594" s="19">
        <f t="shared" si="193"/>
        <v>1.5601375805729472E-2</v>
      </c>
      <c r="AC594" s="19">
        <f t="shared" si="194"/>
        <v>4.6182803803540033E-3</v>
      </c>
      <c r="AD594" s="19">
        <f t="shared" si="195"/>
        <v>4.3822661961821018E-2</v>
      </c>
      <c r="AE594" s="19">
        <f t="shared" si="196"/>
        <v>1.4208094281418657E-2</v>
      </c>
      <c r="AF594" s="19">
        <f t="shared" si="197"/>
        <v>5.4142686791216761E-2</v>
      </c>
      <c r="AG594" s="19">
        <f t="shared" si="198"/>
        <v>-1.5168192942229745E-4</v>
      </c>
      <c r="AH594" s="19">
        <f t="shared" si="199"/>
        <v>-0.41668793855012048</v>
      </c>
      <c r="AI594" s="19">
        <f t="shared" si="200"/>
        <v>-1.7626818999999998E-2</v>
      </c>
      <c r="AJ594" s="19">
        <f t="shared" si="201"/>
        <v>8.1593240695988153E-3</v>
      </c>
      <c r="AK594" s="19">
        <f t="shared" si="202"/>
        <v>-5.5527702122991421E-3</v>
      </c>
      <c r="AL594" s="19">
        <f t="shared" si="203"/>
        <v>-4.3712328358966575E-3</v>
      </c>
      <c r="AM594" s="19">
        <f t="shared" si="204"/>
        <v>3.4798744284454446E-2</v>
      </c>
      <c r="AN594" s="19">
        <f t="shared" si="205"/>
        <v>4.8071566461607644E-2</v>
      </c>
      <c r="AO594" s="19">
        <f t="shared" si="206"/>
        <v>3.0288101552792906E-3</v>
      </c>
      <c r="AP594" s="19">
        <f t="shared" si="207"/>
        <v>-2.8248069999999999E-3</v>
      </c>
      <c r="AQ594" s="19">
        <f t="shared" si="208"/>
        <v>-8.4863901110130389E-3</v>
      </c>
      <c r="AR594" s="19">
        <f t="shared" si="209"/>
        <v>2.0066305810663479E-3</v>
      </c>
      <c r="AS594" s="19">
        <f t="shared" si="210"/>
        <v>1.0379701101900056E-2</v>
      </c>
      <c r="AT594" s="19">
        <f t="shared" si="211"/>
        <v>-2.60879526655071E-3</v>
      </c>
    </row>
    <row r="595" spans="1:46" x14ac:dyDescent="0.3">
      <c r="A595" s="1">
        <v>44628</v>
      </c>
      <c r="C595">
        <v>5.1020441E-2</v>
      </c>
      <c r="D595" s="2">
        <v>1.6465969673769704E-2</v>
      </c>
      <c r="E595" s="9">
        <v>5.5934211759276443E-3</v>
      </c>
      <c r="F595" s="3">
        <v>4.5194755436557044E-2</v>
      </c>
      <c r="G595" s="2">
        <v>1.4894299937837729E-2</v>
      </c>
      <c r="H595" s="2">
        <v>5.4886419247732951E-2</v>
      </c>
      <c r="I595" s="5">
        <v>4.903533060623479E-4</v>
      </c>
      <c r="J595" s="10">
        <f t="shared" si="191"/>
        <v>-0.41520655613443824</v>
      </c>
      <c r="K595" s="10">
        <v>-1.6637521999999998E-2</v>
      </c>
      <c r="L595" s="2">
        <v>8.6685743768853685E-3</v>
      </c>
      <c r="M595" s="2">
        <v>-4.541030430676829E-3</v>
      </c>
      <c r="N595" s="2">
        <v>-2.9335108810851812E-3</v>
      </c>
      <c r="O595" s="8">
        <v>3.6575557139089096E-2</v>
      </c>
      <c r="P595" s="17">
        <v>4.9393251785680152E-2</v>
      </c>
      <c r="Q595" s="2">
        <v>3.4069174629594023E-3</v>
      </c>
      <c r="R595" s="15">
        <v>-1.8083979999999999E-3</v>
      </c>
      <c r="S595" s="12">
        <v>-8.1546938517560695E-3</v>
      </c>
      <c r="T595" s="6">
        <v>2.5309090035794783E-3</v>
      </c>
      <c r="U595" s="16">
        <v>1.1001319954014439E-2</v>
      </c>
      <c r="V595" s="2">
        <v>-1.270526550121831E-3</v>
      </c>
      <c r="AA595" s="19">
        <f t="shared" si="192"/>
        <v>2.8097361160194175E-2</v>
      </c>
      <c r="AB595" s="19">
        <f t="shared" si="193"/>
        <v>3.7127585015058799E-2</v>
      </c>
      <c r="AC595" s="19">
        <f t="shared" si="194"/>
        <v>5.4630454917497649E-2</v>
      </c>
      <c r="AD595" s="19">
        <f t="shared" si="195"/>
        <v>-7.3496923301584111E-2</v>
      </c>
      <c r="AE595" s="19">
        <f t="shared" si="196"/>
        <v>-8.5081970260252084E-3</v>
      </c>
      <c r="AF595" s="19">
        <f t="shared" si="197"/>
        <v>1.5118295317853291E-2</v>
      </c>
      <c r="AG595" s="19">
        <f t="shared" si="198"/>
        <v>6.76060862087151E-3</v>
      </c>
      <c r="AH595" s="19">
        <f t="shared" si="199"/>
        <v>-1.526648151062191</v>
      </c>
      <c r="AI595" s="19">
        <f t="shared" si="200"/>
        <v>-1.4346411999999999E-2</v>
      </c>
      <c r="AJ595" s="19">
        <f t="shared" si="201"/>
        <v>9.8477419793784344E-3</v>
      </c>
      <c r="AK595" s="19">
        <f t="shared" si="202"/>
        <v>-7.8297685901273714E-3</v>
      </c>
      <c r="AL595" s="19">
        <f t="shared" si="203"/>
        <v>1.6328485796222619E-2</v>
      </c>
      <c r="AM595" s="19">
        <f t="shared" si="204"/>
        <v>-1.1809444896257293E-2</v>
      </c>
      <c r="AN595" s="19">
        <f t="shared" si="205"/>
        <v>3.3036491398485035E-3</v>
      </c>
      <c r="AO595" s="19">
        <f t="shared" si="206"/>
        <v>-4.1909742279901321E-3</v>
      </c>
      <c r="AP595" s="19">
        <f t="shared" si="207"/>
        <v>5.2036660999999998E-2</v>
      </c>
      <c r="AQ595" s="19">
        <f t="shared" si="208"/>
        <v>4.3830835064288517E-2</v>
      </c>
      <c r="AR595" s="19">
        <f t="shared" si="209"/>
        <v>3.2405777749481675E-2</v>
      </c>
      <c r="AS595" s="19">
        <f t="shared" si="210"/>
        <v>2.2275167971957031E-2</v>
      </c>
      <c r="AT595" s="19">
        <f t="shared" si="211"/>
        <v>-5.9627480186674056E-3</v>
      </c>
    </row>
    <row r="596" spans="1:46" x14ac:dyDescent="0.3">
      <c r="A596" s="1">
        <v>44629</v>
      </c>
      <c r="C596">
        <v>2.9126233000000001E-2</v>
      </c>
      <c r="D596" s="2">
        <v>3.7992178883099033E-2</v>
      </c>
      <c r="E596" s="9">
        <v>5.560559571307129E-2</v>
      </c>
      <c r="F596" s="3">
        <v>-7.2124829826848091E-2</v>
      </c>
      <c r="G596" s="2">
        <v>-7.821991369606136E-3</v>
      </c>
      <c r="H596" s="2">
        <v>1.5862027774369482E-2</v>
      </c>
      <c r="I596" s="5">
        <v>7.4026438563561557E-3</v>
      </c>
      <c r="J596" s="10">
        <f t="shared" si="191"/>
        <v>-1.5251667686465087</v>
      </c>
      <c r="K596" s="10">
        <v>-1.3357114999999999E-2</v>
      </c>
      <c r="L596" s="2">
        <v>1.0356992286664988E-2</v>
      </c>
      <c r="M596" s="2">
        <v>-6.8180288085050583E-3</v>
      </c>
      <c r="N596" s="2">
        <v>1.7766207751034095E-2</v>
      </c>
      <c r="O596" s="8">
        <v>-1.0032632041622642E-2</v>
      </c>
      <c r="P596" s="17">
        <v>4.6253344639210145E-3</v>
      </c>
      <c r="Q596" s="2">
        <v>-3.8128669203100207E-3</v>
      </c>
      <c r="R596" s="15">
        <v>5.3053070000000001E-2</v>
      </c>
      <c r="S596" s="12">
        <v>4.4162531323545487E-2</v>
      </c>
      <c r="T596" s="6">
        <v>3.2930056171994807E-2</v>
      </c>
      <c r="U596" s="16">
        <v>2.2896786824071414E-2</v>
      </c>
      <c r="V596" s="2">
        <v>-4.6244793022385267E-3</v>
      </c>
      <c r="AA596" s="19">
        <f t="shared" si="192"/>
        <v>4.4519389160194177E-2</v>
      </c>
      <c r="AB596" s="19">
        <f t="shared" si="193"/>
        <v>2.1250346185384929E-2</v>
      </c>
      <c r="AC596" s="19">
        <f t="shared" si="194"/>
        <v>1.1580903113567005E-2</v>
      </c>
      <c r="AD596" s="19">
        <f t="shared" si="195"/>
        <v>-1.0686314714057376E-2</v>
      </c>
      <c r="AE596" s="19">
        <f t="shared" si="196"/>
        <v>2.0037253773083057E-2</v>
      </c>
      <c r="AF596" s="19">
        <f t="shared" si="197"/>
        <v>-2.3277942825164978E-3</v>
      </c>
      <c r="AG596" s="19">
        <f t="shared" si="198"/>
        <v>2.3510707578380557E-2</v>
      </c>
      <c r="AH596" s="19">
        <f t="shared" si="199"/>
        <v>-3.6508654650966155</v>
      </c>
      <c r="AI596" s="19">
        <f t="shared" si="200"/>
        <v>1.8415109999999998E-2</v>
      </c>
      <c r="AJ596" s="19">
        <f t="shared" si="201"/>
        <v>1.1486356718154751E-2</v>
      </c>
      <c r="AK596" s="19">
        <f t="shared" si="202"/>
        <v>2.8354370913674095E-2</v>
      </c>
      <c r="AL596" s="19">
        <f t="shared" si="203"/>
        <v>3.9256070903854239E-2</v>
      </c>
      <c r="AM596" s="19">
        <f t="shared" si="204"/>
        <v>-1.5448622539604906E-2</v>
      </c>
      <c r="AN596" s="19">
        <f t="shared" si="205"/>
        <v>-5.113173667016766E-3</v>
      </c>
      <c r="AO596" s="19">
        <f t="shared" si="206"/>
        <v>1.1354866960852037E-2</v>
      </c>
      <c r="AP596" s="19">
        <f t="shared" si="207"/>
        <v>1.5189218000000001E-2</v>
      </c>
      <c r="AQ596" s="19">
        <f t="shared" si="208"/>
        <v>-2.4853544268285753E-2</v>
      </c>
      <c r="AR596" s="19">
        <f t="shared" si="209"/>
        <v>1.5051203135719698E-2</v>
      </c>
      <c r="AS596" s="19">
        <f t="shared" si="210"/>
        <v>1.4329889300250932E-2</v>
      </c>
      <c r="AT596" s="19">
        <f t="shared" si="211"/>
        <v>-2.5409927515209077E-3</v>
      </c>
    </row>
    <row r="597" spans="1:46" x14ac:dyDescent="0.3">
      <c r="A597" s="1">
        <v>44630</v>
      </c>
      <c r="C597">
        <v>4.5548261E-2</v>
      </c>
      <c r="D597" s="2">
        <v>2.211494005342516E-2</v>
      </c>
      <c r="E597" s="9">
        <v>1.2556043909140646E-2</v>
      </c>
      <c r="F597" s="3">
        <v>-9.3142212393213519E-3</v>
      </c>
      <c r="G597" s="2">
        <v>2.0723459429502131E-2</v>
      </c>
      <c r="H597" s="2">
        <v>-1.5840618260003069E-3</v>
      </c>
      <c r="I597" s="5">
        <v>2.4152742813865202E-2</v>
      </c>
      <c r="J597" s="10">
        <f t="shared" si="191"/>
        <v>-3.6493840826809332</v>
      </c>
      <c r="K597" s="10">
        <v>1.9404406999999999E-2</v>
      </c>
      <c r="L597" s="2">
        <v>1.1995607025441304E-2</v>
      </c>
      <c r="M597" s="2">
        <v>2.9366110695296408E-2</v>
      </c>
      <c r="N597" s="2">
        <v>4.0693792858665714E-2</v>
      </c>
      <c r="O597" s="8">
        <v>-1.3671809684970256E-2</v>
      </c>
      <c r="P597" s="17">
        <v>-3.791488342944255E-3</v>
      </c>
      <c r="Q597" s="2">
        <v>1.1732974268532148E-2</v>
      </c>
      <c r="R597" s="15">
        <v>1.6205627E-2</v>
      </c>
      <c r="S597" s="12">
        <v>-2.4521848009028784E-2</v>
      </c>
      <c r="T597" s="6">
        <v>1.5575481558232828E-2</v>
      </c>
      <c r="U597" s="16">
        <v>1.4951508152365315E-2</v>
      </c>
      <c r="V597" s="2">
        <v>-1.2027240350920287E-3</v>
      </c>
      <c r="AA597" s="19">
        <f t="shared" si="192"/>
        <v>-3.5665018398058257E-3</v>
      </c>
      <c r="AB597" s="19">
        <f t="shared" si="193"/>
        <v>-1.8231774800925363E-3</v>
      </c>
      <c r="AC597" s="19">
        <f t="shared" si="194"/>
        <v>6.3929669599580331E-3</v>
      </c>
      <c r="AD597" s="19">
        <f t="shared" si="195"/>
        <v>-1.6326424449133271E-2</v>
      </c>
      <c r="AE597" s="19">
        <f t="shared" si="196"/>
        <v>-5.076352642440018E-3</v>
      </c>
      <c r="AF597" s="19">
        <f t="shared" si="197"/>
        <v>7.1559124055955201E-2</v>
      </c>
      <c r="AG597" s="19">
        <f t="shared" si="198"/>
        <v>1.1634315104879859E-2</v>
      </c>
      <c r="AH597" s="19">
        <f t="shared" si="199"/>
        <v>-1.2133256934948975</v>
      </c>
      <c r="AI597" s="19">
        <f t="shared" si="200"/>
        <v>-4.0880439999999999E-3</v>
      </c>
      <c r="AJ597" s="19">
        <f t="shared" si="201"/>
        <v>1.8240831304551727E-2</v>
      </c>
      <c r="AK597" s="19">
        <f t="shared" si="202"/>
        <v>-1.923653564376664E-2</v>
      </c>
      <c r="AL597" s="19">
        <f t="shared" si="203"/>
        <v>2.2707540360314575E-2</v>
      </c>
      <c r="AM597" s="19">
        <f t="shared" si="204"/>
        <v>-1.1614248970286175E-2</v>
      </c>
      <c r="AN597" s="19">
        <f t="shared" si="205"/>
        <v>9.484335379679E-3</v>
      </c>
      <c r="AO597" s="19">
        <f t="shared" si="206"/>
        <v>1.5422216058567037E-2</v>
      </c>
      <c r="AP597" s="19">
        <f t="shared" si="207"/>
        <v>1.867949E-3</v>
      </c>
      <c r="AQ597" s="19">
        <f t="shared" si="208"/>
        <v>-1.047937512191993E-2</v>
      </c>
      <c r="AR597" s="19">
        <f t="shared" si="209"/>
        <v>2.9955593150970206E-3</v>
      </c>
      <c r="AS597" s="19">
        <f t="shared" si="210"/>
        <v>9.2730289749835967E-4</v>
      </c>
      <c r="AT597" s="19">
        <f t="shared" si="211"/>
        <v>-1.9161277071651425E-2</v>
      </c>
    </row>
    <row r="598" spans="1:46" x14ac:dyDescent="0.3">
      <c r="A598" s="1">
        <v>44631</v>
      </c>
      <c r="C598">
        <v>-2.5376299999999999E-3</v>
      </c>
      <c r="D598" s="2">
        <v>-9.5858361205230494E-4</v>
      </c>
      <c r="E598" s="9">
        <v>7.3681077555316742E-3</v>
      </c>
      <c r="F598" s="3">
        <v>-1.4954330974397245E-2</v>
      </c>
      <c r="G598" s="2">
        <v>-4.3901469860209456E-3</v>
      </c>
      <c r="H598" s="2">
        <v>7.2302856512471397E-2</v>
      </c>
      <c r="I598" s="5">
        <v>1.2276350340364504E-2</v>
      </c>
      <c r="J598" s="10">
        <f t="shared" si="191"/>
        <v>-1.2118443110792152</v>
      </c>
      <c r="K598" s="10">
        <v>-3.0987469999999998E-3</v>
      </c>
      <c r="L598" s="2">
        <v>1.875008161183828E-2</v>
      </c>
      <c r="M598" s="2">
        <v>-1.8224795862144327E-2</v>
      </c>
      <c r="N598" s="2">
        <v>2.4145262315126051E-2</v>
      </c>
      <c r="O598" s="8">
        <v>-9.8374361156515246E-3</v>
      </c>
      <c r="P598" s="17">
        <v>1.0806020703751511E-2</v>
      </c>
      <c r="Q598" s="2">
        <v>1.5800323366247149E-2</v>
      </c>
      <c r="R598" s="15">
        <v>2.8843580000000001E-3</v>
      </c>
      <c r="S598" s="12">
        <v>-1.014767886266296E-2</v>
      </c>
      <c r="T598" s="6">
        <v>3.519837737610151E-3</v>
      </c>
      <c r="U598" s="16">
        <v>1.5489217496127423E-3</v>
      </c>
      <c r="V598" s="2">
        <v>-1.7823008355222547E-2</v>
      </c>
      <c r="AA598" s="19">
        <f t="shared" si="192"/>
        <v>-3.0286829839805827E-2</v>
      </c>
      <c r="AB598" s="19">
        <f t="shared" si="193"/>
        <v>4.3760101717084171E-4</v>
      </c>
      <c r="AC598" s="19">
        <f t="shared" si="194"/>
        <v>9.2034384971007768E-3</v>
      </c>
      <c r="AD598" s="19">
        <f t="shared" si="195"/>
        <v>-4.1951097279844064E-2</v>
      </c>
      <c r="AE598" s="19">
        <f t="shared" si="196"/>
        <v>-1.601191874584932E-2</v>
      </c>
      <c r="AF598" s="19">
        <f t="shared" si="197"/>
        <v>2.7016350871218325E-2</v>
      </c>
      <c r="AG598" s="19">
        <f t="shared" si="198"/>
        <v>-3.4254708232056641E-3</v>
      </c>
      <c r="AH598" s="19">
        <f t="shared" si="199"/>
        <v>2.4894525517396442</v>
      </c>
      <c r="AI598" s="19">
        <f t="shared" si="200"/>
        <v>-3.6536020000000002E-3</v>
      </c>
      <c r="AJ598" s="19">
        <f t="shared" si="201"/>
        <v>1.0702861618399489E-2</v>
      </c>
      <c r="AK598" s="19">
        <f t="shared" si="202"/>
        <v>1.2823453034541501E-3</v>
      </c>
      <c r="AL598" s="19">
        <f t="shared" si="203"/>
        <v>-7.6968745293187158E-3</v>
      </c>
      <c r="AM598" s="19">
        <f t="shared" si="204"/>
        <v>5.7007006618054095E-3</v>
      </c>
      <c r="AN598" s="19">
        <f t="shared" si="205"/>
        <v>2.180739880594551E-2</v>
      </c>
      <c r="AO598" s="19">
        <f t="shared" si="206"/>
        <v>4.3061323059835985E-3</v>
      </c>
      <c r="AP598" s="19">
        <f t="shared" si="207"/>
        <v>7.1948330000000003E-3</v>
      </c>
      <c r="AQ598" s="19">
        <f t="shared" si="208"/>
        <v>-2.3397899688501422E-2</v>
      </c>
      <c r="AR598" s="19">
        <f t="shared" si="209"/>
        <v>3.1973965756118009E-2</v>
      </c>
      <c r="AS598" s="19">
        <f t="shared" si="210"/>
        <v>1.6222934642646111E-2</v>
      </c>
      <c r="AT598" s="19">
        <f t="shared" si="211"/>
        <v>2.6312631502048564E-3</v>
      </c>
    </row>
    <row r="599" spans="1:46" x14ac:dyDescent="0.3">
      <c r="A599" s="1">
        <v>44634</v>
      </c>
      <c r="C599">
        <v>-2.9257958000000001E-2</v>
      </c>
      <c r="D599" s="2">
        <v>1.3021948852110731E-3</v>
      </c>
      <c r="E599" s="9">
        <v>1.0178579292674418E-2</v>
      </c>
      <c r="F599" s="3">
        <v>-4.0579003805108038E-2</v>
      </c>
      <c r="G599" s="2">
        <v>-1.5325713089430247E-2</v>
      </c>
      <c r="H599" s="2">
        <v>2.7760083327734515E-2</v>
      </c>
      <c r="I599" s="5">
        <v>-2.7834355877210189E-3</v>
      </c>
      <c r="J599" s="10">
        <f t="shared" si="191"/>
        <v>2.4909339341553265</v>
      </c>
      <c r="K599" s="10">
        <v>-2.6643050000000001E-3</v>
      </c>
      <c r="L599" s="2">
        <v>1.1212111925686042E-2</v>
      </c>
      <c r="M599" s="2">
        <v>2.2940850850764636E-3</v>
      </c>
      <c r="N599" s="2">
        <v>-6.2591525745072391E-3</v>
      </c>
      <c r="O599" s="8">
        <v>7.4775135164400599E-3</v>
      </c>
      <c r="P599" s="17">
        <v>2.3129084130018022E-2</v>
      </c>
      <c r="Q599" s="2">
        <v>4.6842396136637099E-3</v>
      </c>
      <c r="R599" s="15">
        <v>8.2112420000000005E-3</v>
      </c>
      <c r="S599" s="12">
        <v>-2.3066203429244453E-2</v>
      </c>
      <c r="T599" s="6">
        <v>3.249824417863114E-2</v>
      </c>
      <c r="U599" s="16">
        <v>1.6844553494760495E-2</v>
      </c>
      <c r="V599" s="2">
        <v>3.9695318666337354E-3</v>
      </c>
      <c r="AA599" s="19">
        <f t="shared" si="192"/>
        <v>-7.5810528398058252E-3</v>
      </c>
      <c r="AB599" s="19">
        <f t="shared" si="193"/>
        <v>-1.3116541654467948E-2</v>
      </c>
      <c r="AC599" s="19">
        <f t="shared" si="194"/>
        <v>7.1260568112082624E-3</v>
      </c>
      <c r="AD599" s="19">
        <f t="shared" si="195"/>
        <v>-0.10711622216302688</v>
      </c>
      <c r="AE599" s="19">
        <f t="shared" si="196"/>
        <v>1.1092810503459491E-2</v>
      </c>
      <c r="AF599" s="19">
        <f t="shared" si="197"/>
        <v>-1.8156406485606048E-2</v>
      </c>
      <c r="AG599" s="19">
        <f t="shared" si="198"/>
        <v>-3.8689200144452029E-3</v>
      </c>
      <c r="AH599" s="19">
        <f t="shared" si="199"/>
        <v>-1.770060050902061</v>
      </c>
      <c r="AI599" s="19">
        <f t="shared" si="200"/>
        <v>4.3535939999999997E-3</v>
      </c>
      <c r="AJ599" s="19">
        <f t="shared" si="201"/>
        <v>-5.3208921419066954E-3</v>
      </c>
      <c r="AK599" s="19">
        <f t="shared" si="202"/>
        <v>4.4238448161608417E-3</v>
      </c>
      <c r="AL599" s="19">
        <f t="shared" si="203"/>
        <v>-5.1511118669605123E-2</v>
      </c>
      <c r="AM599" s="19">
        <f t="shared" si="204"/>
        <v>-3.8830735090293181E-2</v>
      </c>
      <c r="AN599" s="19">
        <f t="shared" si="205"/>
        <v>1.5041612219011378E-2</v>
      </c>
      <c r="AO599" s="19">
        <f t="shared" si="206"/>
        <v>-2.2789671317407418E-3</v>
      </c>
      <c r="AP599" s="19">
        <f t="shared" si="207"/>
        <v>-2.3919828000000001E-2</v>
      </c>
      <c r="AQ599" s="19">
        <f t="shared" si="208"/>
        <v>-2.0603587772045018E-2</v>
      </c>
      <c r="AR599" s="19">
        <f t="shared" si="209"/>
        <v>-1.3419428028500626E-2</v>
      </c>
      <c r="AS599" s="19">
        <f t="shared" si="210"/>
        <v>-1.3176406744764606E-2</v>
      </c>
      <c r="AT599" s="19">
        <f t="shared" si="211"/>
        <v>-6.895023019496003E-3</v>
      </c>
    </row>
    <row r="600" spans="1:46" x14ac:dyDescent="0.3">
      <c r="A600" s="1">
        <v>44635</v>
      </c>
      <c r="C600">
        <v>-6.5521809999999998E-3</v>
      </c>
      <c r="D600" s="2">
        <v>-1.2251947786427715E-2</v>
      </c>
      <c r="E600" s="9">
        <v>8.1011976067819035E-3</v>
      </c>
      <c r="F600" s="3">
        <v>-0.10574412868829086</v>
      </c>
      <c r="G600" s="2">
        <v>1.1779016159878563E-2</v>
      </c>
      <c r="H600" s="2">
        <v>-1.7412674029089859E-2</v>
      </c>
      <c r="I600" s="5">
        <v>-3.2268847789605577E-3</v>
      </c>
      <c r="J600" s="10">
        <f t="shared" si="191"/>
        <v>-1.7685786684863787</v>
      </c>
      <c r="K600" s="10">
        <v>5.3428909999999998E-3</v>
      </c>
      <c r="L600" s="2">
        <v>-4.8116418346201414E-3</v>
      </c>
      <c r="M600" s="2">
        <v>5.4355845977831557E-3</v>
      </c>
      <c r="N600" s="2">
        <v>-5.0073396714793647E-2</v>
      </c>
      <c r="O600" s="8">
        <v>-3.705392223565853E-2</v>
      </c>
      <c r="P600" s="17">
        <v>1.6363297543083889E-2</v>
      </c>
      <c r="Q600" s="2">
        <v>-1.90085982406063E-3</v>
      </c>
      <c r="R600" s="15">
        <v>-2.2903419000000001E-2</v>
      </c>
      <c r="S600" s="12">
        <v>-2.0271891512788048E-2</v>
      </c>
      <c r="T600" s="6">
        <v>-1.2895149605987496E-2</v>
      </c>
      <c r="U600" s="16">
        <v>-1.2554787892650222E-2</v>
      </c>
      <c r="V600" s="2">
        <v>-5.556754303067124E-3</v>
      </c>
      <c r="AA600" s="19">
        <f t="shared" si="192"/>
        <v>4.103477516019418E-2</v>
      </c>
      <c r="AB600" s="19">
        <f t="shared" si="193"/>
        <v>1.9764969198392459E-3</v>
      </c>
      <c r="AC600" s="19">
        <f t="shared" si="194"/>
        <v>1.7474580181009513E-2</v>
      </c>
      <c r="AD600" s="19">
        <f t="shared" si="195"/>
        <v>2.1338979462541006E-2</v>
      </c>
      <c r="AE600" s="19">
        <f t="shared" si="196"/>
        <v>2.4702861636465234E-2</v>
      </c>
      <c r="AF600" s="19">
        <f t="shared" si="197"/>
        <v>3.8885086771169176E-2</v>
      </c>
      <c r="AG600" s="19">
        <f t="shared" si="198"/>
        <v>5.9503934917592045E-2</v>
      </c>
      <c r="AH600" s="19">
        <f t="shared" si="199"/>
        <v>1.1539675063772556</v>
      </c>
      <c r="AI600" s="19">
        <f t="shared" si="200"/>
        <v>3.2225866999999998E-2</v>
      </c>
      <c r="AJ600" s="19">
        <f t="shared" si="201"/>
        <v>1.9461288001520086E-2</v>
      </c>
      <c r="AK600" s="19">
        <f t="shared" si="202"/>
        <v>1.9707998487998531E-2</v>
      </c>
      <c r="AL600" s="19">
        <f t="shared" si="203"/>
        <v>2.8908851961866884E-2</v>
      </c>
      <c r="AM600" s="19">
        <f t="shared" si="204"/>
        <v>-4.0783051508736217E-3</v>
      </c>
      <c r="AN600" s="19">
        <f t="shared" si="205"/>
        <v>2.6222584375104791E-2</v>
      </c>
      <c r="AO600" s="19">
        <f t="shared" si="206"/>
        <v>3.0833508461933306E-3</v>
      </c>
      <c r="AP600" s="19">
        <f t="shared" si="207"/>
        <v>1.5865707999999999E-2</v>
      </c>
      <c r="AQ600" s="19">
        <f t="shared" si="208"/>
        <v>1.6708210098140379E-2</v>
      </c>
      <c r="AR600" s="19">
        <f t="shared" si="209"/>
        <v>1.6367106776120008E-2</v>
      </c>
      <c r="AS600" s="19">
        <f t="shared" si="210"/>
        <v>1.8020523900658548E-2</v>
      </c>
      <c r="AT600" s="19">
        <f t="shared" si="211"/>
        <v>-1.6489807999193459E-2</v>
      </c>
    </row>
    <row r="601" spans="1:46" x14ac:dyDescent="0.3">
      <c r="A601" s="1">
        <v>44636</v>
      </c>
      <c r="C601">
        <v>4.2063647000000003E-2</v>
      </c>
      <c r="D601" s="2">
        <v>2.8410907878794775E-3</v>
      </c>
      <c r="E601" s="9">
        <v>1.8449720976583154E-2</v>
      </c>
      <c r="F601" s="3">
        <v>2.2711072937277033E-2</v>
      </c>
      <c r="G601" s="2">
        <v>2.5389067292884308E-2</v>
      </c>
      <c r="H601" s="2">
        <v>3.9628819227685366E-2</v>
      </c>
      <c r="I601" s="5">
        <v>6.014597015307669E-2</v>
      </c>
      <c r="J601" s="10">
        <f t="shared" si="191"/>
        <v>1.1554488887929379</v>
      </c>
      <c r="K601" s="10">
        <v>3.3215163999999998E-2</v>
      </c>
      <c r="L601" s="2">
        <v>1.9970538308806639E-2</v>
      </c>
      <c r="M601" s="2">
        <v>2.0719738269620844E-2</v>
      </c>
      <c r="N601" s="2">
        <v>3.034657391667836E-2</v>
      </c>
      <c r="O601" s="8">
        <v>-2.3014922962389718E-3</v>
      </c>
      <c r="P601" s="17">
        <v>2.7544269699177303E-2</v>
      </c>
      <c r="Q601" s="2">
        <v>3.4614581538734424E-3</v>
      </c>
      <c r="R601" s="15">
        <v>1.6882116999999999E-2</v>
      </c>
      <c r="S601" s="12">
        <v>1.7039906357397348E-2</v>
      </c>
      <c r="T601" s="6">
        <v>1.689138519863314E-2</v>
      </c>
      <c r="U601" s="16">
        <v>1.8642142752772931E-2</v>
      </c>
      <c r="V601" s="2">
        <v>-1.5151539282764581E-2</v>
      </c>
      <c r="AA601" s="19">
        <f t="shared" si="192"/>
        <v>2.0208748160194172E-2</v>
      </c>
      <c r="AB601" s="19">
        <f t="shared" si="193"/>
        <v>2.2007229494426017E-2</v>
      </c>
      <c r="AC601" s="19">
        <f t="shared" si="194"/>
        <v>2.9732406217404014E-2</v>
      </c>
      <c r="AD601" s="19">
        <f t="shared" si="195"/>
        <v>-6.6855443873192227E-2</v>
      </c>
      <c r="AE601" s="19">
        <f t="shared" si="196"/>
        <v>-9.6158462263212646E-3</v>
      </c>
      <c r="AF601" s="19">
        <f t="shared" si="197"/>
        <v>-7.3876007449756222E-3</v>
      </c>
      <c r="AG601" s="19">
        <f t="shared" si="198"/>
        <v>-1.1887171418196301E-2</v>
      </c>
      <c r="AH601" s="19">
        <f t="shared" si="199"/>
        <v>-1.3531934192105457</v>
      </c>
      <c r="AI601" s="19">
        <f t="shared" si="200"/>
        <v>2.3442721E-2</v>
      </c>
      <c r="AJ601" s="19">
        <f t="shared" si="201"/>
        <v>8.9713024390486347E-3</v>
      </c>
      <c r="AK601" s="19">
        <f t="shared" si="202"/>
        <v>2.4841922233569038E-2</v>
      </c>
      <c r="AL601" s="19">
        <f t="shared" si="203"/>
        <v>2.3822981893976247E-2</v>
      </c>
      <c r="AM601" s="19">
        <f t="shared" si="204"/>
        <v>1.2578449762023223E-2</v>
      </c>
      <c r="AN601" s="19">
        <f t="shared" si="205"/>
        <v>-1.5857265749731474E-2</v>
      </c>
      <c r="AO601" s="19">
        <f t="shared" si="206"/>
        <v>9.0244110550756294E-3</v>
      </c>
      <c r="AP601" s="19">
        <f t="shared" si="207"/>
        <v>3.1583888999999997E-2</v>
      </c>
      <c r="AQ601" s="19">
        <f t="shared" si="208"/>
        <v>2.0618874193126216E-3</v>
      </c>
      <c r="AR601" s="19">
        <f t="shared" si="209"/>
        <v>2.1853723302434194E-2</v>
      </c>
      <c r="AS601" s="19">
        <f t="shared" si="210"/>
        <v>1.7811006091454074E-2</v>
      </c>
      <c r="AT601" s="19">
        <f t="shared" si="211"/>
        <v>-5.9520959917650921E-3</v>
      </c>
    </row>
    <row r="602" spans="1:46" x14ac:dyDescent="0.3">
      <c r="A602" s="1">
        <v>44637</v>
      </c>
      <c r="C602">
        <v>2.1237619999999999E-2</v>
      </c>
      <c r="D602" s="2">
        <v>2.2871823362466247E-2</v>
      </c>
      <c r="E602" s="9">
        <v>3.0707547012977655E-2</v>
      </c>
      <c r="F602" s="3">
        <v>-6.5483350398456208E-2</v>
      </c>
      <c r="G602" s="2">
        <v>-8.9296405699021923E-3</v>
      </c>
      <c r="H602" s="2">
        <v>-6.6438682884594315E-3</v>
      </c>
      <c r="I602" s="5">
        <v>-1.1245136182711656E-2</v>
      </c>
      <c r="J602" s="10">
        <f t="shared" si="191"/>
        <v>-1.3517120367948634</v>
      </c>
      <c r="K602" s="10">
        <v>2.4432018E-2</v>
      </c>
      <c r="L602" s="2">
        <v>9.4805527463351878E-3</v>
      </c>
      <c r="M602" s="2">
        <v>2.5853662015191351E-2</v>
      </c>
      <c r="N602" s="2">
        <v>2.5260703848787723E-2</v>
      </c>
      <c r="O602" s="8">
        <v>1.4355262616657873E-2</v>
      </c>
      <c r="P602" s="17">
        <v>-1.4535580425658964E-2</v>
      </c>
      <c r="Q602" s="2">
        <v>9.4025183627557407E-3</v>
      </c>
      <c r="R602" s="15">
        <v>3.2600298E-2</v>
      </c>
      <c r="S602" s="12">
        <v>2.3935836785695906E-3</v>
      </c>
      <c r="T602" s="6">
        <v>2.2378001724947326E-2</v>
      </c>
      <c r="U602" s="16">
        <v>1.8432624943568458E-2</v>
      </c>
      <c r="V602" s="2">
        <v>-4.6138272753362131E-3</v>
      </c>
      <c r="AA602" s="19">
        <f t="shared" si="192"/>
        <v>-2.6231988839805827E-2</v>
      </c>
      <c r="AB602" s="19">
        <f t="shared" si="193"/>
        <v>-7.4173313533870324E-3</v>
      </c>
      <c r="AC602" s="19">
        <f t="shared" si="194"/>
        <v>-2.9444065107141478E-2</v>
      </c>
      <c r="AD602" s="19">
        <f t="shared" si="195"/>
        <v>2.806860897246766E-3</v>
      </c>
      <c r="AE602" s="19">
        <f t="shared" si="196"/>
        <v>5.6533685101055869E-3</v>
      </c>
      <c r="AF602" s="19">
        <f t="shared" si="197"/>
        <v>-5.4051965763008934E-3</v>
      </c>
      <c r="AG602" s="19">
        <f t="shared" si="198"/>
        <v>-3.6547783399853599E-4</v>
      </c>
      <c r="AH602" s="19">
        <f t="shared" si="199"/>
        <v>-1.7114286772589391</v>
      </c>
      <c r="AI602" s="19">
        <f t="shared" si="200"/>
        <v>-3.4996789999999999E-3</v>
      </c>
      <c r="AJ602" s="19">
        <f t="shared" si="201"/>
        <v>-2.1425307251142032E-3</v>
      </c>
      <c r="AK602" s="19">
        <f t="shared" si="202"/>
        <v>-2.3312489518678429E-2</v>
      </c>
      <c r="AL602" s="19">
        <f t="shared" si="203"/>
        <v>2.0684319126639907E-2</v>
      </c>
      <c r="AM602" s="19">
        <f t="shared" si="204"/>
        <v>-2.0771779292334428E-2</v>
      </c>
      <c r="AN602" s="19">
        <f t="shared" si="205"/>
        <v>6.5774456181404845E-4</v>
      </c>
      <c r="AO602" s="19">
        <f t="shared" si="206"/>
        <v>-2.9009178947757501E-2</v>
      </c>
      <c r="AP602" s="19">
        <f t="shared" si="207"/>
        <v>-6.7785900000000001E-3</v>
      </c>
      <c r="AQ602" s="19">
        <f t="shared" si="208"/>
        <v>-2.7195643756765214E-3</v>
      </c>
      <c r="AR602" s="19">
        <f t="shared" si="209"/>
        <v>3.3939529452999911E-3</v>
      </c>
      <c r="AS602" s="19">
        <f t="shared" si="210"/>
        <v>-1.0497201101712749E-2</v>
      </c>
      <c r="AT602" s="19">
        <f t="shared" si="211"/>
        <v>-2.9197144686340807E-3</v>
      </c>
    </row>
    <row r="603" spans="1:46" x14ac:dyDescent="0.3">
      <c r="A603" s="1">
        <v>44641</v>
      </c>
      <c r="C603">
        <v>-2.5203117000000001E-2</v>
      </c>
      <c r="D603" s="2">
        <v>-6.5527374853468013E-3</v>
      </c>
      <c r="E603" s="9">
        <v>-2.8468924311567837E-2</v>
      </c>
      <c r="F603" s="3">
        <v>4.1789543719827904E-3</v>
      </c>
      <c r="G603" s="2">
        <v>6.3395741665246592E-3</v>
      </c>
      <c r="H603" s="2">
        <v>-4.6614641197847027E-3</v>
      </c>
      <c r="I603" s="5">
        <v>2.7655740148610936E-4</v>
      </c>
      <c r="J603" s="10">
        <f t="shared" si="191"/>
        <v>-1.7099472948432568</v>
      </c>
      <c r="K603" s="10">
        <v>-2.5103819999999998E-3</v>
      </c>
      <c r="L603" s="2">
        <v>-1.6332804178276496E-3</v>
      </c>
      <c r="M603" s="2">
        <v>-2.2300749737056116E-2</v>
      </c>
      <c r="N603" s="2">
        <v>2.2122041081451382E-2</v>
      </c>
      <c r="O603" s="8">
        <v>-1.8994966437699778E-2</v>
      </c>
      <c r="P603" s="17">
        <v>1.9794298858865594E-3</v>
      </c>
      <c r="Q603" s="2">
        <v>-2.8631071640077388E-2</v>
      </c>
      <c r="R603" s="15">
        <v>-5.7621809999999999E-3</v>
      </c>
      <c r="S603" s="12">
        <v>-2.3878681164195524E-3</v>
      </c>
      <c r="T603" s="6">
        <v>3.9182313678131214E-3</v>
      </c>
      <c r="U603" s="16">
        <v>-9.8755822495983654E-3</v>
      </c>
      <c r="V603" s="2">
        <v>-1.5814457522052017E-3</v>
      </c>
      <c r="AA603" s="19">
        <f t="shared" si="192"/>
        <v>1.2393020160194173E-2</v>
      </c>
      <c r="AB603" s="19">
        <f t="shared" si="193"/>
        <v>5.0514253728761935E-3</v>
      </c>
      <c r="AC603" s="19">
        <f t="shared" si="194"/>
        <v>9.783545640892359E-4</v>
      </c>
      <c r="AD603" s="19">
        <f t="shared" si="195"/>
        <v>7.2828737240718481E-3</v>
      </c>
      <c r="AE603" s="19">
        <f t="shared" si="196"/>
        <v>2.2403708183247953E-2</v>
      </c>
      <c r="AF603" s="19">
        <f t="shared" si="197"/>
        <v>2.1994329881063868E-2</v>
      </c>
      <c r="AG603" s="19">
        <f t="shared" si="198"/>
        <v>-2.2628591071804972E-2</v>
      </c>
      <c r="AH603" s="19">
        <f t="shared" si="199"/>
        <v>2.6407054953071896</v>
      </c>
      <c r="AI603" s="19">
        <f t="shared" si="200"/>
        <v>6.141573E-3</v>
      </c>
      <c r="AJ603" s="19">
        <f t="shared" si="201"/>
        <v>2.0963177833997839E-2</v>
      </c>
      <c r="AK603" s="19">
        <f t="shared" si="202"/>
        <v>-2.6027819220244892E-2</v>
      </c>
      <c r="AL603" s="19">
        <f t="shared" si="203"/>
        <v>9.7429250622871697E-3</v>
      </c>
      <c r="AM603" s="19">
        <f t="shared" si="204"/>
        <v>1.7886202336721436E-2</v>
      </c>
      <c r="AN603" s="19">
        <f t="shared" si="205"/>
        <v>-1.4640534236448536E-2</v>
      </c>
      <c r="AO603" s="19">
        <f t="shared" si="206"/>
        <v>1.3775621779620968E-3</v>
      </c>
      <c r="AP603" s="19">
        <f t="shared" si="207"/>
        <v>2.4820485E-2</v>
      </c>
      <c r="AQ603" s="19">
        <f t="shared" si="208"/>
        <v>3.7372661982451902E-3</v>
      </c>
      <c r="AR603" s="19">
        <f t="shared" si="209"/>
        <v>5.1282397820071697E-3</v>
      </c>
      <c r="AS603" s="19">
        <f t="shared" si="210"/>
        <v>1.1540708182371375E-2</v>
      </c>
      <c r="AT603" s="19">
        <f t="shared" si="211"/>
        <v>6.8017942179171139E-3</v>
      </c>
    </row>
    <row r="604" spans="1:46" x14ac:dyDescent="0.3">
      <c r="A604" s="1">
        <v>44642</v>
      </c>
      <c r="C604">
        <v>1.3421892E-2</v>
      </c>
      <c r="D604" s="2">
        <v>5.9160192409164246E-3</v>
      </c>
      <c r="E604" s="9">
        <v>1.9534953596628767E-3</v>
      </c>
      <c r="F604" s="3">
        <v>8.6549671988078725E-3</v>
      </c>
      <c r="G604" s="2">
        <v>2.3089913839667027E-2</v>
      </c>
      <c r="H604" s="2">
        <v>2.2738062337580058E-2</v>
      </c>
      <c r="I604" s="5">
        <v>-2.1986555836320327E-2</v>
      </c>
      <c r="J604" s="10">
        <f t="shared" si="191"/>
        <v>2.6421868777228719</v>
      </c>
      <c r="K604" s="10">
        <v>7.1308700000000001E-3</v>
      </c>
      <c r="L604" s="2">
        <v>2.1472428141284392E-2</v>
      </c>
      <c r="M604" s="2">
        <v>-2.5016079438622579E-2</v>
      </c>
      <c r="N604" s="2">
        <v>1.1180647017098646E-2</v>
      </c>
      <c r="O604" s="8">
        <v>1.9663015191356086E-2</v>
      </c>
      <c r="P604" s="17">
        <v>-1.3318848912376025E-2</v>
      </c>
      <c r="Q604" s="2">
        <v>1.7556694856422084E-3</v>
      </c>
      <c r="R604" s="15">
        <v>2.5836893999999999E-2</v>
      </c>
      <c r="S604" s="12">
        <v>4.0689624575021592E-3</v>
      </c>
      <c r="T604" s="6">
        <v>5.6525182045202996E-3</v>
      </c>
      <c r="U604" s="16">
        <v>1.2162327034485759E-2</v>
      </c>
      <c r="V604" s="2">
        <v>8.1400629343459929E-3</v>
      </c>
      <c r="AA604" s="19">
        <f t="shared" si="192"/>
        <v>-5.768811839805826E-3</v>
      </c>
      <c r="AB604" s="19">
        <f t="shared" si="193"/>
        <v>-8.5034327715950951E-3</v>
      </c>
      <c r="AC604" s="19">
        <f t="shared" si="194"/>
        <v>-1.2624338715428137E-2</v>
      </c>
      <c r="AD604" s="19">
        <f t="shared" si="195"/>
        <v>2.6567631394126844E-2</v>
      </c>
      <c r="AE604" s="19">
        <f t="shared" si="196"/>
        <v>4.8354469544213435E-2</v>
      </c>
      <c r="AF604" s="19">
        <f t="shared" si="197"/>
        <v>3.8810215829201258E-2</v>
      </c>
      <c r="AG604" s="19">
        <f t="shared" si="198"/>
        <v>-6.0640405202650781E-3</v>
      </c>
      <c r="AH604" s="19">
        <f t="shared" si="199"/>
        <v>1.1224189292599593</v>
      </c>
      <c r="AI604" s="19">
        <f t="shared" si="200"/>
        <v>2.7332268E-2</v>
      </c>
      <c r="AJ604" s="19">
        <f t="shared" si="201"/>
        <v>8.4997282072611074E-3</v>
      </c>
      <c r="AK604" s="19">
        <f t="shared" si="202"/>
        <v>-5.891480504045853E-3</v>
      </c>
      <c r="AL604" s="19">
        <f t="shared" si="203"/>
        <v>3.5080818608613805E-2</v>
      </c>
      <c r="AM604" s="19">
        <f t="shared" si="204"/>
        <v>-7.5995522795326625E-3</v>
      </c>
      <c r="AN604" s="19">
        <f t="shared" si="205"/>
        <v>-1.2043159565912957E-2</v>
      </c>
      <c r="AO604" s="19">
        <f t="shared" si="206"/>
        <v>-4.7711310679470677E-3</v>
      </c>
      <c r="AP604" s="19">
        <f t="shared" si="207"/>
        <v>2.1639800000000002E-3</v>
      </c>
      <c r="AQ604" s="19">
        <f t="shared" si="208"/>
        <v>-1.1535523748806575E-2</v>
      </c>
      <c r="AR604" s="19">
        <f t="shared" si="209"/>
        <v>-1.3104087849705666E-2</v>
      </c>
      <c r="AS604" s="19">
        <f t="shared" si="210"/>
        <v>-5.8722426740953895E-3</v>
      </c>
      <c r="AT604" s="19">
        <f t="shared" si="211"/>
        <v>-3.0065548213806118E-3</v>
      </c>
    </row>
    <row r="605" spans="1:46" x14ac:dyDescent="0.3">
      <c r="A605" s="1">
        <v>44643</v>
      </c>
      <c r="C605">
        <v>-4.7399399999999998E-3</v>
      </c>
      <c r="D605" s="2">
        <v>-7.6388389035548631E-3</v>
      </c>
      <c r="E605" s="9">
        <v>-1.1649197919854496E-2</v>
      </c>
      <c r="F605" s="3">
        <v>2.793972486886287E-2</v>
      </c>
      <c r="G605" s="2">
        <v>4.9040675200632509E-2</v>
      </c>
      <c r="H605" s="2">
        <v>3.9553948285717448E-2</v>
      </c>
      <c r="I605" s="5">
        <v>-5.4220052847804324E-3</v>
      </c>
      <c r="J605" s="10">
        <f t="shared" si="191"/>
        <v>1.1239003116756416</v>
      </c>
      <c r="K605" s="10">
        <v>2.8321565E-2</v>
      </c>
      <c r="L605" s="2">
        <v>9.0089785145476605E-3</v>
      </c>
      <c r="M605" s="2">
        <v>-4.879740722423539E-3</v>
      </c>
      <c r="N605" s="2">
        <v>3.6518540563425281E-2</v>
      </c>
      <c r="O605" s="8">
        <v>-5.8227394248980121E-3</v>
      </c>
      <c r="P605" s="17">
        <v>-1.0721474241840445E-2</v>
      </c>
      <c r="Q605" s="2">
        <v>-4.3930237602669564E-3</v>
      </c>
      <c r="R605" s="15">
        <v>3.180389E-3</v>
      </c>
      <c r="S605" s="12">
        <v>-1.1203827489549605E-2</v>
      </c>
      <c r="T605" s="6">
        <v>-1.2579809427192536E-2</v>
      </c>
      <c r="U605" s="16">
        <v>-5.250623821981007E-3</v>
      </c>
      <c r="V605" s="2">
        <v>-1.6682861049517328E-3</v>
      </c>
      <c r="AA605" s="19">
        <f t="shared" si="192"/>
        <v>-2.0093808398058259E-3</v>
      </c>
      <c r="AB605" s="19">
        <f t="shared" si="193"/>
        <v>-2.2269657560663333E-3</v>
      </c>
      <c r="AC605" s="19">
        <f t="shared" si="194"/>
        <v>1.4617306012167897E-3</v>
      </c>
      <c r="AD605" s="19">
        <f t="shared" si="195"/>
        <v>3.8621831346751977E-2</v>
      </c>
      <c r="AE605" s="19">
        <f t="shared" si="196"/>
        <v>7.0434541546653259E-3</v>
      </c>
      <c r="AF605" s="19">
        <f t="shared" si="197"/>
        <v>3.1505464233616996E-3</v>
      </c>
      <c r="AG605" s="19">
        <f t="shared" si="198"/>
        <v>-1.495182816560471E-3</v>
      </c>
      <c r="AH605" s="19">
        <f t="shared" si="199"/>
        <v>-0.84386406211042042</v>
      </c>
      <c r="AI605" s="19">
        <f t="shared" si="200"/>
        <v>-2.1240423000000001E-2</v>
      </c>
      <c r="AJ605" s="19">
        <f t="shared" si="201"/>
        <v>1.080028159106378E-2</v>
      </c>
      <c r="AK605" s="19">
        <f t="shared" si="202"/>
        <v>2.672514200644455E-3</v>
      </c>
      <c r="AL605" s="19">
        <f t="shared" si="203"/>
        <v>1.9505689365283498E-2</v>
      </c>
      <c r="AM605" s="19">
        <f t="shared" si="204"/>
        <v>1.4222620743179672E-2</v>
      </c>
      <c r="AN605" s="19">
        <f t="shared" si="205"/>
        <v>-2.8232165229866791E-3</v>
      </c>
      <c r="AO605" s="19">
        <f t="shared" si="206"/>
        <v>-1.1187978307824391E-3</v>
      </c>
      <c r="AP605" s="19">
        <f t="shared" si="207"/>
        <v>1.4519964E-2</v>
      </c>
      <c r="AQ605" s="19">
        <f t="shared" si="208"/>
        <v>2.8099820665732655E-3</v>
      </c>
      <c r="AR605" s="19">
        <f t="shared" si="209"/>
        <v>-2.2853431816800603E-2</v>
      </c>
      <c r="AS605" s="19">
        <f t="shared" si="210"/>
        <v>-2.1669127439909531E-3</v>
      </c>
      <c r="AT605" s="19">
        <f t="shared" si="211"/>
        <v>-3.478039311924295E-3</v>
      </c>
    </row>
    <row r="606" spans="1:46" x14ac:dyDescent="0.3">
      <c r="A606" s="1">
        <v>44644</v>
      </c>
      <c r="C606">
        <v>-9.8050900000000007E-4</v>
      </c>
      <c r="D606" s="2">
        <v>-1.3623718880261019E-3</v>
      </c>
      <c r="E606" s="9">
        <v>2.4368713967904305E-3</v>
      </c>
      <c r="F606" s="3">
        <v>3.9993924821488003E-2</v>
      </c>
      <c r="G606" s="2">
        <v>7.7296598110843983E-3</v>
      </c>
      <c r="H606" s="2">
        <v>3.8942788798778903E-3</v>
      </c>
      <c r="I606" s="5">
        <v>-8.5314758107582576E-4</v>
      </c>
      <c r="J606" s="10">
        <f t="shared" si="191"/>
        <v>-0.84238267969473823</v>
      </c>
      <c r="K606" s="10">
        <v>-2.0251126000000001E-2</v>
      </c>
      <c r="L606" s="2">
        <v>1.1309531898350333E-2</v>
      </c>
      <c r="M606" s="2">
        <v>3.6842539822667685E-3</v>
      </c>
      <c r="N606" s="2">
        <v>2.0943411320094973E-2</v>
      </c>
      <c r="O606" s="8">
        <v>1.5999433597814323E-2</v>
      </c>
      <c r="P606" s="17">
        <v>-1.5015311989141683E-3</v>
      </c>
      <c r="Q606" s="2">
        <v>-7.4069052310232752E-4</v>
      </c>
      <c r="R606" s="15">
        <v>1.5536372999999999E-2</v>
      </c>
      <c r="S606" s="12">
        <v>3.1416783258302345E-3</v>
      </c>
      <c r="T606" s="6">
        <v>-2.2329153394287472E-2</v>
      </c>
      <c r="U606" s="16">
        <v>-1.5452938918765703E-3</v>
      </c>
      <c r="V606" s="2">
        <v>-2.139770595495416E-3</v>
      </c>
      <c r="AA606" s="19">
        <f t="shared" si="192"/>
        <v>2.2807324160194174E-2</v>
      </c>
      <c r="AB606" s="19">
        <f t="shared" si="193"/>
        <v>1.2914378059824306E-2</v>
      </c>
      <c r="AC606" s="19">
        <f t="shared" si="194"/>
        <v>6.5988602991524301E-3</v>
      </c>
      <c r="AD606" s="19">
        <f t="shared" si="195"/>
        <v>-4.3510212785651405E-2</v>
      </c>
      <c r="AE606" s="19">
        <f t="shared" si="196"/>
        <v>-1.8859031157052671E-2</v>
      </c>
      <c r="AF606" s="19">
        <f t="shared" si="197"/>
        <v>2.8699849913626976E-2</v>
      </c>
      <c r="AG606" s="19">
        <f t="shared" si="198"/>
        <v>-8.5686484602815419E-3</v>
      </c>
      <c r="AH606" s="19">
        <f t="shared" si="199"/>
        <v>-3.352532521118269</v>
      </c>
      <c r="AI606" s="19">
        <f t="shared" si="200"/>
        <v>3.7042962999999998E-2</v>
      </c>
      <c r="AJ606" s="19">
        <f t="shared" si="201"/>
        <v>-6.3950631029943555E-3</v>
      </c>
      <c r="AK606" s="19">
        <f t="shared" si="202"/>
        <v>-1.5194856942420405E-2</v>
      </c>
      <c r="AL606" s="19">
        <f t="shared" si="203"/>
        <v>1.4378969854810773E-2</v>
      </c>
      <c r="AM606" s="19">
        <f t="shared" si="204"/>
        <v>-8.1342896185747501E-4</v>
      </c>
      <c r="AN606" s="19">
        <f t="shared" si="205"/>
        <v>5.4129494371971763E-3</v>
      </c>
      <c r="AO606" s="19">
        <f t="shared" si="206"/>
        <v>-4.8476938607861422E-3</v>
      </c>
      <c r="AP606" s="19">
        <f t="shared" si="207"/>
        <v>5.6537739999999994E-3</v>
      </c>
      <c r="AQ606" s="19">
        <f t="shared" si="208"/>
        <v>-8.2816349865471855E-3</v>
      </c>
      <c r="AR606" s="19">
        <f t="shared" si="209"/>
        <v>-8.1142115309019297E-3</v>
      </c>
      <c r="AS606" s="19">
        <f t="shared" si="210"/>
        <v>-4.6753951075558181E-3</v>
      </c>
      <c r="AT606" s="19">
        <f t="shared" si="211"/>
        <v>-4.5466961093858929E-3</v>
      </c>
    </row>
    <row r="607" spans="1:46" x14ac:dyDescent="0.3">
      <c r="A607" s="1">
        <v>44645</v>
      </c>
      <c r="C607">
        <v>2.3836196E-2</v>
      </c>
      <c r="D607" s="2">
        <v>1.3778971927864538E-2</v>
      </c>
      <c r="E607" s="9">
        <v>7.5740010947260711E-3</v>
      </c>
      <c r="F607" s="3">
        <v>-4.2138119310915378E-2</v>
      </c>
      <c r="G607" s="2">
        <v>-1.8172825500633597E-2</v>
      </c>
      <c r="H607" s="2">
        <v>2.9443582370143166E-2</v>
      </c>
      <c r="I607" s="5">
        <v>-7.9266132247968971E-3</v>
      </c>
      <c r="J607" s="10">
        <f t="shared" si="191"/>
        <v>-3.3510511387025868</v>
      </c>
      <c r="K607" s="10">
        <v>3.8032259999999998E-2</v>
      </c>
      <c r="L607" s="2">
        <v>-5.8858127957078015E-3</v>
      </c>
      <c r="M607" s="2">
        <v>-1.4183117160798092E-2</v>
      </c>
      <c r="N607" s="2">
        <v>1.5816691809622248E-2</v>
      </c>
      <c r="O607" s="8">
        <v>9.6338389277717516E-4</v>
      </c>
      <c r="P607" s="17">
        <v>6.7346347612696877E-3</v>
      </c>
      <c r="Q607" s="2">
        <v>-4.4695865531060308E-3</v>
      </c>
      <c r="R607" s="15">
        <v>6.6701829999999997E-3</v>
      </c>
      <c r="S607" s="12">
        <v>-7.949938727290216E-3</v>
      </c>
      <c r="T607" s="6">
        <v>-7.5899331083887989E-3</v>
      </c>
      <c r="U607" s="16">
        <v>-4.0537762554414356E-3</v>
      </c>
      <c r="V607" s="2">
        <v>-3.208427392957014E-3</v>
      </c>
      <c r="AA607" s="19">
        <f t="shared" si="192"/>
        <v>-4.5895558398058259E-3</v>
      </c>
      <c r="AB607" s="19">
        <f t="shared" si="193"/>
        <v>-8.8715680434726177E-3</v>
      </c>
      <c r="AC607" s="19">
        <f t="shared" si="194"/>
        <v>-7.4089104483992651E-3</v>
      </c>
      <c r="AD607" s="19">
        <f t="shared" si="195"/>
        <v>1.1805923101264904E-2</v>
      </c>
      <c r="AE607" s="19">
        <f t="shared" si="196"/>
        <v>8.6093090865024466E-3</v>
      </c>
      <c r="AF607" s="19">
        <f t="shared" si="197"/>
        <v>0.10816408915709373</v>
      </c>
      <c r="AG607" s="19">
        <f t="shared" si="198"/>
        <v>2.9719646938422342E-3</v>
      </c>
      <c r="AH607" s="19">
        <f t="shared" si="199"/>
        <v>-1.5129876829960422</v>
      </c>
      <c r="AI607" s="19">
        <f t="shared" si="200"/>
        <v>-2.5680679000000001E-2</v>
      </c>
      <c r="AJ607" s="19">
        <f t="shared" si="201"/>
        <v>1.4095003794522085E-2</v>
      </c>
      <c r="AK607" s="19">
        <f t="shared" si="202"/>
        <v>-1.8559904763436288E-2</v>
      </c>
      <c r="AL607" s="19">
        <f t="shared" si="203"/>
        <v>-2.0216498677142005E-2</v>
      </c>
      <c r="AM607" s="19">
        <f t="shared" si="204"/>
        <v>-1.9523096763173733E-2</v>
      </c>
      <c r="AN607" s="19">
        <f t="shared" si="205"/>
        <v>3.0298328612595499E-3</v>
      </c>
      <c r="AO607" s="19">
        <f t="shared" si="206"/>
        <v>-1.1831732534598618E-2</v>
      </c>
      <c r="AP607" s="19">
        <f t="shared" si="207"/>
        <v>9.0380349999999998E-3</v>
      </c>
      <c r="AQ607" s="19">
        <f t="shared" si="208"/>
        <v>-4.4598687734577289E-3</v>
      </c>
      <c r="AR607" s="19">
        <f t="shared" si="209"/>
        <v>2.7897917093952713E-4</v>
      </c>
      <c r="AS607" s="19">
        <f t="shared" si="210"/>
        <v>3.410478940508649E-3</v>
      </c>
      <c r="AT607" s="19">
        <f t="shared" si="211"/>
        <v>5.2251620262536288E-3</v>
      </c>
    </row>
    <row r="608" spans="1:46" x14ac:dyDescent="0.3">
      <c r="A608" s="1">
        <v>44648</v>
      </c>
      <c r="C608">
        <v>-3.5606840000000002E-3</v>
      </c>
      <c r="D608" s="2">
        <v>-8.0069741754323857E-3</v>
      </c>
      <c r="E608" s="9">
        <v>-6.4337696528256241E-3</v>
      </c>
      <c r="F608" s="3">
        <v>1.3178016576000928E-2</v>
      </c>
      <c r="G608" s="2">
        <v>9.295514742921519E-3</v>
      </c>
      <c r="H608" s="2">
        <v>0.10890782161360993</v>
      </c>
      <c r="I608" s="5">
        <v>3.6139999293268795E-3</v>
      </c>
      <c r="J608" s="10">
        <f t="shared" si="191"/>
        <v>-1.51150630058036</v>
      </c>
      <c r="K608" s="10">
        <v>-2.4691382000000001E-2</v>
      </c>
      <c r="L608" s="2">
        <v>1.4604254101808638E-2</v>
      </c>
      <c r="M608" s="2">
        <v>-1.7548164981813975E-2</v>
      </c>
      <c r="N608" s="2">
        <v>-1.8778776722330529E-2</v>
      </c>
      <c r="O608" s="8">
        <v>-1.7746283908539082E-2</v>
      </c>
      <c r="P608" s="17">
        <v>4.3515181853320609E-3</v>
      </c>
      <c r="Q608" s="2">
        <v>-1.1453625226918507E-2</v>
      </c>
      <c r="R608" s="15">
        <v>1.0054443999999999E-2</v>
      </c>
      <c r="S608" s="12">
        <v>-4.1281725142007595E-3</v>
      </c>
      <c r="T608" s="6">
        <v>8.0325759345265739E-4</v>
      </c>
      <c r="U608" s="16">
        <v>4.0320977926230316E-3</v>
      </c>
      <c r="V608" s="2">
        <v>6.5634307426825078E-3</v>
      </c>
      <c r="AA608" s="19">
        <f t="shared" si="192"/>
        <v>2.4122368160194172E-2</v>
      </c>
      <c r="AB608" s="19">
        <f t="shared" si="193"/>
        <v>3.2167998858725164E-2</v>
      </c>
      <c r="AC608" s="19">
        <f t="shared" si="194"/>
        <v>4.5587604910670891E-3</v>
      </c>
      <c r="AD608" s="19">
        <f t="shared" si="195"/>
        <v>-5.1965858727192428E-2</v>
      </c>
      <c r="AE608" s="19">
        <f t="shared" si="196"/>
        <v>6.0707321347129957E-3</v>
      </c>
      <c r="AF608" s="19">
        <f t="shared" si="197"/>
        <v>-1.7233048236414614E-2</v>
      </c>
      <c r="AG608" s="19">
        <f t="shared" si="198"/>
        <v>-1.7779039662844958E-4</v>
      </c>
      <c r="AH608" s="19">
        <f t="shared" si="199"/>
        <v>-0.27457835681643422</v>
      </c>
      <c r="AI608" s="19">
        <f t="shared" si="200"/>
        <v>2.1468846E-2</v>
      </c>
      <c r="AJ608" s="19">
        <f t="shared" si="201"/>
        <v>-1.0040392285435899E-2</v>
      </c>
      <c r="AK608" s="19">
        <f t="shared" si="202"/>
        <v>2.656570579015592E-3</v>
      </c>
      <c r="AL608" s="19">
        <f t="shared" si="203"/>
        <v>2.6836851977046279E-2</v>
      </c>
      <c r="AM608" s="19">
        <f t="shared" si="204"/>
        <v>-9.6574581993427704E-3</v>
      </c>
      <c r="AN608" s="19">
        <f t="shared" si="205"/>
        <v>2.4480192357080571E-2</v>
      </c>
      <c r="AO608" s="19">
        <f t="shared" si="206"/>
        <v>-6.4368257328241609E-3</v>
      </c>
      <c r="AP608" s="19">
        <f t="shared" si="207"/>
        <v>-7.8749899999999999E-4</v>
      </c>
      <c r="AQ608" s="19">
        <f t="shared" si="208"/>
        <v>1.0641258283478219E-2</v>
      </c>
      <c r="AR608" s="19">
        <f t="shared" si="209"/>
        <v>1.3468227579828842E-2</v>
      </c>
      <c r="AS608" s="19">
        <f t="shared" si="210"/>
        <v>5.4582349646972658E-3</v>
      </c>
      <c r="AT608" s="19">
        <f t="shared" si="211"/>
        <v>2.1712819754516463E-3</v>
      </c>
    </row>
    <row r="609" spans="1:46" x14ac:dyDescent="0.3">
      <c r="A609" s="1">
        <v>44649</v>
      </c>
      <c r="C609">
        <v>2.5151239999999998E-2</v>
      </c>
      <c r="D609" s="2">
        <v>3.3032592726765397E-2</v>
      </c>
      <c r="E609" s="9">
        <v>5.5339012866407302E-3</v>
      </c>
      <c r="F609" s="3">
        <v>-5.0593765252456402E-2</v>
      </c>
      <c r="G609" s="2">
        <v>6.756937791132068E-3</v>
      </c>
      <c r="H609" s="2">
        <v>-1.6489315779898425E-2</v>
      </c>
      <c r="I609" s="5">
        <v>4.6424483885619576E-4</v>
      </c>
      <c r="J609" s="10">
        <f t="shared" si="191"/>
        <v>-0.27309697440075198</v>
      </c>
      <c r="K609" s="10">
        <v>2.2458143E-2</v>
      </c>
      <c r="L609" s="2">
        <v>-9.5311419781493462E-3</v>
      </c>
      <c r="M609" s="2">
        <v>3.6683103606379055E-3</v>
      </c>
      <c r="N609" s="2">
        <v>2.8274573931857755E-2</v>
      </c>
      <c r="O609" s="8">
        <v>-7.88064534470812E-3</v>
      </c>
      <c r="P609" s="17">
        <v>2.5801877681153083E-2</v>
      </c>
      <c r="Q609" s="2">
        <v>-6.0587184251440496E-3</v>
      </c>
      <c r="R609" s="15">
        <v>2.2891E-4</v>
      </c>
      <c r="S609" s="12">
        <v>1.0972954542735188E-2</v>
      </c>
      <c r="T609" s="6">
        <v>1.3992506002341972E-2</v>
      </c>
      <c r="U609" s="16">
        <v>6.0798538168116483E-3</v>
      </c>
      <c r="V609" s="2">
        <v>3.5095506918805253E-3</v>
      </c>
      <c r="AA609" s="19">
        <f t="shared" si="192"/>
        <v>2.5516201160194173E-2</v>
      </c>
      <c r="AB609" s="19">
        <f t="shared" si="193"/>
        <v>6.2267483743947078E-3</v>
      </c>
      <c r="AC609" s="19">
        <f t="shared" si="194"/>
        <v>1.1050228627334733E-2</v>
      </c>
      <c r="AD609" s="19">
        <f t="shared" si="195"/>
        <v>4.871762029689005E-2</v>
      </c>
      <c r="AE609" s="19">
        <f t="shared" si="196"/>
        <v>-1.1086903357913822E-2</v>
      </c>
      <c r="AF609" s="19">
        <f t="shared" si="197"/>
        <v>-2.8554516185243916E-2</v>
      </c>
      <c r="AG609" s="19">
        <f t="shared" si="198"/>
        <v>2.2811967025569663E-3</v>
      </c>
      <c r="AH609" s="19">
        <f t="shared" si="199"/>
        <v>-2.5407434006548946</v>
      </c>
      <c r="AI609" s="19">
        <f t="shared" si="200"/>
        <v>-3.4136329E-2</v>
      </c>
      <c r="AJ609" s="19">
        <f t="shared" si="201"/>
        <v>-2.1719019547713103E-2</v>
      </c>
      <c r="AK609" s="19">
        <f t="shared" si="202"/>
        <v>2.1213930595237285E-2</v>
      </c>
      <c r="AL609" s="19">
        <f t="shared" si="203"/>
        <v>-2.7812594400195494E-2</v>
      </c>
      <c r="AM609" s="19">
        <f t="shared" si="204"/>
        <v>4.51023426113841E-2</v>
      </c>
      <c r="AN609" s="19">
        <f t="shared" si="205"/>
        <v>1.4627347048835188E-2</v>
      </c>
      <c r="AO609" s="19">
        <f t="shared" si="206"/>
        <v>5.1817617524702888E-4</v>
      </c>
      <c r="AP609" s="19">
        <f t="shared" si="207"/>
        <v>1.8201459E-2</v>
      </c>
      <c r="AQ609" s="19">
        <f t="shared" si="208"/>
        <v>4.251009620244689E-3</v>
      </c>
      <c r="AR609" s="19">
        <f t="shared" si="209"/>
        <v>1.5615328626324971E-2</v>
      </c>
      <c r="AS609" s="19">
        <f t="shared" si="210"/>
        <v>1.2155277322013351E-2</v>
      </c>
      <c r="AT609" s="19">
        <f t="shared" si="211"/>
        <v>-2.73724121214207E-3</v>
      </c>
    </row>
    <row r="610" spans="1:46" x14ac:dyDescent="0.3">
      <c r="A610" s="1">
        <v>44650</v>
      </c>
      <c r="C610">
        <v>2.6545072999999999E-2</v>
      </c>
      <c r="D610" s="2">
        <v>7.0913422424349389E-3</v>
      </c>
      <c r="E610" s="9">
        <v>1.2025369422908374E-2</v>
      </c>
      <c r="F610" s="3">
        <v>5.0089713771626077E-2</v>
      </c>
      <c r="G610" s="2">
        <v>-1.040069770149475E-2</v>
      </c>
      <c r="H610" s="2">
        <v>-2.7810783728727726E-2</v>
      </c>
      <c r="I610" s="5">
        <v>2.9232319380416115E-3</v>
      </c>
      <c r="J610" s="10">
        <f t="shared" si="191"/>
        <v>-2.5392620182392123</v>
      </c>
      <c r="K610" s="10">
        <v>-3.3147032E-2</v>
      </c>
      <c r="L610" s="2">
        <v>-2.120976924042655E-2</v>
      </c>
      <c r="M610" s="2">
        <v>2.2225670376859599E-2</v>
      </c>
      <c r="N610" s="2">
        <v>-2.6374872445384018E-2</v>
      </c>
      <c r="O610" s="8">
        <v>4.687915546601875E-2</v>
      </c>
      <c r="P610" s="17">
        <v>1.59490323729077E-2</v>
      </c>
      <c r="Q610" s="2">
        <v>8.9628348292714044E-4</v>
      </c>
      <c r="R610" s="15">
        <v>1.9217867999999999E-2</v>
      </c>
      <c r="S610" s="12">
        <v>4.5827058795016584E-3</v>
      </c>
      <c r="T610" s="6">
        <v>1.61396070488381E-2</v>
      </c>
      <c r="U610" s="16">
        <v>1.2776896174127734E-2</v>
      </c>
      <c r="V610" s="2">
        <v>-1.398972495713191E-3</v>
      </c>
      <c r="AA610" s="19">
        <f t="shared" si="192"/>
        <v>-7.297628839805826E-3</v>
      </c>
      <c r="AB610" s="19">
        <f t="shared" si="193"/>
        <v>8.5237385911711826E-3</v>
      </c>
      <c r="AC610" s="19">
        <f t="shared" si="194"/>
        <v>-4.5568970299428887E-4</v>
      </c>
      <c r="AD610" s="19">
        <f t="shared" si="195"/>
        <v>-3.3164380274369555E-2</v>
      </c>
      <c r="AE610" s="19">
        <f t="shared" si="196"/>
        <v>-6.8994192080712776E-3</v>
      </c>
      <c r="AF610" s="19">
        <f t="shared" si="197"/>
        <v>4.3185385451439046E-2</v>
      </c>
      <c r="AG610" s="19">
        <f t="shared" si="198"/>
        <v>5.4952863191030724E-2</v>
      </c>
      <c r="AH610" s="19">
        <f t="shared" si="199"/>
        <v>-0.40409707898003244</v>
      </c>
      <c r="AI610" s="19">
        <f t="shared" si="200"/>
        <v>2.2967809999999998E-2</v>
      </c>
      <c r="AJ610" s="19">
        <f t="shared" si="201"/>
        <v>5.3093505979007992E-3</v>
      </c>
      <c r="AK610" s="19">
        <f t="shared" si="202"/>
        <v>3.7605194695613299E-3</v>
      </c>
      <c r="AL610" s="19">
        <f t="shared" si="203"/>
        <v>2.3057968681309288E-2</v>
      </c>
      <c r="AM610" s="19">
        <f t="shared" si="204"/>
        <v>-2.5467018028605182E-2</v>
      </c>
      <c r="AN610" s="19">
        <f t="shared" si="205"/>
        <v>2.3684564500449451E-2</v>
      </c>
      <c r="AO610" s="19">
        <f t="shared" si="206"/>
        <v>-6.6655059189726831E-3</v>
      </c>
      <c r="AP610" s="19">
        <f t="shared" si="207"/>
        <v>-1.5307686999999999E-2</v>
      </c>
      <c r="AQ610" s="19">
        <f t="shared" si="208"/>
        <v>1.2153315709231735E-2</v>
      </c>
      <c r="AR610" s="19">
        <f t="shared" si="209"/>
        <v>-4.8930235460414376E-3</v>
      </c>
      <c r="AS610" s="19">
        <f t="shared" si="210"/>
        <v>-2.5894468747146853E-3</v>
      </c>
      <c r="AT610" s="19">
        <f t="shared" si="211"/>
        <v>-5.2920076313753154E-3</v>
      </c>
    </row>
    <row r="611" spans="1:46" x14ac:dyDescent="0.3">
      <c r="A611" s="1">
        <v>44651</v>
      </c>
      <c r="C611">
        <v>-6.2687569999999998E-3</v>
      </c>
      <c r="D611" s="2">
        <v>9.3883324592114147E-3</v>
      </c>
      <c r="E611" s="9">
        <v>5.1945109257935194E-4</v>
      </c>
      <c r="F611" s="3">
        <v>-3.1792286799633529E-2</v>
      </c>
      <c r="G611" s="2">
        <v>-6.2132135516522052E-3</v>
      </c>
      <c r="H611" s="2">
        <v>4.3929117907955235E-2</v>
      </c>
      <c r="I611" s="5">
        <v>5.5594898426515368E-2</v>
      </c>
      <c r="J611" s="10">
        <f t="shared" si="191"/>
        <v>-0.4026156965643502</v>
      </c>
      <c r="K611" s="10">
        <v>2.3957106999999998E-2</v>
      </c>
      <c r="L611" s="2">
        <v>5.8186009051873532E-3</v>
      </c>
      <c r="M611" s="2">
        <v>4.7722592511836434E-3</v>
      </c>
      <c r="N611" s="2">
        <v>2.4495690636120764E-2</v>
      </c>
      <c r="O611" s="8">
        <v>-2.3690205173970531E-2</v>
      </c>
      <c r="P611" s="17">
        <v>2.5006249824521962E-2</v>
      </c>
      <c r="Q611" s="2">
        <v>-6.2873986112925717E-3</v>
      </c>
      <c r="R611" s="15">
        <v>-1.4291277999999999E-2</v>
      </c>
      <c r="S611" s="12">
        <v>1.2485011968488705E-2</v>
      </c>
      <c r="T611" s="6">
        <v>-4.3687451235283076E-3</v>
      </c>
      <c r="U611" s="16">
        <v>-1.9678280226003027E-3</v>
      </c>
      <c r="V611" s="2">
        <v>-3.9537389149464364E-3</v>
      </c>
      <c r="AA611" s="19">
        <f t="shared" si="192"/>
        <v>1.3427700160194175E-2</v>
      </c>
      <c r="AB611" s="19">
        <f t="shared" si="193"/>
        <v>1.4120614397567718E-2</v>
      </c>
      <c r="AC611" s="19">
        <f t="shared" si="194"/>
        <v>9.4248167250607588E-3</v>
      </c>
      <c r="AD611" s="19">
        <f t="shared" si="195"/>
        <v>6.5552349655214285E-3</v>
      </c>
      <c r="AE611" s="19">
        <f t="shared" si="196"/>
        <v>8.3354336334726734E-3</v>
      </c>
      <c r="AF611" s="19">
        <f t="shared" si="197"/>
        <v>5.5289294723884469E-2</v>
      </c>
      <c r="AG611" s="19">
        <f t="shared" si="198"/>
        <v>2.5545839113493465E-2</v>
      </c>
      <c r="AH611" s="19">
        <f t="shared" si="199"/>
        <v>-2.4534899468875615</v>
      </c>
      <c r="AI611" s="19">
        <f t="shared" si="200"/>
        <v>-2.0351952999999999E-2</v>
      </c>
      <c r="AJ611" s="19">
        <f t="shared" si="201"/>
        <v>1.0063257975657817E-2</v>
      </c>
      <c r="AK611" s="19">
        <f t="shared" si="202"/>
        <v>9.1519221674548918E-3</v>
      </c>
      <c r="AL611" s="19">
        <f t="shared" si="203"/>
        <v>-6.313463138208541E-3</v>
      </c>
      <c r="AM611" s="19">
        <f t="shared" si="204"/>
        <v>8.2183540016654631E-4</v>
      </c>
      <c r="AN611" s="19">
        <f t="shared" si="205"/>
        <v>7.8192352593937017E-3</v>
      </c>
      <c r="AO611" s="19">
        <f t="shared" si="206"/>
        <v>2.0969048680110576E-2</v>
      </c>
      <c r="AP611" s="19">
        <f t="shared" si="207"/>
        <v>6.9920170000000005E-3</v>
      </c>
      <c r="AQ611" s="19">
        <f t="shared" si="208"/>
        <v>1.958765777747587E-2</v>
      </c>
      <c r="AR611" s="19">
        <f t="shared" si="209"/>
        <v>2.4204502393852211E-2</v>
      </c>
      <c r="AS611" s="19">
        <f t="shared" si="210"/>
        <v>1.1469861706294909E-2</v>
      </c>
      <c r="AT611" s="19">
        <f t="shared" si="211"/>
        <v>-6.4331440462150205E-3</v>
      </c>
    </row>
    <row r="612" spans="1:46" x14ac:dyDescent="0.3">
      <c r="A612" s="1">
        <v>44652</v>
      </c>
      <c r="C612">
        <v>1.4456572000000001E-2</v>
      </c>
      <c r="D612" s="2">
        <v>1.498520826560795E-2</v>
      </c>
      <c r="E612" s="9">
        <v>1.03999575206344E-2</v>
      </c>
      <c r="F612" s="3">
        <v>7.9273284402574529E-3</v>
      </c>
      <c r="G612" s="2">
        <v>9.0216392898917457E-3</v>
      </c>
      <c r="H612" s="2">
        <v>5.6033027180400659E-2</v>
      </c>
      <c r="I612" s="5">
        <v>2.618787434897811E-2</v>
      </c>
      <c r="J612" s="10">
        <f t="shared" ref="J612:J675" si="212">(G612-G611)/G611</f>
        <v>-2.4520085644718792</v>
      </c>
      <c r="K612" s="10">
        <v>-1.9362655999999999E-2</v>
      </c>
      <c r="L612" s="2">
        <v>1.0572508282944371E-2</v>
      </c>
      <c r="M612" s="2">
        <v>1.0163661949077205E-2</v>
      </c>
      <c r="N612" s="2">
        <v>-4.8757411833970643E-3</v>
      </c>
      <c r="O612" s="8">
        <v>2.5986482548011965E-3</v>
      </c>
      <c r="P612" s="17">
        <v>9.1409205834662131E-3</v>
      </c>
      <c r="Q612" s="2">
        <v>2.1347155987790689E-2</v>
      </c>
      <c r="R612" s="15">
        <v>8.0084260000000008E-3</v>
      </c>
      <c r="S612" s="12">
        <v>1.9919354036732839E-2</v>
      </c>
      <c r="T612" s="6">
        <v>2.4728780816365342E-2</v>
      </c>
      <c r="U612" s="16">
        <v>1.2091480558409293E-2</v>
      </c>
      <c r="V612" s="2">
        <v>-5.0948753297861415E-3</v>
      </c>
      <c r="AA612" s="19">
        <f t="shared" si="192"/>
        <v>2.4689561601941743E-3</v>
      </c>
      <c r="AB612" s="19">
        <f t="shared" si="193"/>
        <v>4.1136153648384619E-2</v>
      </c>
      <c r="AC612" s="19">
        <f t="shared" si="194"/>
        <v>2.6127037852491136E-4</v>
      </c>
      <c r="AD612" s="19">
        <f t="shared" si="195"/>
        <v>2.8918367757695705E-2</v>
      </c>
      <c r="AE612" s="19">
        <f t="shared" si="196"/>
        <v>1.132094158521614E-3</v>
      </c>
      <c r="AF612" s="19">
        <f t="shared" si="197"/>
        <v>-2.2234410748721688E-3</v>
      </c>
      <c r="AG612" s="19">
        <f t="shared" si="198"/>
        <v>2.3117223212593675E-2</v>
      </c>
      <c r="AH612" s="19">
        <f t="shared" si="199"/>
        <v>-0.79993266643254679</v>
      </c>
      <c r="AI612" s="19">
        <f t="shared" si="200"/>
        <v>1.3819463000000001E-2</v>
      </c>
      <c r="AJ612" s="19">
        <f t="shared" si="201"/>
        <v>7.9787035868562877E-3</v>
      </c>
      <c r="AK612" s="19">
        <f t="shared" si="202"/>
        <v>1.3964971075989881E-2</v>
      </c>
      <c r="AL612" s="19">
        <f t="shared" si="203"/>
        <v>3.0504222526278907E-2</v>
      </c>
      <c r="AM612" s="19">
        <f t="shared" si="204"/>
        <v>1.856173837390469E-2</v>
      </c>
      <c r="AN612" s="19">
        <f t="shared" si="205"/>
        <v>3.2374086875236927E-3</v>
      </c>
      <c r="AO612" s="19">
        <f t="shared" si="206"/>
        <v>9.1096057159669262E-3</v>
      </c>
      <c r="AP612" s="19">
        <f t="shared" si="207"/>
        <v>1.9392299999999999E-3</v>
      </c>
      <c r="AQ612" s="19">
        <f t="shared" si="208"/>
        <v>1.9896166006520652E-2</v>
      </c>
      <c r="AR612" s="19">
        <f t="shared" si="209"/>
        <v>9.9157031228299525E-2</v>
      </c>
      <c r="AS612" s="19">
        <f t="shared" si="210"/>
        <v>2.1900725091179272E-2</v>
      </c>
      <c r="AT612" s="19">
        <f t="shared" si="211"/>
        <v>3.2013572718199842E-3</v>
      </c>
    </row>
    <row r="613" spans="1:46" x14ac:dyDescent="0.3">
      <c r="A613" s="1">
        <v>44655</v>
      </c>
      <c r="C613">
        <v>3.4978280000000001E-3</v>
      </c>
      <c r="D613" s="2">
        <v>4.2000747516424852E-2</v>
      </c>
      <c r="E613" s="9">
        <v>1.2364111740985522E-3</v>
      </c>
      <c r="F613" s="3">
        <v>3.0290461232431731E-2</v>
      </c>
      <c r="G613" s="2">
        <v>1.8182998149406865E-3</v>
      </c>
      <c r="H613" s="2">
        <v>-1.4797086183559777E-3</v>
      </c>
      <c r="I613" s="5">
        <v>2.3759258448078319E-2</v>
      </c>
      <c r="J613" s="10">
        <f t="shared" si="212"/>
        <v>-0.7984512840168646</v>
      </c>
      <c r="K613" s="10">
        <v>1.4808760000000001E-2</v>
      </c>
      <c r="L613" s="2">
        <v>8.4879538941428408E-3</v>
      </c>
      <c r="M613" s="2">
        <v>1.4976710857612194E-2</v>
      </c>
      <c r="N613" s="2">
        <v>3.1941944481090383E-2</v>
      </c>
      <c r="O613" s="8">
        <v>2.033855122853934E-2</v>
      </c>
      <c r="P613" s="17">
        <v>4.5590940115962037E-3</v>
      </c>
      <c r="Q613" s="2">
        <v>9.4877130236470375E-3</v>
      </c>
      <c r="R613" s="15">
        <v>2.9556389999999999E-3</v>
      </c>
      <c r="S613" s="12">
        <v>2.0227862265777621E-2</v>
      </c>
      <c r="T613" s="6">
        <v>9.9681309650812649E-2</v>
      </c>
      <c r="U613" s="16">
        <v>2.2522343943293655E-2</v>
      </c>
      <c r="V613" s="2">
        <v>4.5396259882488632E-3</v>
      </c>
      <c r="AA613" s="19">
        <f t="shared" si="192"/>
        <v>1.6786778160194173E-2</v>
      </c>
      <c r="AB613" s="19">
        <f t="shared" si="193"/>
        <v>3.437417824936715E-2</v>
      </c>
      <c r="AC613" s="19">
        <f t="shared" si="194"/>
        <v>6.0654873105459904E-3</v>
      </c>
      <c r="AD613" s="19">
        <f t="shared" si="195"/>
        <v>-4.5359149736180528E-2</v>
      </c>
      <c r="AE613" s="19">
        <f t="shared" si="196"/>
        <v>-1.2859324622586104E-2</v>
      </c>
      <c r="AF613" s="19">
        <f t="shared" si="197"/>
        <v>-2.5090121597175129E-2</v>
      </c>
      <c r="AG613" s="19">
        <f t="shared" si="198"/>
        <v>-5.9090616578489222E-3</v>
      </c>
      <c r="AH613" s="19">
        <f t="shared" si="199"/>
        <v>-7.6962623344580292</v>
      </c>
      <c r="AI613" s="19">
        <f t="shared" si="200"/>
        <v>1.4427719999999997E-3</v>
      </c>
      <c r="AJ613" s="19">
        <f t="shared" si="201"/>
        <v>1.5149458753930291E-2</v>
      </c>
      <c r="AK613" s="19">
        <f t="shared" si="202"/>
        <v>1.0382628653336671E-2</v>
      </c>
      <c r="AL613" s="19">
        <f t="shared" si="203"/>
        <v>-4.7248300886424807E-3</v>
      </c>
      <c r="AM613" s="19">
        <f t="shared" si="204"/>
        <v>5.240712599919802E-3</v>
      </c>
      <c r="AN613" s="19">
        <f t="shared" si="205"/>
        <v>-1.2667657245529412E-2</v>
      </c>
      <c r="AO613" s="19">
        <f t="shared" si="206"/>
        <v>9.2091185725488665E-3</v>
      </c>
      <c r="AP613" s="19">
        <f t="shared" si="207"/>
        <v>-1.5150838999999999E-2</v>
      </c>
      <c r="AQ613" s="19">
        <f t="shared" si="208"/>
        <v>-3.9779498863704238E-3</v>
      </c>
      <c r="AR613" s="19">
        <f t="shared" si="209"/>
        <v>-3.0286715956257967E-2</v>
      </c>
      <c r="AS613" s="19">
        <f t="shared" si="210"/>
        <v>-7.8024059405562909E-3</v>
      </c>
      <c r="AT613" s="19">
        <f t="shared" si="211"/>
        <v>-1.6196370222581336E-3</v>
      </c>
    </row>
    <row r="614" spans="1:46" x14ac:dyDescent="0.3">
      <c r="A614" s="1">
        <v>44656</v>
      </c>
      <c r="C614">
        <v>1.7815649999999999E-2</v>
      </c>
      <c r="D614" s="2">
        <v>3.5238772117407384E-2</v>
      </c>
      <c r="E614" s="9">
        <v>7.0406281061196315E-3</v>
      </c>
      <c r="F614" s="3">
        <v>-4.3987056261444502E-2</v>
      </c>
      <c r="G614" s="2">
        <v>-1.2173118966167032E-2</v>
      </c>
      <c r="H614" s="2">
        <v>-2.4346389140658939E-2</v>
      </c>
      <c r="I614" s="5">
        <v>-5.2670264223642765E-3</v>
      </c>
      <c r="J614" s="10">
        <f t="shared" si="212"/>
        <v>-7.6947809520423469</v>
      </c>
      <c r="K614" s="10">
        <v>2.4320689999999998E-3</v>
      </c>
      <c r="L614" s="2">
        <v>1.5658709061216844E-2</v>
      </c>
      <c r="M614" s="2">
        <v>1.1394368434958984E-2</v>
      </c>
      <c r="N614" s="2">
        <v>-3.2871081338310044E-3</v>
      </c>
      <c r="O614" s="8">
        <v>7.0175254545544524E-3</v>
      </c>
      <c r="P614" s="17">
        <v>-1.13459719214569E-2</v>
      </c>
      <c r="Q614" s="2">
        <v>9.5872258802289778E-3</v>
      </c>
      <c r="R614" s="15">
        <v>-1.413443E-2</v>
      </c>
      <c r="S614" s="12">
        <v>-3.6462536271134544E-3</v>
      </c>
      <c r="T614" s="6">
        <v>-2.9762437533744836E-2</v>
      </c>
      <c r="U614" s="16">
        <v>-7.1807870884419084E-3</v>
      </c>
      <c r="V614" s="2">
        <v>-2.8136830582925487E-4</v>
      </c>
      <c r="AA614" s="19">
        <f t="shared" si="192"/>
        <v>8.7376791601941738E-3</v>
      </c>
      <c r="AB614" s="19">
        <f t="shared" si="193"/>
        <v>1.9671598032816942E-3</v>
      </c>
      <c r="AC614" s="19">
        <f t="shared" si="194"/>
        <v>3.9458171888071582E-3</v>
      </c>
      <c r="AD614" s="19">
        <f t="shared" si="195"/>
        <v>1.7127409506820644E-2</v>
      </c>
      <c r="AE614" s="19">
        <f t="shared" si="196"/>
        <v>9.6474580027627078E-3</v>
      </c>
      <c r="AF614" s="19">
        <f t="shared" si="197"/>
        <v>-5.6260222910559828E-3</v>
      </c>
      <c r="AG614" s="19">
        <f t="shared" si="198"/>
        <v>-3.8349881807018386E-3</v>
      </c>
      <c r="AH614" s="19">
        <f t="shared" si="199"/>
        <v>-1.850373411475968</v>
      </c>
      <c r="AI614" s="19">
        <f t="shared" si="200"/>
        <v>-1.3936860000000001E-3</v>
      </c>
      <c r="AJ614" s="19">
        <f t="shared" si="201"/>
        <v>6.8887226985950116E-5</v>
      </c>
      <c r="AK614" s="19">
        <f t="shared" si="202"/>
        <v>9.727359638253481E-3</v>
      </c>
      <c r="AL614" s="19">
        <f t="shared" si="203"/>
        <v>2.6869363550017004E-2</v>
      </c>
      <c r="AM614" s="19">
        <f t="shared" si="204"/>
        <v>-3.9682877009524281E-3</v>
      </c>
      <c r="AN614" s="19">
        <f t="shared" si="205"/>
        <v>6.892835489522086E-3</v>
      </c>
      <c r="AO614" s="19">
        <f t="shared" si="206"/>
        <v>-9.1274500269271906E-4</v>
      </c>
      <c r="AP614" s="19">
        <f t="shared" si="207"/>
        <v>-3.6820150000000003E-3</v>
      </c>
      <c r="AQ614" s="19">
        <f t="shared" si="208"/>
        <v>5.8438795892660038E-3</v>
      </c>
      <c r="AR614" s="19">
        <f t="shared" si="209"/>
        <v>-3.5586295135497464E-2</v>
      </c>
      <c r="AS614" s="19">
        <f t="shared" si="210"/>
        <v>-1.0028779454675125E-2</v>
      </c>
      <c r="AT614" s="19">
        <f t="shared" si="211"/>
        <v>-1.0441638733539246E-2</v>
      </c>
    </row>
    <row r="615" spans="1:46" x14ac:dyDescent="0.3">
      <c r="A615" s="1">
        <v>44657</v>
      </c>
      <c r="C615">
        <v>9.7665510000000001E-3</v>
      </c>
      <c r="D615" s="2">
        <v>2.8317536713219258E-3</v>
      </c>
      <c r="E615" s="9">
        <v>4.9209579843807992E-3</v>
      </c>
      <c r="F615" s="3">
        <v>1.849950298155667E-2</v>
      </c>
      <c r="G615" s="2">
        <v>1.033366365918178E-2</v>
      </c>
      <c r="H615" s="2">
        <v>-4.882289834539792E-3</v>
      </c>
      <c r="I615" s="5">
        <v>-3.1929529452171933E-3</v>
      </c>
      <c r="J615" s="10">
        <f t="shared" si="212"/>
        <v>-1.8488920290602857</v>
      </c>
      <c r="K615" s="10">
        <v>-4.0438900000000001E-4</v>
      </c>
      <c r="L615" s="2">
        <v>5.7813753427250389E-4</v>
      </c>
      <c r="M615" s="2">
        <v>1.0739099419875794E-2</v>
      </c>
      <c r="N615" s="2">
        <v>2.830708550482848E-2</v>
      </c>
      <c r="O615" s="8">
        <v>-2.1914748463177781E-3</v>
      </c>
      <c r="P615" s="17">
        <v>8.2145208135945974E-3</v>
      </c>
      <c r="Q615" s="2">
        <v>-5.3463769501260749E-4</v>
      </c>
      <c r="R615" s="15">
        <v>-2.6656060000000001E-3</v>
      </c>
      <c r="S615" s="12">
        <v>6.1755758485229732E-3</v>
      </c>
      <c r="T615" s="6">
        <v>-3.5062016712984333E-2</v>
      </c>
      <c r="U615" s="16">
        <v>-9.4071606025607421E-3</v>
      </c>
      <c r="V615" s="2">
        <v>-9.1033700171103682E-3</v>
      </c>
      <c r="AA615" s="19">
        <f t="shared" si="192"/>
        <v>7.010403160194174E-3</v>
      </c>
      <c r="AB615" s="19">
        <f t="shared" si="193"/>
        <v>-3.8984523222148605E-2</v>
      </c>
      <c r="AC615" s="19">
        <f t="shared" si="194"/>
        <v>-8.959131920487786E-4</v>
      </c>
      <c r="AD615" s="19">
        <f t="shared" si="195"/>
        <v>-4.2917694183427831E-3</v>
      </c>
      <c r="AE615" s="19">
        <f t="shared" si="196"/>
        <v>2.5619074589799281E-2</v>
      </c>
      <c r="AF615" s="19">
        <f t="shared" si="197"/>
        <v>-4.593562840924114E-2</v>
      </c>
      <c r="AG615" s="19">
        <f t="shared" si="198"/>
        <v>1.8808291309225081E-2</v>
      </c>
      <c r="AH615" s="19">
        <f t="shared" si="199"/>
        <v>1.544109524527113</v>
      </c>
      <c r="AI615" s="19">
        <f t="shared" si="200"/>
        <v>1.4787464E-2</v>
      </c>
      <c r="AJ615" s="19">
        <f t="shared" si="201"/>
        <v>-1.1872929096915003E-2</v>
      </c>
      <c r="AK615" s="19">
        <f t="shared" si="202"/>
        <v>1.0072907053258039E-3</v>
      </c>
      <c r="AL615" s="19">
        <f t="shared" si="203"/>
        <v>-2.1393149954105354E-2</v>
      </c>
      <c r="AM615" s="19">
        <f t="shared" si="204"/>
        <v>-2.0405776696587642E-2</v>
      </c>
      <c r="AN615" s="19">
        <f t="shared" si="205"/>
        <v>2.5637335371347377E-2</v>
      </c>
      <c r="AO615" s="19">
        <f t="shared" si="206"/>
        <v>-6.2910981419595415E-3</v>
      </c>
      <c r="AP615" s="19">
        <f t="shared" si="207"/>
        <v>-1.8656376999999998E-2</v>
      </c>
      <c r="AQ615" s="19">
        <f t="shared" si="208"/>
        <v>6.5137813681961129E-2</v>
      </c>
      <c r="AR615" s="19">
        <f t="shared" si="209"/>
        <v>-2.2383978431857427E-2</v>
      </c>
      <c r="AS615" s="19">
        <f t="shared" si="210"/>
        <v>-1.0275301824602014E-2</v>
      </c>
      <c r="AT615" s="19">
        <f t="shared" si="211"/>
        <v>1.4573227960565996E-2</v>
      </c>
    </row>
    <row r="616" spans="1:46" x14ac:dyDescent="0.3">
      <c r="A616" s="1">
        <v>44658</v>
      </c>
      <c r="C616">
        <v>8.0392750000000002E-3</v>
      </c>
      <c r="D616" s="2">
        <v>-3.8119929354108371E-2</v>
      </c>
      <c r="E616" s="9">
        <v>7.9227603524862199E-5</v>
      </c>
      <c r="F616" s="3">
        <v>-2.9196759436067588E-3</v>
      </c>
      <c r="G616" s="2">
        <v>2.6305280246218355E-2</v>
      </c>
      <c r="H616" s="2">
        <v>-4.519189595272495E-2</v>
      </c>
      <c r="I616" s="5">
        <v>1.9450326544709726E-2</v>
      </c>
      <c r="J616" s="10">
        <f t="shared" si="212"/>
        <v>1.5455909069427953</v>
      </c>
      <c r="K616" s="10">
        <v>1.5776761E-2</v>
      </c>
      <c r="L616" s="2">
        <v>-1.136367878962845E-2</v>
      </c>
      <c r="M616" s="2">
        <v>2.0190304869481175E-3</v>
      </c>
      <c r="N616" s="2">
        <v>-1.9955427999293878E-2</v>
      </c>
      <c r="O616" s="8">
        <v>-1.8628963841952992E-2</v>
      </c>
      <c r="P616" s="17">
        <v>2.6959020695419889E-2</v>
      </c>
      <c r="Q616" s="2">
        <v>-5.9129908342794302E-3</v>
      </c>
      <c r="R616" s="15">
        <v>-1.7639967999999999E-2</v>
      </c>
      <c r="S616" s="12">
        <v>6.5469509941218099E-2</v>
      </c>
      <c r="T616" s="6">
        <v>-2.1859700009344295E-2</v>
      </c>
      <c r="U616" s="16">
        <v>-9.6536829724876306E-3</v>
      </c>
      <c r="V616" s="2">
        <v>1.5911496676994874E-2</v>
      </c>
      <c r="AA616" s="19">
        <f t="shared" si="192"/>
        <v>-1.3863787839805826E-2</v>
      </c>
      <c r="AB616" s="19">
        <f t="shared" si="193"/>
        <v>2.5739285317283277E-2</v>
      </c>
      <c r="AC616" s="19">
        <f t="shared" si="194"/>
        <v>1.5314890758822544E-2</v>
      </c>
      <c r="AD616" s="19">
        <f t="shared" si="195"/>
        <v>-9.6436700677892447E-3</v>
      </c>
      <c r="AE616" s="19">
        <f t="shared" si="196"/>
        <v>-1.2040121171436441E-2</v>
      </c>
      <c r="AF616" s="19">
        <f t="shared" si="197"/>
        <v>4.2876060205484005E-2</v>
      </c>
      <c r="AG616" s="19">
        <f t="shared" si="198"/>
        <v>2.5622606878821098E-2</v>
      </c>
      <c r="AH616" s="19">
        <f t="shared" si="199"/>
        <v>-1.4331025401735284</v>
      </c>
      <c r="AI616" s="19">
        <f t="shared" si="200"/>
        <v>-6.5648199999999999E-3</v>
      </c>
      <c r="AJ616" s="19">
        <f t="shared" si="201"/>
        <v>4.2935070285114008E-2</v>
      </c>
      <c r="AK616" s="19">
        <f t="shared" si="202"/>
        <v>1.3525081705997696E-2</v>
      </c>
      <c r="AL616" s="19">
        <f t="shared" si="203"/>
        <v>2.2287356511767505E-2</v>
      </c>
      <c r="AM616" s="19">
        <f t="shared" si="204"/>
        <v>-1.0302089289701792E-2</v>
      </c>
      <c r="AN616" s="19">
        <f t="shared" si="205"/>
        <v>-1.4383712176845921E-3</v>
      </c>
      <c r="AO616" s="19">
        <f t="shared" si="206"/>
        <v>8.0568710870882552E-3</v>
      </c>
      <c r="AP616" s="19">
        <f t="shared" si="207"/>
        <v>1.5618784E-2</v>
      </c>
      <c r="AQ616" s="19">
        <f t="shared" si="208"/>
        <v>2.2497333146172846E-2</v>
      </c>
      <c r="AR616" s="19">
        <f t="shared" si="209"/>
        <v>-1.7109855803907532E-3</v>
      </c>
      <c r="AS616" s="19">
        <f t="shared" si="210"/>
        <v>6.3611938715349677E-3</v>
      </c>
      <c r="AT616" s="19">
        <f t="shared" si="211"/>
        <v>1.9249731597545797E-2</v>
      </c>
    </row>
    <row r="617" spans="1:46" x14ac:dyDescent="0.3">
      <c r="A617" s="1">
        <v>44659</v>
      </c>
      <c r="C617">
        <v>-1.2834916E-2</v>
      </c>
      <c r="D617" s="2">
        <v>2.6603879185323507E-2</v>
      </c>
      <c r="E617" s="9">
        <v>1.6290031554396185E-2</v>
      </c>
      <c r="F617" s="3">
        <v>-8.2715765930532203E-3</v>
      </c>
      <c r="G617" s="2">
        <v>-1.1353915515017368E-2</v>
      </c>
      <c r="H617" s="2">
        <v>4.3619792662000195E-2</v>
      </c>
      <c r="I617" s="5">
        <v>2.6264642114305743E-2</v>
      </c>
      <c r="J617" s="10">
        <f t="shared" si="212"/>
        <v>-1.4316211577578462</v>
      </c>
      <c r="K617" s="10">
        <v>-5.5755229999999998E-3</v>
      </c>
      <c r="L617" s="2">
        <v>4.3444320592400561E-2</v>
      </c>
      <c r="M617" s="2">
        <v>1.4536821487620009E-2</v>
      </c>
      <c r="N617" s="2">
        <v>2.372507846657898E-2</v>
      </c>
      <c r="O617" s="8">
        <v>-8.5252764350671421E-3</v>
      </c>
      <c r="P617" s="17">
        <v>-1.1668589361208103E-4</v>
      </c>
      <c r="Q617" s="2">
        <v>8.4349783947683665E-3</v>
      </c>
      <c r="R617" s="15">
        <v>1.6635193E-2</v>
      </c>
      <c r="S617" s="12">
        <v>2.2829029405429815E-2</v>
      </c>
      <c r="T617" s="6">
        <v>-1.1867071578776228E-3</v>
      </c>
      <c r="U617" s="16">
        <v>6.9828127236493502E-3</v>
      </c>
      <c r="V617" s="2">
        <v>2.0588000313974675E-2</v>
      </c>
      <c r="AA617" s="19">
        <f t="shared" si="192"/>
        <v>1.6895942160194174E-2</v>
      </c>
      <c r="AB617" s="19">
        <f t="shared" si="193"/>
        <v>1.7424484877848558E-2</v>
      </c>
      <c r="AC617" s="19">
        <f t="shared" si="194"/>
        <v>-1.6380371937951999E-2</v>
      </c>
      <c r="AD617" s="19">
        <f t="shared" si="195"/>
        <v>-2.2449628610746654E-2</v>
      </c>
      <c r="AE617" s="19">
        <f t="shared" si="196"/>
        <v>-2.3642729224595113E-3</v>
      </c>
      <c r="AF617" s="19">
        <f t="shared" si="197"/>
        <v>2.2780497166136584E-2</v>
      </c>
      <c r="AG617" s="19">
        <f t="shared" si="198"/>
        <v>3.5244997651585702E-2</v>
      </c>
      <c r="AH617" s="19">
        <f t="shared" si="199"/>
        <v>-0.85368503288138053</v>
      </c>
      <c r="AI617" s="19">
        <f t="shared" si="200"/>
        <v>-4.1931099999999999E-3</v>
      </c>
      <c r="AJ617" s="19">
        <f t="shared" si="201"/>
        <v>-1.6294766790710871E-3</v>
      </c>
      <c r="AK617" s="19">
        <f t="shared" si="202"/>
        <v>-2.4452522969520109E-3</v>
      </c>
      <c r="AL617" s="19">
        <f t="shared" si="203"/>
        <v>1.2680576412931785E-2</v>
      </c>
      <c r="AM617" s="19">
        <f t="shared" si="204"/>
        <v>-1.6708686105212235E-2</v>
      </c>
      <c r="AN617" s="19">
        <f t="shared" si="205"/>
        <v>3.1707430856773469E-3</v>
      </c>
      <c r="AO617" s="19">
        <f t="shared" si="206"/>
        <v>-7.4781904271574982E-4</v>
      </c>
      <c r="AP617" s="19">
        <f t="shared" si="207"/>
        <v>-3.1000029999999996E-3</v>
      </c>
      <c r="AQ617" s="19">
        <f t="shared" si="208"/>
        <v>1.7190189196883046E-2</v>
      </c>
      <c r="AR617" s="19">
        <f t="shared" si="209"/>
        <v>-1.2998733826969837E-2</v>
      </c>
      <c r="AS617" s="19">
        <f t="shared" si="210"/>
        <v>-8.7399181557987725E-3</v>
      </c>
      <c r="AT617" s="19">
        <f t="shared" si="211"/>
        <v>-4.5963826044044679E-3</v>
      </c>
    </row>
    <row r="618" spans="1:46" x14ac:dyDescent="0.3">
      <c r="A618" s="1">
        <v>44662</v>
      </c>
      <c r="C618">
        <v>1.7924814000000001E-2</v>
      </c>
      <c r="D618" s="2">
        <v>1.8289078745888789E-2</v>
      </c>
      <c r="E618" s="9">
        <v>-1.5405231142378358E-2</v>
      </c>
      <c r="F618" s="3">
        <v>-2.1077535136010628E-2</v>
      </c>
      <c r="G618" s="2">
        <v>-1.6780672660404385E-3</v>
      </c>
      <c r="H618" s="2">
        <v>2.3524229622652774E-2</v>
      </c>
      <c r="I618" s="5">
        <v>3.5887032887070347E-2</v>
      </c>
      <c r="J618" s="10">
        <f t="shared" si="212"/>
        <v>-0.85220365046569835</v>
      </c>
      <c r="K618" s="10">
        <v>-3.2038129999999998E-3</v>
      </c>
      <c r="L618" s="2">
        <v>-1.1202263717845333E-3</v>
      </c>
      <c r="M618" s="2">
        <v>-1.4335125153296972E-3</v>
      </c>
      <c r="N618" s="2">
        <v>1.4118298367743261E-2</v>
      </c>
      <c r="O618" s="8">
        <v>-1.4931873250577586E-2</v>
      </c>
      <c r="P618" s="17">
        <v>4.4924284097498579E-3</v>
      </c>
      <c r="Q618" s="2">
        <v>-3.6971173503563826E-4</v>
      </c>
      <c r="R618" s="15">
        <v>-2.0835939999999998E-3</v>
      </c>
      <c r="S618" s="12">
        <v>1.7521885456140016E-2</v>
      </c>
      <c r="T618" s="6">
        <v>-1.2474455404456707E-2</v>
      </c>
      <c r="U618" s="16">
        <v>-8.1182993036843891E-3</v>
      </c>
      <c r="V618" s="2">
        <v>-3.2581138879755889E-3</v>
      </c>
      <c r="AA618" s="19">
        <f t="shared" si="192"/>
        <v>-2.4962448839805827E-2</v>
      </c>
      <c r="AB618" s="19">
        <f t="shared" si="193"/>
        <v>-1.2448285197831047E-2</v>
      </c>
      <c r="AC618" s="19">
        <f t="shared" si="194"/>
        <v>-9.0674788396245872E-3</v>
      </c>
      <c r="AD618" s="19">
        <f t="shared" si="195"/>
        <v>1.2457751037022813E-2</v>
      </c>
      <c r="AE618" s="19">
        <f t="shared" si="196"/>
        <v>-1.777036457005321E-2</v>
      </c>
      <c r="AF618" s="19">
        <f t="shared" si="197"/>
        <v>-4.3878071392690773E-2</v>
      </c>
      <c r="AG618" s="19">
        <f t="shared" si="198"/>
        <v>-5.6863386549600003E-3</v>
      </c>
      <c r="AH618" s="19">
        <f t="shared" si="199"/>
        <v>9.1793732587369679</v>
      </c>
      <c r="AI618" s="19">
        <f t="shared" si="200"/>
        <v>-1.2238784000000001E-2</v>
      </c>
      <c r="AJ618" s="19">
        <f t="shared" si="201"/>
        <v>-1.0602720741869711E-2</v>
      </c>
      <c r="AK618" s="19">
        <f t="shared" si="202"/>
        <v>-1.4756344784865321E-3</v>
      </c>
      <c r="AL618" s="19">
        <f t="shared" si="203"/>
        <v>-2.3677510838202628E-2</v>
      </c>
      <c r="AM618" s="19">
        <f t="shared" si="204"/>
        <v>-2.694962744926635E-2</v>
      </c>
      <c r="AN618" s="19">
        <f t="shared" si="205"/>
        <v>4.1961065847644537E-3</v>
      </c>
      <c r="AO618" s="19">
        <f t="shared" si="206"/>
        <v>-3.2797019583841653E-3</v>
      </c>
      <c r="AP618" s="19">
        <f t="shared" si="207"/>
        <v>-1.9846374E-2</v>
      </c>
      <c r="AQ618" s="19">
        <f t="shared" si="208"/>
        <v>-6.2766953496745876E-3</v>
      </c>
      <c r="AR618" s="19">
        <f t="shared" si="209"/>
        <v>-2.4958949044847872E-3</v>
      </c>
      <c r="AS618" s="19">
        <f t="shared" si="210"/>
        <v>-7.2052333853840581E-3</v>
      </c>
      <c r="AT618" s="19">
        <f t="shared" si="211"/>
        <v>2.2358643747498316E-3</v>
      </c>
    </row>
    <row r="619" spans="1:46" x14ac:dyDescent="0.3">
      <c r="A619" s="1">
        <v>44663</v>
      </c>
      <c r="C619">
        <v>-2.3933577000000001E-2</v>
      </c>
      <c r="D619" s="2">
        <v>-1.1583691329790815E-2</v>
      </c>
      <c r="E619" s="9">
        <v>-8.0923380440509462E-3</v>
      </c>
      <c r="F619" s="3">
        <v>1.3829844511758838E-2</v>
      </c>
      <c r="G619" s="2">
        <v>-1.7084158913634136E-2</v>
      </c>
      <c r="H619" s="2">
        <v>-4.3134338936174584E-2</v>
      </c>
      <c r="I619" s="5">
        <v>-5.0443034194753546E-3</v>
      </c>
      <c r="J619" s="10">
        <f t="shared" si="212"/>
        <v>9.1808546411526493</v>
      </c>
      <c r="K619" s="10">
        <v>-1.1249487000000001E-2</v>
      </c>
      <c r="L619" s="2">
        <v>-1.0093470434583158E-2</v>
      </c>
      <c r="M619" s="2">
        <v>-4.6389469686421858E-4</v>
      </c>
      <c r="N619" s="2">
        <v>-2.2239788883391152E-2</v>
      </c>
      <c r="O619" s="8">
        <v>-2.51728145946317E-2</v>
      </c>
      <c r="P619" s="17">
        <v>5.5177919088369651E-3</v>
      </c>
      <c r="Q619" s="2">
        <v>-2.9015946507040535E-3</v>
      </c>
      <c r="R619" s="15">
        <v>-1.8829965000000001E-2</v>
      </c>
      <c r="S619" s="12">
        <v>-5.9449990904176181E-3</v>
      </c>
      <c r="T619" s="6">
        <v>-1.9716164819716568E-3</v>
      </c>
      <c r="U619" s="16">
        <v>-6.5836145332696756E-3</v>
      </c>
      <c r="V619" s="2">
        <v>3.5741330911787106E-3</v>
      </c>
      <c r="AA619" s="19">
        <f t="shared" si="192"/>
        <v>-6.7461098398058257E-3</v>
      </c>
      <c r="AB619" s="19">
        <f t="shared" si="193"/>
        <v>-5.8956630953017567E-3</v>
      </c>
      <c r="AC619" s="19">
        <f t="shared" si="194"/>
        <v>-1.7212118899894008E-2</v>
      </c>
      <c r="AD619" s="19">
        <f t="shared" si="195"/>
        <v>1.3184546817871368E-2</v>
      </c>
      <c r="AE619" s="19">
        <f t="shared" si="196"/>
        <v>-3.7342203813354952E-3</v>
      </c>
      <c r="AF619" s="19">
        <f t="shared" si="197"/>
        <v>6.1828503589568514E-3</v>
      </c>
      <c r="AG619" s="19">
        <f t="shared" si="198"/>
        <v>3.3596860755946418E-3</v>
      </c>
      <c r="AH619" s="19">
        <f t="shared" si="199"/>
        <v>-0.82306963031684566</v>
      </c>
      <c r="AI619" s="19">
        <f t="shared" si="200"/>
        <v>4.2930609999999999E-3</v>
      </c>
      <c r="AJ619" s="19">
        <f t="shared" si="201"/>
        <v>1.7428848030497403E-2</v>
      </c>
      <c r="AK619" s="19">
        <f t="shared" si="202"/>
        <v>-2.9338266606595857E-3</v>
      </c>
      <c r="AL619" s="19">
        <f t="shared" si="203"/>
        <v>-1.2452197200253035E-2</v>
      </c>
      <c r="AM619" s="19">
        <f t="shared" si="204"/>
        <v>1.7417030633440092E-2</v>
      </c>
      <c r="AN619" s="19">
        <f t="shared" si="205"/>
        <v>8.6136947404956837E-3</v>
      </c>
      <c r="AO619" s="19">
        <f t="shared" si="206"/>
        <v>-1.6061799023120908E-3</v>
      </c>
      <c r="AP619" s="19">
        <f t="shared" si="207"/>
        <v>-4.6867949999999997E-3</v>
      </c>
      <c r="AQ619" s="19">
        <f t="shared" si="208"/>
        <v>1.8847513552361812E-2</v>
      </c>
      <c r="AR619" s="19">
        <f t="shared" si="209"/>
        <v>-1.9543211634145005E-2</v>
      </c>
      <c r="AS619" s="19">
        <f t="shared" si="210"/>
        <v>-4.6751305326777617E-3</v>
      </c>
      <c r="AT619" s="19">
        <f t="shared" si="211"/>
        <v>6.2718744382282551E-3</v>
      </c>
    </row>
    <row r="620" spans="1:46" x14ac:dyDescent="0.3">
      <c r="A620" s="1">
        <v>44664</v>
      </c>
      <c r="C620">
        <v>-5.7172380000000004E-3</v>
      </c>
      <c r="D620" s="2">
        <v>-5.0310692272615256E-3</v>
      </c>
      <c r="E620" s="9">
        <v>-1.6236978104320367E-2</v>
      </c>
      <c r="F620" s="3">
        <v>1.4556640292607392E-2</v>
      </c>
      <c r="G620" s="2">
        <v>-3.0480147249164224E-3</v>
      </c>
      <c r="H620" s="2">
        <v>6.9265828154730421E-3</v>
      </c>
      <c r="I620" s="5">
        <v>4.0017213110792871E-3</v>
      </c>
      <c r="J620" s="10">
        <f t="shared" si="212"/>
        <v>-0.82158824790116347</v>
      </c>
      <c r="K620" s="10">
        <v>5.282358E-3</v>
      </c>
      <c r="L620" s="2">
        <v>1.7938098337783957E-2</v>
      </c>
      <c r="M620" s="2">
        <v>-1.9220868790372719E-3</v>
      </c>
      <c r="N620" s="2">
        <v>-1.1014475245441559E-2</v>
      </c>
      <c r="O620" s="8">
        <v>1.9193843488074742E-2</v>
      </c>
      <c r="P620" s="17">
        <v>9.9353800645681951E-3</v>
      </c>
      <c r="Q620" s="2">
        <v>-1.2280725946319793E-3</v>
      </c>
      <c r="R620" s="15">
        <v>-3.6703859999999999E-3</v>
      </c>
      <c r="S620" s="12">
        <v>1.9179209811618782E-2</v>
      </c>
      <c r="T620" s="6">
        <v>-1.9018933211631874E-2</v>
      </c>
      <c r="U620" s="16">
        <v>-4.0535116805633792E-3</v>
      </c>
      <c r="V620" s="2">
        <v>7.6101431546571341E-3</v>
      </c>
      <c r="AA620" s="19">
        <f t="shared" si="192"/>
        <v>-7.2899888398058263E-3</v>
      </c>
      <c r="AB620" s="19">
        <f t="shared" si="193"/>
        <v>1.1579957844483062E-3</v>
      </c>
      <c r="AC620" s="19">
        <f t="shared" si="194"/>
        <v>-1.997925906016506E-2</v>
      </c>
      <c r="AD620" s="19">
        <f t="shared" si="195"/>
        <v>7.4150505966411234E-2</v>
      </c>
      <c r="AE620" s="19">
        <f t="shared" si="196"/>
        <v>-1.778188426004498E-2</v>
      </c>
      <c r="AF620" s="19">
        <f t="shared" si="197"/>
        <v>8.8434191702844328E-5</v>
      </c>
      <c r="AG620" s="19">
        <f t="shared" si="198"/>
        <v>3.4670175350349115E-2</v>
      </c>
      <c r="AH620" s="19">
        <f t="shared" si="199"/>
        <v>4.6073099609708477</v>
      </c>
      <c r="AI620" s="19">
        <f t="shared" si="200"/>
        <v>-1.5540629E-2</v>
      </c>
      <c r="AJ620" s="19">
        <f t="shared" si="201"/>
        <v>1.5312650406663919E-3</v>
      </c>
      <c r="AK620" s="19">
        <f t="shared" si="202"/>
        <v>8.7312375134725798E-3</v>
      </c>
      <c r="AL620" s="19">
        <f t="shared" si="203"/>
        <v>-5.3226241567422706E-4</v>
      </c>
      <c r="AM620" s="19">
        <f t="shared" si="204"/>
        <v>-2.8357856399175509E-2</v>
      </c>
      <c r="AN620" s="19">
        <f t="shared" si="205"/>
        <v>-3.6666741219920813E-3</v>
      </c>
      <c r="AO620" s="19">
        <f t="shared" si="206"/>
        <v>-7.3750565551498528E-3</v>
      </c>
      <c r="AP620" s="19">
        <f t="shared" si="207"/>
        <v>-4.0731689999999997E-3</v>
      </c>
      <c r="AQ620" s="19">
        <f t="shared" si="208"/>
        <v>3.1032162104576641E-2</v>
      </c>
      <c r="AR620" s="19">
        <f t="shared" si="209"/>
        <v>-4.7969422024138349E-2</v>
      </c>
      <c r="AS620" s="19">
        <f t="shared" si="210"/>
        <v>-2.0714376809793798E-2</v>
      </c>
      <c r="AT620" s="19">
        <f t="shared" si="211"/>
        <v>2.3623996230535812E-3</v>
      </c>
    </row>
    <row r="621" spans="1:46" x14ac:dyDescent="0.3">
      <c r="A621" s="1">
        <v>44669</v>
      </c>
      <c r="C621">
        <v>-6.2611170000000001E-3</v>
      </c>
      <c r="D621" s="2">
        <v>2.0225896524885376E-3</v>
      </c>
      <c r="E621" s="9">
        <v>-1.9004118264591419E-2</v>
      </c>
      <c r="F621" s="3">
        <v>7.5522599441147253E-2</v>
      </c>
      <c r="G621" s="2">
        <v>-1.7095678603625906E-2</v>
      </c>
      <c r="H621" s="2">
        <v>8.3216664821903527E-4</v>
      </c>
      <c r="I621" s="5">
        <v>3.531221058583376E-2</v>
      </c>
      <c r="J621" s="10">
        <f t="shared" si="212"/>
        <v>4.60879134338653</v>
      </c>
      <c r="K621" s="10">
        <v>-1.4551332E-2</v>
      </c>
      <c r="L621" s="2">
        <v>2.0405153479529457E-3</v>
      </c>
      <c r="M621" s="2">
        <v>9.7429772950948929E-3</v>
      </c>
      <c r="N621" s="2">
        <v>9.0545953913724944E-4</v>
      </c>
      <c r="O621" s="8">
        <v>-2.6581043544540859E-2</v>
      </c>
      <c r="P621" s="17">
        <v>-2.3449887979195704E-3</v>
      </c>
      <c r="Q621" s="2">
        <v>-6.9969492474697415E-3</v>
      </c>
      <c r="R621" s="15">
        <v>-3.0567599999999999E-3</v>
      </c>
      <c r="S621" s="12">
        <v>3.136385836383361E-2</v>
      </c>
      <c r="T621" s="6">
        <v>-4.7445143601625217E-2</v>
      </c>
      <c r="U621" s="16">
        <v>-2.0092757957679414E-2</v>
      </c>
      <c r="V621" s="2">
        <v>3.7006683394824602E-3</v>
      </c>
      <c r="AA621" s="19">
        <f t="shared" si="192"/>
        <v>-2.9446042839805828E-2</v>
      </c>
      <c r="AB621" s="19">
        <f t="shared" si="193"/>
        <v>-2.7639704895049851E-2</v>
      </c>
      <c r="AC621" s="19">
        <f t="shared" si="194"/>
        <v>-1.219158527965938E-2</v>
      </c>
      <c r="AD621" s="19">
        <f t="shared" si="195"/>
        <v>1.2950503312568421E-3</v>
      </c>
      <c r="AE621" s="19">
        <f t="shared" si="196"/>
        <v>1.8309551422023933E-2</v>
      </c>
      <c r="AF621" s="19">
        <f t="shared" si="197"/>
        <v>-2.5908645382150649E-2</v>
      </c>
      <c r="AG621" s="19">
        <f t="shared" si="198"/>
        <v>-2.8235180201282368E-2</v>
      </c>
      <c r="AH621" s="19">
        <f t="shared" si="199"/>
        <v>-2.1126251702039078</v>
      </c>
      <c r="AI621" s="19">
        <f t="shared" si="200"/>
        <v>-1.7806342999999999E-2</v>
      </c>
      <c r="AJ621" s="19">
        <f t="shared" si="201"/>
        <v>-3.2164274521694902E-2</v>
      </c>
      <c r="AK621" s="19">
        <f t="shared" si="202"/>
        <v>-3.4031706510442801E-2</v>
      </c>
      <c r="AL621" s="19">
        <f t="shared" si="203"/>
        <v>1.9094748791068955E-3</v>
      </c>
      <c r="AM621" s="19">
        <f t="shared" si="204"/>
        <v>-6.6634982301411919E-2</v>
      </c>
      <c r="AN621" s="19">
        <f t="shared" si="205"/>
        <v>8.3095903012530385E-3</v>
      </c>
      <c r="AO621" s="19">
        <f t="shared" si="206"/>
        <v>-1.2224521270544899E-2</v>
      </c>
      <c r="AP621" s="19">
        <f t="shared" si="207"/>
        <v>3.7095091999999996E-2</v>
      </c>
      <c r="AQ621" s="19">
        <f t="shared" si="208"/>
        <v>-1.7596829326008357E-2</v>
      </c>
      <c r="AR621" s="19">
        <f t="shared" si="209"/>
        <v>-3.7826655189652822E-2</v>
      </c>
      <c r="AS621" s="19">
        <f t="shared" si="210"/>
        <v>-1.2929299856838399E-2</v>
      </c>
      <c r="AT621" s="19">
        <f t="shared" si="211"/>
        <v>1.9274920938535244E-3</v>
      </c>
    </row>
    <row r="622" spans="1:46" x14ac:dyDescent="0.3">
      <c r="A622" s="1">
        <v>44670</v>
      </c>
      <c r="C622">
        <v>-2.8417171000000001E-2</v>
      </c>
      <c r="D622" s="2">
        <v>-2.6775111027009621E-2</v>
      </c>
      <c r="E622" s="9">
        <v>-1.1216444484085739E-2</v>
      </c>
      <c r="F622" s="3">
        <v>2.6671438059928665E-3</v>
      </c>
      <c r="G622" s="2">
        <v>1.8995757078443008E-2</v>
      </c>
      <c r="H622" s="2">
        <v>-2.5164912925634459E-2</v>
      </c>
      <c r="I622" s="5">
        <v>-2.7593144965797723E-2</v>
      </c>
      <c r="J622" s="10">
        <f t="shared" si="212"/>
        <v>-2.1111437877882255</v>
      </c>
      <c r="K622" s="10">
        <v>-1.6817045999999999E-2</v>
      </c>
      <c r="L622" s="2">
        <v>-3.1655024214408349E-2</v>
      </c>
      <c r="M622" s="2">
        <v>-3.3019966728820488E-2</v>
      </c>
      <c r="N622" s="2">
        <v>3.3471968339183721E-3</v>
      </c>
      <c r="O622" s="8">
        <v>-6.4858169446777275E-2</v>
      </c>
      <c r="P622" s="17">
        <v>9.6312756253255499E-3</v>
      </c>
      <c r="Q622" s="2">
        <v>-1.1846413962864788E-2</v>
      </c>
      <c r="R622" s="15">
        <v>3.8111500999999999E-2</v>
      </c>
      <c r="S622" s="12">
        <v>-1.7265133066751388E-2</v>
      </c>
      <c r="T622" s="6">
        <v>-3.730237676713969E-2</v>
      </c>
      <c r="U622" s="16">
        <v>-1.2307681004724015E-2</v>
      </c>
      <c r="V622" s="2">
        <v>3.2657608102824032E-3</v>
      </c>
      <c r="AA622" s="19">
        <f t="shared" si="192"/>
        <v>-1.2934628398058258E-3</v>
      </c>
      <c r="AB622" s="19">
        <f t="shared" si="193"/>
        <v>8.7126817309220832E-3</v>
      </c>
      <c r="AC622" s="19">
        <f t="shared" si="194"/>
        <v>3.0730207225446414E-2</v>
      </c>
      <c r="AD622" s="19">
        <f t="shared" si="195"/>
        <v>-6.4258490936329765E-2</v>
      </c>
      <c r="AE622" s="19">
        <f t="shared" si="196"/>
        <v>5.6403908510297262E-3</v>
      </c>
      <c r="AF622" s="19">
        <f t="shared" si="197"/>
        <v>8.2101558561133769E-2</v>
      </c>
      <c r="AG622" s="19">
        <f t="shared" si="198"/>
        <v>-1.1495384954361722E-2</v>
      </c>
      <c r="AH622" s="19">
        <f t="shared" si="199"/>
        <v>-0.66842824421628799</v>
      </c>
      <c r="AI622" s="19">
        <f t="shared" si="200"/>
        <v>-7.2471569999999997E-3</v>
      </c>
      <c r="AJ622" s="19">
        <f t="shared" si="201"/>
        <v>-8.1559754955041266E-3</v>
      </c>
      <c r="AK622" s="19">
        <f t="shared" si="202"/>
        <v>1.8856047419908411E-2</v>
      </c>
      <c r="AL622" s="19">
        <f t="shared" si="203"/>
        <v>2.4392385582928649E-3</v>
      </c>
      <c r="AM622" s="19">
        <f t="shared" si="204"/>
        <v>-5.9540471906321661E-2</v>
      </c>
      <c r="AN622" s="19">
        <f t="shared" si="205"/>
        <v>3.3656485944329712E-2</v>
      </c>
      <c r="AO622" s="19">
        <f t="shared" si="206"/>
        <v>2.2907538484007346E-2</v>
      </c>
      <c r="AP622" s="19">
        <f t="shared" si="207"/>
        <v>2.8387493E-2</v>
      </c>
      <c r="AQ622" s="19">
        <f t="shared" si="208"/>
        <v>1.0648577975734584E-2</v>
      </c>
      <c r="AR622" s="19">
        <f t="shared" si="209"/>
        <v>7.9250478208655259E-3</v>
      </c>
      <c r="AS622" s="19">
        <f t="shared" si="210"/>
        <v>9.5505022569629273E-3</v>
      </c>
      <c r="AT622" s="19">
        <f t="shared" si="211"/>
        <v>8.5188036510037914E-4</v>
      </c>
    </row>
    <row r="623" spans="1:46" x14ac:dyDescent="0.3">
      <c r="A623" s="1">
        <v>44671</v>
      </c>
      <c r="C623">
        <v>-2.64591E-4</v>
      </c>
      <c r="D623" s="2">
        <v>9.5772755989623152E-3</v>
      </c>
      <c r="E623" s="9">
        <v>3.1705348021020055E-2</v>
      </c>
      <c r="F623" s="3">
        <v>-6.2886397461593746E-2</v>
      </c>
      <c r="G623" s="2">
        <v>6.3265965074487986E-3</v>
      </c>
      <c r="H623" s="2">
        <v>8.2845291017649966E-2</v>
      </c>
      <c r="I623" s="5">
        <v>-1.0853349718877078E-2</v>
      </c>
      <c r="J623" s="10">
        <f t="shared" si="212"/>
        <v>-0.66694686180060581</v>
      </c>
      <c r="K623" s="10">
        <v>-6.2578599999999996E-3</v>
      </c>
      <c r="L623" s="2">
        <v>-7.6467251882175735E-3</v>
      </c>
      <c r="M623" s="2">
        <v>1.9867787201530724E-2</v>
      </c>
      <c r="N623" s="2">
        <v>3.8769605131043412E-3</v>
      </c>
      <c r="O623" s="8">
        <v>-5.7763659051687011E-2</v>
      </c>
      <c r="P623" s="17">
        <v>3.4978171268402219E-2</v>
      </c>
      <c r="Q623" s="2">
        <v>2.3285645791687459E-2</v>
      </c>
      <c r="R623" s="15">
        <v>2.9403901999999999E-2</v>
      </c>
      <c r="S623" s="12">
        <v>1.0980274234991554E-2</v>
      </c>
      <c r="T623" s="6">
        <v>8.4493262433786558E-3</v>
      </c>
      <c r="U623" s="16">
        <v>1.0172121109077311E-2</v>
      </c>
      <c r="V623" s="2">
        <v>2.1901490815292579E-3</v>
      </c>
      <c r="AA623" s="19">
        <f t="shared" si="192"/>
        <v>3.1139445160194176E-2</v>
      </c>
      <c r="AB623" s="19">
        <f t="shared" si="193"/>
        <v>2.6325702192339293E-2</v>
      </c>
      <c r="AC623" s="19">
        <f t="shared" si="194"/>
        <v>2.2863707618783299E-2</v>
      </c>
      <c r="AD623" s="19">
        <f t="shared" si="195"/>
        <v>1.8376035268304967E-2</v>
      </c>
      <c r="AE623" s="19">
        <f t="shared" si="196"/>
        <v>-2.9978142054274619E-2</v>
      </c>
      <c r="AF623" s="19">
        <f t="shared" si="197"/>
        <v>2.4671108610855533E-2</v>
      </c>
      <c r="AG623" s="19">
        <f t="shared" si="198"/>
        <v>2.0450949966590785E-3</v>
      </c>
      <c r="AH623" s="19">
        <f t="shared" si="199"/>
        <v>-5.6314489113023196</v>
      </c>
      <c r="AI623" s="19">
        <f t="shared" si="200"/>
        <v>-6.0270510000000003E-3</v>
      </c>
      <c r="AJ623" s="19">
        <f t="shared" si="201"/>
        <v>2.7656569636238483E-3</v>
      </c>
      <c r="AK623" s="19">
        <f t="shared" si="202"/>
        <v>-1.6842550724362735E-3</v>
      </c>
      <c r="AL623" s="19">
        <f t="shared" si="203"/>
        <v>-3.0358126315592524E-2</v>
      </c>
      <c r="AM623" s="19">
        <f t="shared" si="204"/>
        <v>-1.9487232303057142E-2</v>
      </c>
      <c r="AN623" s="19">
        <f t="shared" si="205"/>
        <v>8.4988898643628148E-3</v>
      </c>
      <c r="AO623" s="19">
        <f t="shared" si="206"/>
        <v>2.8354830744245559E-2</v>
      </c>
      <c r="AP623" s="19">
        <f t="shared" si="207"/>
        <v>2.2397684000000001E-2</v>
      </c>
      <c r="AQ623" s="19">
        <f t="shared" si="208"/>
        <v>-1.7140003564409174E-3</v>
      </c>
      <c r="AR623" s="19">
        <f t="shared" si="209"/>
        <v>1.3944394534058527E-2</v>
      </c>
      <c r="AS623" s="19">
        <f t="shared" si="210"/>
        <v>1.4704789212755224E-2</v>
      </c>
      <c r="AT623" s="19">
        <f t="shared" si="211"/>
        <v>2.6729436253135194E-3</v>
      </c>
    </row>
    <row r="624" spans="1:46" x14ac:dyDescent="0.3">
      <c r="A624" s="1">
        <v>44672</v>
      </c>
      <c r="C624">
        <v>3.2168317000000002E-2</v>
      </c>
      <c r="D624" s="2">
        <v>2.7190296060379524E-2</v>
      </c>
      <c r="E624" s="9">
        <v>2.383884841435694E-2</v>
      </c>
      <c r="F624" s="3">
        <v>1.9748128743040994E-2</v>
      </c>
      <c r="G624" s="2">
        <v>-2.9291936397855545E-2</v>
      </c>
      <c r="H624" s="2">
        <v>2.5414841067371723E-2</v>
      </c>
      <c r="I624" s="5">
        <v>2.6871302321437238E-3</v>
      </c>
      <c r="J624" s="10">
        <f t="shared" si="212"/>
        <v>-5.6299675288866373</v>
      </c>
      <c r="K624" s="10">
        <v>-5.0377540000000002E-3</v>
      </c>
      <c r="L624" s="2">
        <v>3.2749072709104018E-3</v>
      </c>
      <c r="M624" s="2">
        <v>-6.7251529081395998E-4</v>
      </c>
      <c r="N624" s="2">
        <v>-2.8920404360781048E-2</v>
      </c>
      <c r="O624" s="8">
        <v>-1.7710419448422492E-2</v>
      </c>
      <c r="P624" s="17">
        <v>9.8205751884353262E-3</v>
      </c>
      <c r="Q624" s="2">
        <v>2.8732938051925672E-2</v>
      </c>
      <c r="R624" s="15">
        <v>2.3414093E-2</v>
      </c>
      <c r="S624" s="12">
        <v>-1.3823040971839482E-3</v>
      </c>
      <c r="T624" s="6">
        <v>1.4468672956571657E-2</v>
      </c>
      <c r="U624" s="16">
        <v>1.5326408064869608E-2</v>
      </c>
      <c r="V624" s="2">
        <v>4.0112123417423984E-3</v>
      </c>
      <c r="AA624" s="19">
        <f t="shared" si="192"/>
        <v>-2.7064485839805825E-2</v>
      </c>
      <c r="AB624" s="19">
        <f t="shared" si="193"/>
        <v>2.6782481627252368E-2</v>
      </c>
      <c r="AC624" s="19">
        <f t="shared" si="194"/>
        <v>1.5750765465499504E-3</v>
      </c>
      <c r="AD624" s="19">
        <f t="shared" si="195"/>
        <v>-2.2455761677764897E-2</v>
      </c>
      <c r="AE624" s="19">
        <f t="shared" si="196"/>
        <v>-1.9865097861212589E-2</v>
      </c>
      <c r="AF624" s="19">
        <f t="shared" si="197"/>
        <v>-1.6976876830329994E-2</v>
      </c>
      <c r="AG624" s="19">
        <f t="shared" si="198"/>
        <v>3.4145436924899969E-4</v>
      </c>
      <c r="AH624" s="19">
        <f t="shared" si="199"/>
        <v>-0.34673149001192854</v>
      </c>
      <c r="AI624" s="19">
        <f t="shared" si="200"/>
        <v>-2.8415466E-2</v>
      </c>
      <c r="AJ624" s="19">
        <f t="shared" si="201"/>
        <v>2.1789935803705179E-3</v>
      </c>
      <c r="AK624" s="19">
        <f t="shared" si="202"/>
        <v>-1.8467263992926809E-3</v>
      </c>
      <c r="AL624" s="19">
        <f t="shared" si="203"/>
        <v>-7.9120649029704275E-3</v>
      </c>
      <c r="AM624" s="19">
        <f t="shared" si="204"/>
        <v>9.3109573445972226E-4</v>
      </c>
      <c r="AN624" s="19">
        <f t="shared" si="205"/>
        <v>-1.9848239625075759E-2</v>
      </c>
      <c r="AO624" s="19">
        <f t="shared" si="206"/>
        <v>-8.2454881833086604E-3</v>
      </c>
      <c r="AP624" s="19">
        <f t="shared" si="207"/>
        <v>-9.391347999999999E-3</v>
      </c>
      <c r="AQ624" s="19">
        <f t="shared" si="208"/>
        <v>-5.4730619855846039E-3</v>
      </c>
      <c r="AR624" s="19">
        <f t="shared" si="209"/>
        <v>-1.4204480870342175E-2</v>
      </c>
      <c r="AS624" s="19">
        <f t="shared" si="210"/>
        <v>-1.295988981921461E-2</v>
      </c>
      <c r="AT624" s="19">
        <f t="shared" si="211"/>
        <v>3.0847697569964153E-2</v>
      </c>
    </row>
    <row r="625" spans="1:46" x14ac:dyDescent="0.3">
      <c r="A625" s="1">
        <v>44673</v>
      </c>
      <c r="C625">
        <v>-2.6035613999999999E-2</v>
      </c>
      <c r="D625" s="2">
        <v>2.7647075495292599E-2</v>
      </c>
      <c r="E625" s="9">
        <v>2.5502173421235912E-3</v>
      </c>
      <c r="F625" s="3">
        <v>-2.1083668203028871E-2</v>
      </c>
      <c r="G625" s="2">
        <v>-1.9178892204793515E-2</v>
      </c>
      <c r="H625" s="2">
        <v>-1.6233144373813804E-2</v>
      </c>
      <c r="I625" s="5">
        <v>9.8348960473364504E-4</v>
      </c>
      <c r="J625" s="10">
        <f t="shared" si="212"/>
        <v>-0.3452501075962463</v>
      </c>
      <c r="K625" s="10">
        <v>-2.7426169E-2</v>
      </c>
      <c r="L625" s="2">
        <v>2.6882438876570719E-3</v>
      </c>
      <c r="M625" s="2">
        <v>-8.3498661767036745E-4</v>
      </c>
      <c r="N625" s="2">
        <v>-6.4743429481589508E-3</v>
      </c>
      <c r="O625" s="8">
        <v>2.7079085890943724E-3</v>
      </c>
      <c r="P625" s="17">
        <v>-1.8526554301003247E-2</v>
      </c>
      <c r="Q625" s="2">
        <v>-7.867380875628549E-3</v>
      </c>
      <c r="R625" s="15">
        <v>-8.3749389999999996E-3</v>
      </c>
      <c r="S625" s="12">
        <v>-5.1413657263276345E-3</v>
      </c>
      <c r="T625" s="6">
        <v>-1.3680202447829045E-2</v>
      </c>
      <c r="U625" s="16">
        <v>-1.2338270967100226E-2</v>
      </c>
      <c r="V625" s="2">
        <v>3.2185966286393031E-2</v>
      </c>
      <c r="AA625" s="19">
        <f t="shared" si="192"/>
        <v>-4.2377384839805826E-2</v>
      </c>
      <c r="AB625" s="19">
        <f t="shared" si="193"/>
        <v>-1.7521681118840969E-2</v>
      </c>
      <c r="AC625" s="19">
        <f t="shared" si="194"/>
        <v>-1.1939676628686481E-2</v>
      </c>
      <c r="AD625" s="19">
        <f t="shared" si="195"/>
        <v>2.9416337146793373E-3</v>
      </c>
      <c r="AE625" s="19">
        <f t="shared" si="196"/>
        <v>9.7109915837080407E-3</v>
      </c>
      <c r="AF625" s="19">
        <f t="shared" si="197"/>
        <v>-3.7493465454169921E-2</v>
      </c>
      <c r="AG625" s="19">
        <f t="shared" si="198"/>
        <v>-3.1742356963782817E-2</v>
      </c>
      <c r="AH625" s="19">
        <f t="shared" si="199"/>
        <v>-1.5435980557409783</v>
      </c>
      <c r="AI625" s="19">
        <f t="shared" si="200"/>
        <v>-2.1813646999999999E-2</v>
      </c>
      <c r="AJ625" s="19">
        <f t="shared" si="201"/>
        <v>-2.2914469112270734E-2</v>
      </c>
      <c r="AK625" s="19">
        <f t="shared" si="202"/>
        <v>-1.7292986330471314E-3</v>
      </c>
      <c r="AL625" s="19">
        <f t="shared" si="203"/>
        <v>-2.3221223705140587E-2</v>
      </c>
      <c r="AM625" s="19">
        <f t="shared" si="204"/>
        <v>-4.7814855257475801E-2</v>
      </c>
      <c r="AN625" s="19">
        <f t="shared" si="205"/>
        <v>3.9807591055160692E-2</v>
      </c>
      <c r="AO625" s="19">
        <f t="shared" si="206"/>
        <v>-7.0211784719280954E-4</v>
      </c>
      <c r="AP625" s="19">
        <f t="shared" si="207"/>
        <v>-2.4142460000000001E-2</v>
      </c>
      <c r="AQ625" s="19">
        <f t="shared" si="208"/>
        <v>-2.2991201280194187E-2</v>
      </c>
      <c r="AR625" s="19">
        <f t="shared" si="209"/>
        <v>6.9271308095923143E-3</v>
      </c>
      <c r="AS625" s="19">
        <f t="shared" si="210"/>
        <v>-1.141341529651768E-2</v>
      </c>
      <c r="AT625" s="19">
        <f t="shared" si="211"/>
        <v>1.5070056905109451E-3</v>
      </c>
    </row>
    <row r="626" spans="1:46" x14ac:dyDescent="0.3">
      <c r="A626" s="1">
        <v>44676</v>
      </c>
      <c r="C626">
        <v>-4.1348513000000003E-2</v>
      </c>
      <c r="D626" s="2">
        <v>-1.6657087250800739E-2</v>
      </c>
      <c r="E626" s="9">
        <v>-1.096453583311284E-2</v>
      </c>
      <c r="F626" s="3">
        <v>4.3137271894153617E-3</v>
      </c>
      <c r="G626" s="2">
        <v>1.0397197240127113E-2</v>
      </c>
      <c r="H626" s="2">
        <v>-3.6749732997653731E-2</v>
      </c>
      <c r="I626" s="5">
        <v>-3.1100321728298169E-2</v>
      </c>
      <c r="J626" s="10">
        <f t="shared" si="212"/>
        <v>-1.542116673325296</v>
      </c>
      <c r="K626" s="10">
        <v>-2.0824349999999998E-2</v>
      </c>
      <c r="L626" s="2">
        <v>-2.2405218804984181E-2</v>
      </c>
      <c r="M626" s="2">
        <v>-7.17558851424818E-4</v>
      </c>
      <c r="N626" s="2">
        <v>-2.1783501750329112E-2</v>
      </c>
      <c r="O626" s="8">
        <v>-4.6038042402841151E-2</v>
      </c>
      <c r="P626" s="17">
        <v>4.11292763792332E-2</v>
      </c>
      <c r="Q626" s="2">
        <v>-3.2401053951269798E-4</v>
      </c>
      <c r="R626" s="15">
        <v>-2.3126051000000002E-2</v>
      </c>
      <c r="S626" s="12">
        <v>-2.2659505020937217E-2</v>
      </c>
      <c r="T626" s="6">
        <v>7.4514092321054442E-3</v>
      </c>
      <c r="U626" s="16">
        <v>-1.0791796444403296E-2</v>
      </c>
      <c r="V626" s="2">
        <v>2.8452744069398239E-3</v>
      </c>
      <c r="AA626" s="19">
        <f t="shared" si="192"/>
        <v>3.9630465160194174E-2</v>
      </c>
      <c r="AB626" s="19">
        <f t="shared" si="193"/>
        <v>5.8393753604356738E-2</v>
      </c>
      <c r="AC626" s="19">
        <f t="shared" si="194"/>
        <v>-2.3968605911719705E-3</v>
      </c>
      <c r="AD626" s="19">
        <f t="shared" si="195"/>
        <v>1.1135390408104299E-3</v>
      </c>
      <c r="AE626" s="19">
        <f t="shared" si="196"/>
        <v>-1.9461354462811453E-2</v>
      </c>
      <c r="AF626" s="19">
        <f t="shared" si="197"/>
        <v>0.1109557955089627</v>
      </c>
      <c r="AG626" s="19">
        <f t="shared" si="198"/>
        <v>1.0815293454602805E-2</v>
      </c>
      <c r="AH626" s="19">
        <f t="shared" si="199"/>
        <v>-2.8072708055432209</v>
      </c>
      <c r="AI626" s="19">
        <f t="shared" si="200"/>
        <v>-6.2132349000000003E-2</v>
      </c>
      <c r="AJ626" s="19">
        <f t="shared" si="201"/>
        <v>1.3986358168141059E-2</v>
      </c>
      <c r="AK626" s="19">
        <f t="shared" si="202"/>
        <v>1.2251246202101974E-2</v>
      </c>
      <c r="AL626" s="19">
        <f t="shared" si="203"/>
        <v>-1.4377219548114765E-3</v>
      </c>
      <c r="AM626" s="19">
        <f t="shared" si="204"/>
        <v>-1.0454923397843428E-2</v>
      </c>
      <c r="AN626" s="19">
        <f t="shared" si="205"/>
        <v>-1.5889925571805224E-2</v>
      </c>
      <c r="AO626" s="19">
        <f t="shared" si="206"/>
        <v>3.089451397223892E-2</v>
      </c>
      <c r="AP626" s="19">
        <f t="shared" si="207"/>
        <v>2.8909397E-2</v>
      </c>
      <c r="AQ626" s="19">
        <f t="shared" si="208"/>
        <v>1.8378828998343557E-2</v>
      </c>
      <c r="AR626" s="19">
        <f t="shared" si="209"/>
        <v>4.4553898088380214E-3</v>
      </c>
      <c r="AS626" s="19">
        <f t="shared" si="210"/>
        <v>1.3106226854195777E-2</v>
      </c>
      <c r="AT626" s="19">
        <f t="shared" si="211"/>
        <v>2.1892128390472346E-2</v>
      </c>
    </row>
    <row r="627" spans="1:46" x14ac:dyDescent="0.3">
      <c r="A627" s="1">
        <v>44677</v>
      </c>
      <c r="C627">
        <v>4.0659336999999997E-2</v>
      </c>
      <c r="D627" s="2">
        <v>5.9258347472396972E-2</v>
      </c>
      <c r="E627" s="9">
        <v>-1.4217197955983295E-3</v>
      </c>
      <c r="F627" s="3">
        <v>2.4856325155464543E-3</v>
      </c>
      <c r="G627" s="2">
        <v>-1.8775148806392378E-2</v>
      </c>
      <c r="H627" s="2">
        <v>0.1116995279654789</v>
      </c>
      <c r="I627" s="5">
        <v>1.145732869008745E-2</v>
      </c>
      <c r="J627" s="10">
        <f t="shared" si="212"/>
        <v>-2.8057894231275387</v>
      </c>
      <c r="K627" s="10">
        <v>-6.1143052000000003E-2</v>
      </c>
      <c r="L627" s="2">
        <v>1.4495608475427612E-2</v>
      </c>
      <c r="M627" s="2">
        <v>1.3262985983724287E-2</v>
      </c>
      <c r="N627" s="2">
        <v>0</v>
      </c>
      <c r="O627" s="8">
        <v>-8.6781105432087776E-3</v>
      </c>
      <c r="P627" s="17">
        <v>-1.4568240247732714E-2</v>
      </c>
      <c r="Q627" s="2">
        <v>3.1272621279919033E-2</v>
      </c>
      <c r="R627" s="15">
        <v>2.9925805999999999E-2</v>
      </c>
      <c r="S627" s="12">
        <v>1.8710525257600526E-2</v>
      </c>
      <c r="T627" s="6">
        <v>4.9796682313511514E-3</v>
      </c>
      <c r="U627" s="16">
        <v>1.372784570631016E-2</v>
      </c>
      <c r="V627" s="2">
        <v>2.3230397106901224E-2</v>
      </c>
      <c r="AA627" s="19">
        <f t="shared" si="192"/>
        <v>-9.0806058398058258E-3</v>
      </c>
      <c r="AB627" s="19">
        <f t="shared" si="193"/>
        <v>-2.6308361086956975E-2</v>
      </c>
      <c r="AC627" s="19">
        <f t="shared" si="194"/>
        <v>6.2875018185339472E-3</v>
      </c>
      <c r="AD627" s="19">
        <f t="shared" si="195"/>
        <v>4.9292467821633178E-2</v>
      </c>
      <c r="AE627" s="19">
        <f t="shared" si="196"/>
        <v>9.6659504277210821E-3</v>
      </c>
      <c r="AF627" s="19">
        <f t="shared" si="197"/>
        <v>-1.5958592359271925E-2</v>
      </c>
      <c r="AG627" s="19">
        <f t="shared" si="198"/>
        <v>-3.1057566550713777E-3</v>
      </c>
      <c r="AH627" s="19">
        <f t="shared" si="199"/>
        <v>-1.5528568304023078</v>
      </c>
      <c r="AI627" s="19">
        <f t="shared" si="200"/>
        <v>-3.5439577E-2</v>
      </c>
      <c r="AJ627" s="19">
        <f t="shared" si="201"/>
        <v>-6.1088319481520433E-3</v>
      </c>
      <c r="AK627" s="19">
        <f t="shared" si="202"/>
        <v>-1.1478324091248585E-2</v>
      </c>
      <c r="AL627" s="19">
        <f t="shared" si="203"/>
        <v>2.6826337919132668E-2</v>
      </c>
      <c r="AM627" s="19">
        <f t="shared" si="204"/>
        <v>-5.409705214958439E-4</v>
      </c>
      <c r="AN627" s="19">
        <f t="shared" si="205"/>
        <v>-5.9618065994663273E-3</v>
      </c>
      <c r="AO627" s="19">
        <f t="shared" si="206"/>
        <v>1.244616311432196E-2</v>
      </c>
      <c r="AP627" s="19">
        <f t="shared" si="207"/>
        <v>-4.3664000000000007E-5</v>
      </c>
      <c r="AQ627" s="19">
        <f t="shared" si="208"/>
        <v>-1.5903599354215352E-2</v>
      </c>
      <c r="AR627" s="19">
        <f t="shared" si="209"/>
        <v>-3.0561610149688689E-4</v>
      </c>
      <c r="AS627" s="19">
        <f t="shared" si="210"/>
        <v>-9.987932516746954E-3</v>
      </c>
      <c r="AT627" s="19">
        <f t="shared" si="211"/>
        <v>3.7876471936078228E-4</v>
      </c>
    </row>
    <row r="628" spans="1:46" x14ac:dyDescent="0.3">
      <c r="A628" s="1">
        <v>44678</v>
      </c>
      <c r="C628">
        <v>-8.0517339999999996E-3</v>
      </c>
      <c r="D628" s="2">
        <v>-2.5443767218916745E-2</v>
      </c>
      <c r="E628" s="9">
        <v>7.2626426141075883E-3</v>
      </c>
      <c r="F628" s="3">
        <v>5.0664561296369204E-2</v>
      </c>
      <c r="G628" s="2">
        <v>1.0352156084140154E-2</v>
      </c>
      <c r="H628" s="2">
        <v>-1.5214859902755734E-2</v>
      </c>
      <c r="I628" s="5">
        <v>-2.4637214195867324E-3</v>
      </c>
      <c r="J628" s="10">
        <f t="shared" si="212"/>
        <v>-1.5513754479866255</v>
      </c>
      <c r="K628" s="10">
        <v>-3.445028E-2</v>
      </c>
      <c r="L628" s="2">
        <v>-5.5995816408654893E-3</v>
      </c>
      <c r="M628" s="2">
        <v>-1.0466584309626272E-2</v>
      </c>
      <c r="N628" s="2">
        <v>2.8264059873944144E-2</v>
      </c>
      <c r="O628" s="8">
        <v>1.2358423331388063E-3</v>
      </c>
      <c r="P628" s="17">
        <v>-4.6401212753938159E-3</v>
      </c>
      <c r="Q628" s="2">
        <v>1.2824270422002071E-2</v>
      </c>
      <c r="R628" s="15">
        <v>9.7274500000000001E-4</v>
      </c>
      <c r="S628" s="12">
        <v>-1.5571903094958385E-2</v>
      </c>
      <c r="T628" s="6">
        <v>2.1866232101624337E-4</v>
      </c>
      <c r="U628" s="16">
        <v>-9.3663136646325706E-3</v>
      </c>
      <c r="V628" s="2">
        <v>1.7170334357896611E-3</v>
      </c>
      <c r="AA628" s="19">
        <f t="shared" si="192"/>
        <v>9.350415160194173E-3</v>
      </c>
      <c r="AB628" s="19">
        <f t="shared" si="193"/>
        <v>8.2707428636005927E-4</v>
      </c>
      <c r="AC628" s="19">
        <f t="shared" si="194"/>
        <v>3.0787998804891269E-2</v>
      </c>
      <c r="AD628" s="19">
        <f t="shared" si="195"/>
        <v>-1.0151823987719888E-2</v>
      </c>
      <c r="AE628" s="19">
        <f t="shared" si="196"/>
        <v>3.3078635822491676E-3</v>
      </c>
      <c r="AF628" s="19">
        <f t="shared" si="197"/>
        <v>-2.4831779636424339E-2</v>
      </c>
      <c r="AG628" s="19">
        <f t="shared" si="198"/>
        <v>-6.444995835397785E-3</v>
      </c>
      <c r="AH628" s="19">
        <f t="shared" si="199"/>
        <v>-0.61566134587399146</v>
      </c>
      <c r="AI628" s="19">
        <f t="shared" si="200"/>
        <v>3.8983509999999996E-3</v>
      </c>
      <c r="AJ628" s="19">
        <f t="shared" si="201"/>
        <v>1.347137269141614E-2</v>
      </c>
      <c r="AK628" s="19">
        <f t="shared" si="202"/>
        <v>1.0221274486061287E-2</v>
      </c>
      <c r="AL628" s="19">
        <f t="shared" si="203"/>
        <v>8.3725307274629731E-3</v>
      </c>
      <c r="AM628" s="19">
        <f t="shared" si="204"/>
        <v>1.139508481263034E-2</v>
      </c>
      <c r="AN628" s="19">
        <f t="shared" si="205"/>
        <v>-1.7553864251976866E-3</v>
      </c>
      <c r="AO628" s="19">
        <f t="shared" si="206"/>
        <v>2.1272300938228266E-3</v>
      </c>
      <c r="AP628" s="19">
        <f t="shared" si="207"/>
        <v>1.3920535000000001E-2</v>
      </c>
      <c r="AQ628" s="19">
        <f t="shared" si="208"/>
        <v>4.7947184300511865E-4</v>
      </c>
      <c r="AR628" s="19">
        <f t="shared" si="209"/>
        <v>-1.6899520440194237E-3</v>
      </c>
      <c r="AS628" s="19">
        <f t="shared" si="210"/>
        <v>1.1727510555997852E-2</v>
      </c>
      <c r="AT628" s="19">
        <f t="shared" si="211"/>
        <v>-1.6331839155921269E-3</v>
      </c>
    </row>
    <row r="629" spans="1:46" x14ac:dyDescent="0.3">
      <c r="A629" s="1">
        <v>44679</v>
      </c>
      <c r="C629">
        <v>1.0379286999999999E-2</v>
      </c>
      <c r="D629" s="2">
        <v>1.6916681544002906E-3</v>
      </c>
      <c r="E629" s="9">
        <v>3.176313960046491E-2</v>
      </c>
      <c r="F629" s="3">
        <v>-8.7797305129838632E-3</v>
      </c>
      <c r="G629" s="2">
        <v>3.99406923866824E-3</v>
      </c>
      <c r="H629" s="2">
        <v>-2.4088047179908149E-2</v>
      </c>
      <c r="I629" s="5">
        <v>-5.8029605999131394E-3</v>
      </c>
      <c r="J629" s="10">
        <f t="shared" si="212"/>
        <v>-0.61417996345830927</v>
      </c>
      <c r="K629" s="10">
        <v>4.8876479999999996E-3</v>
      </c>
      <c r="L629" s="2">
        <v>1.3980622998702693E-2</v>
      </c>
      <c r="M629" s="2">
        <v>1.12330142676836E-2</v>
      </c>
      <c r="N629" s="2">
        <v>9.810252682274449E-3</v>
      </c>
      <c r="O629" s="8">
        <v>1.317189766726499E-2</v>
      </c>
      <c r="P629" s="17">
        <v>-4.3370110112517555E-4</v>
      </c>
      <c r="Q629" s="2">
        <v>2.5053374015029384E-3</v>
      </c>
      <c r="R629" s="15">
        <v>1.4936944000000001E-2</v>
      </c>
      <c r="S629" s="12">
        <v>8.1116810226208782E-4</v>
      </c>
      <c r="T629" s="6">
        <v>-1.1656736215062936E-3</v>
      </c>
      <c r="U629" s="16">
        <v>1.2349129408112235E-2</v>
      </c>
      <c r="V629" s="2">
        <v>-2.9491519916324815E-4</v>
      </c>
      <c r="AA629" s="19">
        <f t="shared" si="192"/>
        <v>-2.1574118839805825E-2</v>
      </c>
      <c r="AB629" s="19">
        <f t="shared" si="193"/>
        <v>-3.6723620053801184E-2</v>
      </c>
      <c r="AC629" s="19">
        <f t="shared" si="194"/>
        <v>-3.745835237625888E-3</v>
      </c>
      <c r="AD629" s="19">
        <f t="shared" si="195"/>
        <v>-3.0890712442441383E-2</v>
      </c>
      <c r="AE629" s="19">
        <f t="shared" si="196"/>
        <v>-3.8422384939303502E-3</v>
      </c>
      <c r="AF629" s="19">
        <f t="shared" si="197"/>
        <v>3.6566775236365522E-3</v>
      </c>
      <c r="AG629" s="19">
        <f t="shared" si="198"/>
        <v>-2.3726299715371001E-2</v>
      </c>
      <c r="AH629" s="19">
        <f t="shared" si="199"/>
        <v>-1.7916611837462191</v>
      </c>
      <c r="AI629" s="19">
        <f t="shared" si="200"/>
        <v>-7.7986540000000003E-3</v>
      </c>
      <c r="AJ629" s="19">
        <f t="shared" si="201"/>
        <v>-6.445752690762219E-3</v>
      </c>
      <c r="AK629" s="19">
        <f t="shared" si="202"/>
        <v>-6.2971764952611618E-3</v>
      </c>
      <c r="AL629" s="19">
        <f t="shared" si="203"/>
        <v>-1.1244272192898974E-2</v>
      </c>
      <c r="AM629" s="19">
        <f t="shared" si="204"/>
        <v>-9.9456774860848043E-3</v>
      </c>
      <c r="AN629" s="19">
        <f t="shared" si="205"/>
        <v>-2.3520392361437064E-3</v>
      </c>
      <c r="AO629" s="19">
        <f t="shared" si="206"/>
        <v>4.078418475407861E-3</v>
      </c>
      <c r="AP629" s="19">
        <f t="shared" si="207"/>
        <v>-1.151345E-2</v>
      </c>
      <c r="AQ629" s="19">
        <f t="shared" si="208"/>
        <v>-3.5792713239375988E-2</v>
      </c>
      <c r="AR629" s="19">
        <f t="shared" si="209"/>
        <v>9.4680616968554794E-3</v>
      </c>
      <c r="AS629" s="19">
        <f t="shared" si="210"/>
        <v>-8.6219929759569387E-3</v>
      </c>
      <c r="AT629" s="19">
        <f t="shared" si="211"/>
        <v>2.069997365992611E-2</v>
      </c>
    </row>
    <row r="630" spans="1:46" x14ac:dyDescent="0.3">
      <c r="A630" s="1">
        <v>44680</v>
      </c>
      <c r="C630">
        <v>-2.0545246999999999E-2</v>
      </c>
      <c r="D630" s="2">
        <v>-3.585902618576095E-2</v>
      </c>
      <c r="E630" s="9">
        <v>-2.770694442052247E-3</v>
      </c>
      <c r="F630" s="3">
        <v>-2.9518618967705357E-2</v>
      </c>
      <c r="G630" s="2">
        <v>-3.1560328375112774E-3</v>
      </c>
      <c r="H630" s="2">
        <v>4.4004099801527429E-3</v>
      </c>
      <c r="I630" s="5">
        <v>-2.3084264479886357E-2</v>
      </c>
      <c r="J630" s="10">
        <f t="shared" si="212"/>
        <v>-1.7901798013305368</v>
      </c>
      <c r="K630" s="10">
        <v>-6.8093570000000003E-3</v>
      </c>
      <c r="L630" s="2">
        <v>-5.936502383475665E-3</v>
      </c>
      <c r="M630" s="2">
        <v>-5.2854367136388487E-3</v>
      </c>
      <c r="N630" s="2">
        <v>-9.8065502380874983E-3</v>
      </c>
      <c r="O630" s="8">
        <v>-8.168864631450154E-3</v>
      </c>
      <c r="P630" s="17">
        <v>-1.0303539120711956E-3</v>
      </c>
      <c r="Q630" s="2">
        <v>4.4565257830879723E-3</v>
      </c>
      <c r="R630" s="15">
        <v>-1.0497041E-2</v>
      </c>
      <c r="S630" s="12">
        <v>-3.5461016980119019E-2</v>
      </c>
      <c r="T630" s="6">
        <v>9.9923401193686093E-3</v>
      </c>
      <c r="U630" s="16">
        <v>-8.0003741238425553E-3</v>
      </c>
      <c r="V630" s="2">
        <v>2.2038242376354988E-2</v>
      </c>
      <c r="AA630" s="19">
        <f t="shared" si="192"/>
        <v>-1.2592730839805825E-2</v>
      </c>
      <c r="AB630" s="19">
        <f t="shared" si="193"/>
        <v>-5.1422581585164188E-4</v>
      </c>
      <c r="AC630" s="19">
        <f t="shared" si="194"/>
        <v>-1.3524185283079857E-2</v>
      </c>
      <c r="AD630" s="19">
        <f t="shared" si="195"/>
        <v>-3.567487246281564E-3</v>
      </c>
      <c r="AE630" s="19">
        <f t="shared" si="196"/>
        <v>-3.2903092433089642E-2</v>
      </c>
      <c r="AF630" s="19">
        <f t="shared" si="197"/>
        <v>1.4716010855743254E-2</v>
      </c>
      <c r="AG630" s="19">
        <f t="shared" si="198"/>
        <v>-1.3196233150054037E-2</v>
      </c>
      <c r="AH630" s="19">
        <f t="shared" si="199"/>
        <v>9.2065514345291284</v>
      </c>
      <c r="AI630" s="19">
        <f t="shared" si="200"/>
        <v>6.3564870000000001E-3</v>
      </c>
      <c r="AJ630" s="19">
        <f t="shared" si="201"/>
        <v>1.3360891148056308E-2</v>
      </c>
      <c r="AK630" s="19">
        <f t="shared" si="202"/>
        <v>5.002891473871212E-3</v>
      </c>
      <c r="AL630" s="19">
        <f t="shared" si="203"/>
        <v>-1.5228944669102167E-2</v>
      </c>
      <c r="AM630" s="19">
        <f t="shared" si="204"/>
        <v>-2.7971863143235267E-2</v>
      </c>
      <c r="AN630" s="19">
        <f t="shared" si="205"/>
        <v>-2.8356010925313348E-2</v>
      </c>
      <c r="AO630" s="19">
        <f t="shared" si="206"/>
        <v>-1.3301476047615139E-3</v>
      </c>
      <c r="AP630" s="19">
        <f t="shared" si="207"/>
        <v>-4.5286120000000004E-3</v>
      </c>
      <c r="AQ630" s="19">
        <f t="shared" si="208"/>
        <v>5.0860837965067572E-4</v>
      </c>
      <c r="AR630" s="19">
        <f t="shared" si="209"/>
        <v>1.2727136566720521E-2</v>
      </c>
      <c r="AS630" s="19">
        <f t="shared" si="210"/>
        <v>-2.1091531291067356E-3</v>
      </c>
      <c r="AT630" s="19">
        <f t="shared" si="211"/>
        <v>-7.8430604702414558E-3</v>
      </c>
    </row>
    <row r="631" spans="1:46" x14ac:dyDescent="0.3">
      <c r="A631" s="1">
        <v>44683</v>
      </c>
      <c r="C631">
        <v>-1.1563858999999999E-2</v>
      </c>
      <c r="D631" s="2">
        <v>3.5036805218858949E-4</v>
      </c>
      <c r="E631" s="9">
        <v>-1.2549044487506216E-2</v>
      </c>
      <c r="F631" s="3">
        <v>-2.1953937715455396E-3</v>
      </c>
      <c r="G631" s="2">
        <v>-3.2216886776670568E-2</v>
      </c>
      <c r="H631" s="2">
        <v>1.5459743312259445E-2</v>
      </c>
      <c r="I631" s="5">
        <v>-1.2554197914569392E-2</v>
      </c>
      <c r="J631" s="10">
        <f t="shared" si="212"/>
        <v>9.2080328169448098</v>
      </c>
      <c r="K631" s="10">
        <v>7.3457840000000002E-3</v>
      </c>
      <c r="L631" s="2">
        <v>1.3870141455342861E-2</v>
      </c>
      <c r="M631" s="2">
        <v>6.014631255493526E-3</v>
      </c>
      <c r="N631" s="2">
        <v>-1.3791222714290691E-2</v>
      </c>
      <c r="O631" s="8">
        <v>-2.6195050288600617E-2</v>
      </c>
      <c r="P631" s="17">
        <v>-2.7034325601240836E-2</v>
      </c>
      <c r="Q631" s="2">
        <v>-9.5204029708140236E-4</v>
      </c>
      <c r="R631" s="15">
        <v>-3.5122030000000002E-3</v>
      </c>
      <c r="S631" s="12">
        <v>8.4030463890764494E-4</v>
      </c>
      <c r="T631" s="6">
        <v>1.3251414989233651E-2</v>
      </c>
      <c r="U631" s="16">
        <v>-1.4875342769923531E-3</v>
      </c>
      <c r="V631" s="2">
        <v>-6.5047917538125777E-3</v>
      </c>
      <c r="AA631" s="19">
        <f t="shared" si="192"/>
        <v>-5.313063083980582E-2</v>
      </c>
      <c r="AB631" s="19">
        <f t="shared" si="193"/>
        <v>-5.2052434978214511E-2</v>
      </c>
      <c r="AC631" s="19">
        <f t="shared" si="194"/>
        <v>-3.1753752260801939E-2</v>
      </c>
      <c r="AD631" s="19">
        <f t="shared" si="195"/>
        <v>-3.1063863657095493E-2</v>
      </c>
      <c r="AE631" s="19">
        <f t="shared" si="196"/>
        <v>-7.5671859255597622E-3</v>
      </c>
      <c r="AF631" s="19">
        <f t="shared" si="197"/>
        <v>-2.866341847073519E-2</v>
      </c>
      <c r="AG631" s="19">
        <f t="shared" si="198"/>
        <v>3.6024189229237097E-3</v>
      </c>
      <c r="AH631" s="19">
        <f t="shared" si="199"/>
        <v>-0.78789835321611779</v>
      </c>
      <c r="AI631" s="19">
        <f t="shared" si="200"/>
        <v>4.3583349999999996E-3</v>
      </c>
      <c r="AJ631" s="19">
        <f t="shared" si="201"/>
        <v>-1.3429605206487269E-2</v>
      </c>
      <c r="AK631" s="19">
        <f t="shared" si="202"/>
        <v>-2.0143531732408605E-2</v>
      </c>
      <c r="AL631" s="19">
        <f t="shared" si="203"/>
        <v>-2.4337835610794105E-2</v>
      </c>
      <c r="AM631" s="19">
        <f t="shared" si="204"/>
        <v>1.5617837821476843E-3</v>
      </c>
      <c r="AN631" s="19">
        <f t="shared" si="205"/>
        <v>1.1890686401692563E-3</v>
      </c>
      <c r="AO631" s="19">
        <f t="shared" si="206"/>
        <v>-1.145297004917716E-2</v>
      </c>
      <c r="AP631" s="19">
        <f t="shared" si="207"/>
        <v>-3.2234412000000004E-2</v>
      </c>
      <c r="AQ631" s="19">
        <f t="shared" si="208"/>
        <v>-3.0558337047613942E-2</v>
      </c>
      <c r="AR631" s="19">
        <f t="shared" si="209"/>
        <v>-3.3914590763415825E-2</v>
      </c>
      <c r="AS631" s="19">
        <f t="shared" si="210"/>
        <v>-2.3560404119382213E-2</v>
      </c>
      <c r="AT631" s="19">
        <f t="shared" si="211"/>
        <v>1.1756218765498552E-2</v>
      </c>
    </row>
    <row r="632" spans="1:46" x14ac:dyDescent="0.3">
      <c r="A632" s="1">
        <v>44685</v>
      </c>
      <c r="C632">
        <v>-5.2101758999999997E-2</v>
      </c>
      <c r="D632" s="2">
        <v>-5.1187841110174277E-2</v>
      </c>
      <c r="E632" s="9">
        <v>-3.0778611465228298E-2</v>
      </c>
      <c r="F632" s="3">
        <v>-2.9691770182359467E-2</v>
      </c>
      <c r="G632" s="2">
        <v>-6.8809802691406899E-3</v>
      </c>
      <c r="H632" s="2">
        <v>-2.7919686014219E-2</v>
      </c>
      <c r="I632" s="5">
        <v>4.2444541584083549E-3</v>
      </c>
      <c r="J632" s="10">
        <f t="shared" si="212"/>
        <v>-0.7864169708004356</v>
      </c>
      <c r="K632" s="10">
        <v>5.3476319999999997E-3</v>
      </c>
      <c r="L632" s="2">
        <v>-1.2920354899200716E-2</v>
      </c>
      <c r="M632" s="2">
        <v>-1.9131791950786292E-2</v>
      </c>
      <c r="N632" s="2">
        <v>-2.2900113655982629E-2</v>
      </c>
      <c r="O632" s="8">
        <v>3.3385966367823344E-3</v>
      </c>
      <c r="P632" s="17">
        <v>2.5107539642417673E-3</v>
      </c>
      <c r="Q632" s="2">
        <v>-1.1074862741497049E-2</v>
      </c>
      <c r="R632" s="15">
        <v>-3.1218003000000001E-2</v>
      </c>
      <c r="S632" s="12">
        <v>-3.0226640788356973E-2</v>
      </c>
      <c r="T632" s="6">
        <v>-3.3390312340902693E-2</v>
      </c>
      <c r="U632" s="16">
        <v>-2.2938785267267829E-2</v>
      </c>
      <c r="V632" s="2">
        <v>1.309448748192743E-2</v>
      </c>
      <c r="AA632" s="19">
        <f t="shared" si="192"/>
        <v>-2.5139074839805826E-2</v>
      </c>
      <c r="AB632" s="19">
        <f t="shared" si="193"/>
        <v>-2.710068989217369E-3</v>
      </c>
      <c r="AC632" s="19">
        <f t="shared" si="194"/>
        <v>-8.764905742306265E-3</v>
      </c>
      <c r="AD632" s="19">
        <f t="shared" si="195"/>
        <v>-2.6243473712587652E-2</v>
      </c>
      <c r="AE632" s="19">
        <f t="shared" si="196"/>
        <v>-8.7128906801625435E-3</v>
      </c>
      <c r="AF632" s="19">
        <f t="shared" si="197"/>
        <v>-4.2637300208859842E-3</v>
      </c>
      <c r="AG632" s="19">
        <f t="shared" si="198"/>
        <v>8.0124851440086832E-3</v>
      </c>
      <c r="AH632" s="19">
        <f t="shared" si="199"/>
        <v>0.16502174792185895</v>
      </c>
      <c r="AI632" s="19">
        <f t="shared" si="200"/>
        <v>-2.1298826999999999E-2</v>
      </c>
      <c r="AJ632" s="19">
        <f t="shared" si="201"/>
        <v>8.3453452150154886E-3</v>
      </c>
      <c r="AK632" s="19">
        <f t="shared" si="202"/>
        <v>-2.7770181268263826E-2</v>
      </c>
      <c r="AL632" s="19">
        <f t="shared" si="203"/>
        <v>4.3254789436948451E-3</v>
      </c>
      <c r="AM632" s="19">
        <f t="shared" si="204"/>
        <v>5.2479172410077653E-3</v>
      </c>
      <c r="AN632" s="19">
        <f t="shared" si="205"/>
        <v>-5.6627550699835331E-3</v>
      </c>
      <c r="AO632" s="19">
        <f t="shared" si="206"/>
        <v>-9.9909800957809682E-3</v>
      </c>
      <c r="AP632" s="19">
        <f t="shared" si="207"/>
        <v>-2.0599553999999999E-2</v>
      </c>
      <c r="AQ632" s="19">
        <f t="shared" si="208"/>
        <v>1.6551346801403341E-2</v>
      </c>
      <c r="AR632" s="19">
        <f t="shared" si="209"/>
        <v>-3.1417689239000178E-3</v>
      </c>
      <c r="AS632" s="19">
        <f t="shared" si="210"/>
        <v>-2.5236985931257738E-5</v>
      </c>
      <c r="AT632" s="19">
        <f t="shared" si="211"/>
        <v>1.8180264327825734E-3</v>
      </c>
    </row>
    <row r="633" spans="1:46" x14ac:dyDescent="0.3">
      <c r="A633" s="1">
        <v>44686</v>
      </c>
      <c r="C633">
        <v>-2.4110203E-2</v>
      </c>
      <c r="D633" s="2">
        <v>-1.8454751211771378E-3</v>
      </c>
      <c r="E633" s="9">
        <v>-7.7897649467326248E-3</v>
      </c>
      <c r="F633" s="3">
        <v>-2.4871380237851626E-2</v>
      </c>
      <c r="G633" s="2">
        <v>-8.0266850237434711E-3</v>
      </c>
      <c r="H633" s="2">
        <v>-3.5199975643697931E-3</v>
      </c>
      <c r="I633" s="5">
        <v>8.654520379493328E-3</v>
      </c>
      <c r="J633" s="10">
        <f t="shared" si="212"/>
        <v>0.16650313033754116</v>
      </c>
      <c r="K633" s="10">
        <v>-2.0309529999999999E-2</v>
      </c>
      <c r="L633" s="2">
        <v>8.8545955223020417E-3</v>
      </c>
      <c r="M633" s="2">
        <v>-2.6758441486641513E-2</v>
      </c>
      <c r="N633" s="2">
        <v>5.7632008985063219E-3</v>
      </c>
      <c r="O633" s="8">
        <v>7.0247300956424157E-3</v>
      </c>
      <c r="P633" s="17">
        <v>-4.3410697459110225E-3</v>
      </c>
      <c r="Q633" s="2">
        <v>-9.6128727881008569E-3</v>
      </c>
      <c r="R633" s="15">
        <v>-1.9583145E-2</v>
      </c>
      <c r="S633" s="12">
        <v>1.688304306066031E-2</v>
      </c>
      <c r="T633" s="6">
        <v>-2.6174905013868874E-3</v>
      </c>
      <c r="U633" s="16">
        <v>5.9638186618312489E-4</v>
      </c>
      <c r="V633" s="2">
        <v>3.1562951492114522E-3</v>
      </c>
      <c r="AA633" s="19">
        <f t="shared" si="192"/>
        <v>-3.2940636839805824E-2</v>
      </c>
      <c r="AB633" s="19">
        <f t="shared" si="193"/>
        <v>-1.7274136849962753E-3</v>
      </c>
      <c r="AC633" s="19">
        <f t="shared" si="194"/>
        <v>-2.0301861861633637E-2</v>
      </c>
      <c r="AD633" s="19">
        <f t="shared" si="195"/>
        <v>-5.7710614757053559E-2</v>
      </c>
      <c r="AE633" s="19">
        <f t="shared" si="196"/>
        <v>-6.1569245797186119E-3</v>
      </c>
      <c r="AF633" s="19">
        <f t="shared" si="197"/>
        <v>-6.8577660577342978E-2</v>
      </c>
      <c r="AG633" s="19">
        <f t="shared" si="198"/>
        <v>-8.6962225532637143E-3</v>
      </c>
      <c r="AH633" s="19">
        <f t="shared" si="199"/>
        <v>-0.31991496899385402</v>
      </c>
      <c r="AI633" s="19">
        <f t="shared" si="200"/>
        <v>6.414449E-3</v>
      </c>
      <c r="AJ633" s="19">
        <f t="shared" si="201"/>
        <v>1.7044755347529084E-2</v>
      </c>
      <c r="AK633" s="19">
        <f t="shared" si="202"/>
        <v>-3.5566921546871293E-2</v>
      </c>
      <c r="AL633" s="19">
        <f t="shared" si="203"/>
        <v>-3.9447446893586376E-2</v>
      </c>
      <c r="AM633" s="19">
        <f t="shared" si="204"/>
        <v>-3.8165743830749929E-2</v>
      </c>
      <c r="AN633" s="19">
        <f t="shared" si="205"/>
        <v>-3.714619730783332E-4</v>
      </c>
      <c r="AO633" s="19">
        <f t="shared" si="206"/>
        <v>-1.5271673998505755E-2</v>
      </c>
      <c r="AP633" s="19">
        <f t="shared" si="207"/>
        <v>-8.6842469999999991E-3</v>
      </c>
      <c r="AQ633" s="19">
        <f t="shared" si="208"/>
        <v>-2.885445325855222E-2</v>
      </c>
      <c r="AR633" s="19">
        <f t="shared" si="209"/>
        <v>-2.6472366803919012E-2</v>
      </c>
      <c r="AS633" s="19">
        <f t="shared" si="210"/>
        <v>-1.6180241909036903E-2</v>
      </c>
      <c r="AT633" s="19">
        <f t="shared" si="211"/>
        <v>1.2036582786913622E-2</v>
      </c>
    </row>
    <row r="634" spans="1:46" x14ac:dyDescent="0.3">
      <c r="A634" s="1">
        <v>44687</v>
      </c>
      <c r="C634">
        <v>-3.1911765000000002E-2</v>
      </c>
      <c r="D634" s="2">
        <v>-8.6281981695604396E-4</v>
      </c>
      <c r="E634" s="9">
        <v>-1.9326721066059996E-2</v>
      </c>
      <c r="F634" s="3">
        <v>-5.6338521282317533E-2</v>
      </c>
      <c r="G634" s="2">
        <v>-5.4707189232995395E-3</v>
      </c>
      <c r="H634" s="2">
        <v>-6.7833928120826781E-2</v>
      </c>
      <c r="I634" s="5">
        <v>-8.0541873177790695E-3</v>
      </c>
      <c r="J634" s="10">
        <f t="shared" si="212"/>
        <v>-0.31843358657817178</v>
      </c>
      <c r="K634" s="10">
        <v>7.4037460000000001E-3</v>
      </c>
      <c r="L634" s="2">
        <v>1.7554005654815637E-2</v>
      </c>
      <c r="M634" s="2">
        <v>-3.455518176524898E-2</v>
      </c>
      <c r="N634" s="2">
        <v>-3.80097249387749E-2</v>
      </c>
      <c r="O634" s="8">
        <v>-3.6388930976115279E-2</v>
      </c>
      <c r="P634" s="17">
        <v>9.5022335099417777E-4</v>
      </c>
      <c r="Q634" s="2">
        <v>-1.4893566690825644E-2</v>
      </c>
      <c r="R634" s="15">
        <v>-7.6678379999999997E-3</v>
      </c>
      <c r="S634" s="12">
        <v>-2.8522756999295251E-2</v>
      </c>
      <c r="T634" s="6">
        <v>-2.594808838140588E-2</v>
      </c>
      <c r="U634" s="16">
        <v>-1.5558623056922521E-2</v>
      </c>
      <c r="V634" s="2">
        <v>1.33748515033425E-2</v>
      </c>
      <c r="AA634" s="19">
        <f t="shared" si="192"/>
        <v>-6.9531568398058258E-3</v>
      </c>
      <c r="AB634" s="19">
        <f t="shared" si="193"/>
        <v>-2.3440466788852345E-2</v>
      </c>
      <c r="AC634" s="19">
        <f t="shared" si="194"/>
        <v>-3.2459205991357187E-3</v>
      </c>
      <c r="AD634" s="19">
        <f t="shared" si="195"/>
        <v>-0.16130207064221672</v>
      </c>
      <c r="AE634" s="19">
        <f t="shared" si="196"/>
        <v>9.4143397291319075E-5</v>
      </c>
      <c r="AF634" s="19">
        <f t="shared" si="197"/>
        <v>-3.7376056268814774E-2</v>
      </c>
      <c r="AG634" s="19">
        <f t="shared" si="198"/>
        <v>-1.0929442678469022E-2</v>
      </c>
      <c r="AH634" s="19">
        <f t="shared" si="199"/>
        <v>-1.1441224255127642</v>
      </c>
      <c r="AI634" s="19">
        <f t="shared" si="200"/>
        <v>-1.5197932000000001E-2</v>
      </c>
      <c r="AJ634" s="19">
        <f t="shared" si="201"/>
        <v>-1.4385133129224414E-2</v>
      </c>
      <c r="AK634" s="19">
        <f t="shared" si="202"/>
        <v>-2.9907687377463119E-2</v>
      </c>
      <c r="AL634" s="19">
        <f t="shared" si="203"/>
        <v>-1.5435543354899375E-2</v>
      </c>
      <c r="AM634" s="19">
        <f t="shared" si="204"/>
        <v>-3.3052016946025421E-2</v>
      </c>
      <c r="AN634" s="19">
        <f t="shared" si="205"/>
        <v>-1.0145032999220071E-2</v>
      </c>
      <c r="AO634" s="19">
        <f t="shared" si="206"/>
        <v>-2.1588933428613837E-2</v>
      </c>
      <c r="AP634" s="19">
        <f t="shared" si="207"/>
        <v>-4.0071494000000006E-2</v>
      </c>
      <c r="AQ634" s="19">
        <f t="shared" si="208"/>
        <v>-1.2601623112911121E-2</v>
      </c>
      <c r="AR634" s="19">
        <f t="shared" si="209"/>
        <v>1.3730609780165945E-3</v>
      </c>
      <c r="AS634" s="19">
        <f t="shared" si="210"/>
        <v>-7.2762398117176821E-3</v>
      </c>
      <c r="AT634" s="19">
        <f t="shared" si="211"/>
        <v>-6.3784137526209797E-3</v>
      </c>
    </row>
    <row r="635" spans="1:46" x14ac:dyDescent="0.3">
      <c r="A635" s="1">
        <v>44690</v>
      </c>
      <c r="C635">
        <v>-5.9242849999999996E-3</v>
      </c>
      <c r="D635" s="2">
        <v>-2.2575872920812114E-2</v>
      </c>
      <c r="E635" s="9">
        <v>-2.2707798035620777E-3</v>
      </c>
      <c r="F635" s="3">
        <v>-0.1599299771674807</v>
      </c>
      <c r="G635" s="2">
        <v>7.8034905371039166E-4</v>
      </c>
      <c r="H635" s="2">
        <v>-3.6632323812298584E-2</v>
      </c>
      <c r="I635" s="5">
        <v>-1.0287407442984377E-2</v>
      </c>
      <c r="J635" s="10">
        <f t="shared" si="212"/>
        <v>-1.1426410430970819</v>
      </c>
      <c r="K635" s="10">
        <v>-1.4208635000000001E-2</v>
      </c>
      <c r="L635" s="2">
        <v>-1.3875882821937861E-2</v>
      </c>
      <c r="M635" s="2">
        <v>-2.8895947595840805E-2</v>
      </c>
      <c r="N635" s="2">
        <v>-1.3997821400087899E-2</v>
      </c>
      <c r="O635" s="8">
        <v>-3.1275204091390771E-2</v>
      </c>
      <c r="P635" s="17">
        <v>-8.8233476751475599E-3</v>
      </c>
      <c r="Q635" s="2">
        <v>-2.1210826120933723E-2</v>
      </c>
      <c r="R635" s="15">
        <v>-3.9055085000000003E-2</v>
      </c>
      <c r="S635" s="12">
        <v>-1.2269926853654151E-2</v>
      </c>
      <c r="T635" s="6">
        <v>1.8973394005297249E-3</v>
      </c>
      <c r="U635" s="16">
        <v>-6.6546209596032996E-3</v>
      </c>
      <c r="V635" s="2">
        <v>-5.0401450361921007E-3</v>
      </c>
      <c r="AA635" s="19">
        <f t="shared" si="192"/>
        <v>-2.8534936839805826E-2</v>
      </c>
      <c r="AB635" s="19">
        <f t="shared" si="193"/>
        <v>-2.7369668153667193E-2</v>
      </c>
      <c r="AC635" s="19">
        <f t="shared" si="194"/>
        <v>2.3594932069517745E-2</v>
      </c>
      <c r="AD635" s="19">
        <f t="shared" si="195"/>
        <v>-1.606223147707523E-2</v>
      </c>
      <c r="AE635" s="19">
        <f t="shared" si="196"/>
        <v>-7.2181862195802695E-3</v>
      </c>
      <c r="AF635" s="19">
        <f t="shared" si="197"/>
        <v>-1.2601557312178715E-2</v>
      </c>
      <c r="AG635" s="19">
        <f t="shared" si="198"/>
        <v>-1.090741890566066E-2</v>
      </c>
      <c r="AH635" s="19">
        <f t="shared" si="199"/>
        <v>-9.3720695597230499</v>
      </c>
      <c r="AI635" s="19">
        <f t="shared" si="200"/>
        <v>-9.8929700000000009E-4</v>
      </c>
      <c r="AJ635" s="19">
        <f t="shared" si="201"/>
        <v>-1.2678878474604256E-2</v>
      </c>
      <c r="AK635" s="19">
        <f t="shared" si="202"/>
        <v>-2.7150846888484344E-5</v>
      </c>
      <c r="AL635" s="19">
        <f t="shared" si="203"/>
        <v>-6.6379290525669085E-2</v>
      </c>
      <c r="AM635" s="19">
        <f t="shared" si="204"/>
        <v>-2.8555474443892937E-2</v>
      </c>
      <c r="AN635" s="19">
        <f t="shared" si="205"/>
        <v>-2.2795256644059111E-3</v>
      </c>
      <c r="AO635" s="19">
        <f t="shared" si="206"/>
        <v>1.0013119594200566E-3</v>
      </c>
      <c r="AP635" s="19">
        <f t="shared" si="207"/>
        <v>-1.8349653E-2</v>
      </c>
      <c r="AQ635" s="19">
        <f t="shared" si="208"/>
        <v>-1.1423087113949114E-2</v>
      </c>
      <c r="AR635" s="19">
        <f t="shared" si="209"/>
        <v>1.5573035449246398E-2</v>
      </c>
      <c r="AS635" s="19">
        <f t="shared" si="210"/>
        <v>-2.5643157199884093E-3</v>
      </c>
      <c r="AT635" s="19">
        <f t="shared" si="211"/>
        <v>2.1666607304379262E-2</v>
      </c>
    </row>
    <row r="636" spans="1:46" x14ac:dyDescent="0.3">
      <c r="A636" s="1">
        <v>44691</v>
      </c>
      <c r="C636">
        <v>-2.7506065E-2</v>
      </c>
      <c r="D636" s="2">
        <v>-2.6505074285626963E-2</v>
      </c>
      <c r="E636" s="9">
        <v>2.4570072865091386E-2</v>
      </c>
      <c r="F636" s="3">
        <v>-1.4690138002339204E-2</v>
      </c>
      <c r="G636" s="2">
        <v>-6.5319805631611971E-3</v>
      </c>
      <c r="H636" s="2">
        <v>-1.1857824855662523E-2</v>
      </c>
      <c r="I636" s="5">
        <v>-1.0265383670176015E-2</v>
      </c>
      <c r="J636" s="10">
        <f t="shared" si="212"/>
        <v>-9.3705881773073685</v>
      </c>
      <c r="K636" s="10">
        <v>0</v>
      </c>
      <c r="L636" s="2">
        <v>-1.2169628167317703E-2</v>
      </c>
      <c r="M636" s="2">
        <v>9.8458893473382918E-4</v>
      </c>
      <c r="N636" s="2">
        <v>-6.4941568570857602E-2</v>
      </c>
      <c r="O636" s="8">
        <v>-2.6778661589258287E-2</v>
      </c>
      <c r="P636" s="17">
        <v>-9.5784034033340008E-4</v>
      </c>
      <c r="Q636" s="2">
        <v>1.3794192671001682E-3</v>
      </c>
      <c r="R636" s="15">
        <v>-1.7333244000000001E-2</v>
      </c>
      <c r="S636" s="12">
        <v>-1.1091390854692145E-2</v>
      </c>
      <c r="T636" s="6">
        <v>1.6097313871759528E-2</v>
      </c>
      <c r="U636" s="16">
        <v>-1.9426968678740268E-3</v>
      </c>
      <c r="V636" s="2">
        <v>2.300487602080814E-2</v>
      </c>
      <c r="AA636" s="19">
        <f t="shared" si="192"/>
        <v>2.4269591160194174E-2</v>
      </c>
      <c r="AB636" s="19">
        <f t="shared" si="193"/>
        <v>-1.6033843016103083E-2</v>
      </c>
      <c r="AC636" s="19">
        <f t="shared" si="194"/>
        <v>-1.0573919317965882E-2</v>
      </c>
      <c r="AD636" s="19">
        <f t="shared" si="195"/>
        <v>1.3999005619587635E-2</v>
      </c>
      <c r="AE636" s="19">
        <f t="shared" si="196"/>
        <v>-3.5554133193888256E-3</v>
      </c>
      <c r="AF636" s="19">
        <f t="shared" si="197"/>
        <v>-7.5283720720313502E-2</v>
      </c>
      <c r="AG636" s="19">
        <f t="shared" si="198"/>
        <v>3.4446442737970629E-3</v>
      </c>
      <c r="AH636" s="19">
        <f t="shared" si="199"/>
        <v>-0.56222599345273949</v>
      </c>
      <c r="AI636" s="19">
        <f t="shared" si="200"/>
        <v>1.7897330999999999E-2</v>
      </c>
      <c r="AJ636" s="19">
        <f t="shared" si="201"/>
        <v>-1.6293641662041135E-2</v>
      </c>
      <c r="AK636" s="19">
        <f t="shared" si="202"/>
        <v>-1.5080424700268458E-3</v>
      </c>
      <c r="AL636" s="19">
        <f t="shared" si="203"/>
        <v>2.0636142928551947E-2</v>
      </c>
      <c r="AM636" s="19">
        <f t="shared" si="204"/>
        <v>-2.0239670475234853E-2</v>
      </c>
      <c r="AN636" s="19">
        <f t="shared" si="205"/>
        <v>-2.579717420605308E-2</v>
      </c>
      <c r="AO636" s="19">
        <f t="shared" si="206"/>
        <v>-8.4510735381190718E-3</v>
      </c>
      <c r="AP636" s="19">
        <f t="shared" si="207"/>
        <v>-1.1260190999999999E-2</v>
      </c>
      <c r="AQ636" s="19">
        <f t="shared" si="208"/>
        <v>-1.7155416555640603E-2</v>
      </c>
      <c r="AR636" s="19">
        <f t="shared" si="209"/>
        <v>4.5079450108125923E-3</v>
      </c>
      <c r="AS636" s="19">
        <f t="shared" si="210"/>
        <v>-5.7068899417982337E-3</v>
      </c>
      <c r="AT636" s="19">
        <f t="shared" si="211"/>
        <v>-2.0484981502694441E-2</v>
      </c>
    </row>
    <row r="637" spans="1:46" x14ac:dyDescent="0.3">
      <c r="A637" s="1">
        <v>44692</v>
      </c>
      <c r="C637">
        <v>2.5298463E-2</v>
      </c>
      <c r="D637" s="2">
        <v>-1.5169249148062851E-2</v>
      </c>
      <c r="E637" s="9">
        <v>-9.5987785223922411E-3</v>
      </c>
      <c r="F637" s="3">
        <v>1.5371099094323659E-2</v>
      </c>
      <c r="G637" s="2">
        <v>-2.8692076629697528E-3</v>
      </c>
      <c r="H637" s="2">
        <v>-7.4539988263797305E-2</v>
      </c>
      <c r="I637" s="5">
        <v>4.0866795092817081E-3</v>
      </c>
      <c r="J637" s="10">
        <f t="shared" si="212"/>
        <v>-0.56074461103705731</v>
      </c>
      <c r="K637" s="10">
        <v>1.8886627999999999E-2</v>
      </c>
      <c r="L637" s="2">
        <v>-1.5784391354754582E-2</v>
      </c>
      <c r="M637" s="2">
        <v>-4.9630268840453228E-4</v>
      </c>
      <c r="N637" s="2">
        <v>2.2073864883363423E-2</v>
      </c>
      <c r="O637" s="8">
        <v>-1.8462857620600202E-2</v>
      </c>
      <c r="P637" s="17">
        <v>-2.4475488881980569E-2</v>
      </c>
      <c r="Q637" s="2">
        <v>-8.0729662304389604E-3</v>
      </c>
      <c r="R637" s="15">
        <v>-1.0243782E-2</v>
      </c>
      <c r="S637" s="12">
        <v>-1.6823720296383633E-2</v>
      </c>
      <c r="T637" s="6">
        <v>5.0322234333257223E-3</v>
      </c>
      <c r="U637" s="16">
        <v>-5.0852710896838512E-3</v>
      </c>
      <c r="V637" s="2">
        <v>-1.9146712786265563E-2</v>
      </c>
      <c r="AA637" s="19">
        <f t="shared" si="192"/>
        <v>-1.3442640839805826E-2</v>
      </c>
      <c r="AB637" s="19">
        <f t="shared" si="193"/>
        <v>-6.2212592604255545E-2</v>
      </c>
      <c r="AC637" s="19">
        <f t="shared" si="194"/>
        <v>-5.788402422334183E-3</v>
      </c>
      <c r="AD637" s="19">
        <f t="shared" si="195"/>
        <v>-9.7545206670815593E-2</v>
      </c>
      <c r="AE637" s="19">
        <f t="shared" si="196"/>
        <v>1.1869105490421269E-2</v>
      </c>
      <c r="AF637" s="19">
        <f t="shared" si="197"/>
        <v>-2.1502969041648539E-2</v>
      </c>
      <c r="AG637" s="19">
        <f t="shared" si="198"/>
        <v>-2.6701220354852274E-2</v>
      </c>
      <c r="AH637" s="19">
        <f t="shared" si="199"/>
        <v>-5.3773623299261377</v>
      </c>
      <c r="AI637" s="19">
        <f t="shared" si="200"/>
        <v>-3.1721011E-2</v>
      </c>
      <c r="AJ637" s="19">
        <f t="shared" si="201"/>
        <v>-1.1266176951305771E-2</v>
      </c>
      <c r="AK637" s="19">
        <f t="shared" si="202"/>
        <v>-1.8719667404269509E-2</v>
      </c>
      <c r="AL637" s="19">
        <f t="shared" si="203"/>
        <v>-3.2305836915738365E-2</v>
      </c>
      <c r="AM637" s="19">
        <f t="shared" si="204"/>
        <v>-2.1833955927530055E-2</v>
      </c>
      <c r="AN637" s="19">
        <f t="shared" si="205"/>
        <v>2.6484987511462173E-2</v>
      </c>
      <c r="AO637" s="19">
        <f t="shared" si="206"/>
        <v>-8.223106304650776E-3</v>
      </c>
      <c r="AP637" s="19">
        <f t="shared" si="207"/>
        <v>-2.1389588000000001E-2</v>
      </c>
      <c r="AQ637" s="19">
        <f t="shared" si="208"/>
        <v>-5.1228631931857687E-3</v>
      </c>
      <c r="AR637" s="19">
        <f t="shared" si="209"/>
        <v>-2.266145426769715E-2</v>
      </c>
      <c r="AS637" s="19">
        <f t="shared" si="210"/>
        <v>-2.2032498340300327E-2</v>
      </c>
      <c r="AT637" s="19">
        <f t="shared" si="211"/>
        <v>3.202147594874323E-2</v>
      </c>
    </row>
    <row r="638" spans="1:46" x14ac:dyDescent="0.3">
      <c r="A638" s="1">
        <v>44693</v>
      </c>
      <c r="C638">
        <v>-1.2413769E-2</v>
      </c>
      <c r="D638" s="2">
        <v>-6.1347998736215312E-2</v>
      </c>
      <c r="E638" s="9">
        <v>-4.813261626760542E-3</v>
      </c>
      <c r="F638" s="3">
        <v>-9.6173113196079574E-2</v>
      </c>
      <c r="G638" s="2">
        <v>1.2555311146840342E-2</v>
      </c>
      <c r="H638" s="2">
        <v>-2.0759236585132349E-2</v>
      </c>
      <c r="I638" s="5">
        <v>-2.6059185119367629E-2</v>
      </c>
      <c r="J638" s="10">
        <f t="shared" si="212"/>
        <v>-5.3758809475104554</v>
      </c>
      <c r="K638" s="10">
        <v>-3.0731714E-2</v>
      </c>
      <c r="L638" s="2">
        <v>-1.0756926644019218E-2</v>
      </c>
      <c r="M638" s="2">
        <v>-1.7707927622647196E-2</v>
      </c>
      <c r="N638" s="2">
        <v>-3.0868114960926889E-2</v>
      </c>
      <c r="O638" s="8">
        <v>-2.0057143072895404E-2</v>
      </c>
      <c r="P638" s="17">
        <v>2.7806672835534684E-2</v>
      </c>
      <c r="Q638" s="2">
        <v>-7.8449989969706646E-3</v>
      </c>
      <c r="R638" s="15">
        <v>-2.0373179000000002E-2</v>
      </c>
      <c r="S638" s="12">
        <v>-4.7911669339287992E-3</v>
      </c>
      <c r="T638" s="6">
        <v>-2.2137175845184019E-2</v>
      </c>
      <c r="U638" s="16">
        <v>-2.1410879488185944E-2</v>
      </c>
      <c r="V638" s="2">
        <v>3.3359744665172109E-2</v>
      </c>
      <c r="AA638" s="19">
        <f t="shared" si="192"/>
        <v>-1.1270943839805826E-2</v>
      </c>
      <c r="AB638" s="19">
        <f t="shared" si="193"/>
        <v>-1.0542095948136239E-2</v>
      </c>
      <c r="AC638" s="19">
        <f t="shared" si="194"/>
        <v>7.5134266307543603E-3</v>
      </c>
      <c r="AD638" s="19">
        <f t="shared" si="195"/>
        <v>2.8248292014348645E-3</v>
      </c>
      <c r="AE638" s="19">
        <f t="shared" si="196"/>
        <v>-9.925410116732097E-3</v>
      </c>
      <c r="AF638" s="19">
        <f t="shared" si="197"/>
        <v>-2.8245666742186596E-2</v>
      </c>
      <c r="AG638" s="19">
        <f t="shared" si="198"/>
        <v>-5.3003036045990524E-3</v>
      </c>
      <c r="AH638" s="19">
        <f t="shared" si="199"/>
        <v>-1.7373615491639316</v>
      </c>
      <c r="AI638" s="19">
        <f t="shared" si="200"/>
        <v>1.3102284E-2</v>
      </c>
      <c r="AJ638" s="19">
        <f t="shared" si="201"/>
        <v>2.2029384166915522E-2</v>
      </c>
      <c r="AK638" s="19">
        <f t="shared" si="202"/>
        <v>1.0267496901484855E-2</v>
      </c>
      <c r="AL638" s="19">
        <f t="shared" si="203"/>
        <v>-1.5352324638782423E-2</v>
      </c>
      <c r="AM638" s="19">
        <f t="shared" si="204"/>
        <v>-1.5474083882933504E-2</v>
      </c>
      <c r="AN638" s="19">
        <f t="shared" si="205"/>
        <v>1.4370986104378855E-2</v>
      </c>
      <c r="AO638" s="19">
        <f t="shared" si="206"/>
        <v>6.4949035049657058E-2</v>
      </c>
      <c r="AP638" s="19">
        <f t="shared" si="207"/>
        <v>1.0319781E-2</v>
      </c>
      <c r="AQ638" s="19">
        <f t="shared" si="208"/>
        <v>3.1070998041130143E-3</v>
      </c>
      <c r="AR638" s="19">
        <f t="shared" si="209"/>
        <v>-9.8482176626132414E-3</v>
      </c>
      <c r="AS638" s="19">
        <f t="shared" si="210"/>
        <v>-3.2040711370149443E-3</v>
      </c>
      <c r="AT638" s="19">
        <f t="shared" si="211"/>
        <v>-1.0776765751631157E-2</v>
      </c>
    </row>
    <row r="639" spans="1:46" x14ac:dyDescent="0.3">
      <c r="A639" s="1">
        <v>44694</v>
      </c>
      <c r="C639">
        <v>-1.0242072E-2</v>
      </c>
      <c r="D639" s="2">
        <v>-9.6775020800960072E-3</v>
      </c>
      <c r="E639" s="9">
        <v>8.4885674263280014E-3</v>
      </c>
      <c r="F639" s="3">
        <v>4.1969226761708889E-3</v>
      </c>
      <c r="G639" s="2">
        <v>-9.2392044603130247E-3</v>
      </c>
      <c r="H639" s="2">
        <v>-2.7501934285670406E-2</v>
      </c>
      <c r="I639" s="5">
        <v>-4.6582683691144067E-3</v>
      </c>
      <c r="J639" s="10">
        <f t="shared" si="212"/>
        <v>-1.7358801667482493</v>
      </c>
      <c r="K639" s="10">
        <v>1.4091581000000001E-2</v>
      </c>
      <c r="L639" s="2">
        <v>2.2538634474202075E-2</v>
      </c>
      <c r="M639" s="2">
        <v>1.1279236683107168E-2</v>
      </c>
      <c r="N639" s="2">
        <v>-1.3914602683970947E-2</v>
      </c>
      <c r="O639" s="8">
        <v>-1.3697271028298853E-2</v>
      </c>
      <c r="P639" s="17">
        <v>1.5692671428451366E-2</v>
      </c>
      <c r="Q639" s="2">
        <v>6.5327142357337165E-2</v>
      </c>
      <c r="R639" s="15">
        <v>1.1336189999999999E-2</v>
      </c>
      <c r="S639" s="12">
        <v>3.4387960633699833E-3</v>
      </c>
      <c r="T639" s="6">
        <v>-9.3239392401001115E-3</v>
      </c>
      <c r="U639" s="16">
        <v>-2.5824522849005617E-3</v>
      </c>
      <c r="V639" s="2">
        <v>-9.4384970352022791E-3</v>
      </c>
      <c r="AA639" s="19">
        <f t="shared" si="192"/>
        <v>2.5468480160194172E-2</v>
      </c>
      <c r="AB639" s="19">
        <f t="shared" si="193"/>
        <v>7.8452598883335424E-3</v>
      </c>
      <c r="AC639" s="19">
        <f t="shared" si="194"/>
        <v>-2.2425686972481668E-2</v>
      </c>
      <c r="AD639" s="19">
        <f t="shared" si="195"/>
        <v>-7.2389869594190387E-2</v>
      </c>
      <c r="AE639" s="19">
        <f t="shared" si="196"/>
        <v>3.6484974444420566E-3</v>
      </c>
      <c r="AF639" s="19">
        <f t="shared" si="197"/>
        <v>3.0088903606350845E-2</v>
      </c>
      <c r="AG639" s="19">
        <f t="shared" si="198"/>
        <v>5.7568138398329791E-2</v>
      </c>
      <c r="AH639" s="19">
        <f t="shared" si="199"/>
        <v>-1.4706454884251157</v>
      </c>
      <c r="AI639" s="19">
        <f t="shared" si="200"/>
        <v>2.4845819999999999E-3</v>
      </c>
      <c r="AJ639" s="19">
        <f t="shared" si="201"/>
        <v>-1.7910646605901068E-2</v>
      </c>
      <c r="AK639" s="19">
        <f t="shared" si="202"/>
        <v>-1.2235307418273271E-2</v>
      </c>
      <c r="AL639" s="19">
        <f t="shared" si="203"/>
        <v>1.7634114770772522E-2</v>
      </c>
      <c r="AM639" s="19">
        <f t="shared" si="204"/>
        <v>-5.8054440587954718E-3</v>
      </c>
      <c r="AN639" s="19">
        <f t="shared" si="205"/>
        <v>6.7080327499747482E-3</v>
      </c>
      <c r="AO639" s="19">
        <f t="shared" si="206"/>
        <v>7.7809434661277408E-3</v>
      </c>
      <c r="AP639" s="19">
        <f t="shared" si="207"/>
        <v>-7.6917200000000004E-4</v>
      </c>
      <c r="AQ639" s="19">
        <f t="shared" si="208"/>
        <v>3.645145214814894E-2</v>
      </c>
      <c r="AR639" s="19">
        <f t="shared" si="209"/>
        <v>1.0436661611636895E-2</v>
      </c>
      <c r="AS639" s="19">
        <f t="shared" si="210"/>
        <v>2.7920512087754347E-3</v>
      </c>
      <c r="AT639" s="19">
        <f t="shared" si="211"/>
        <v>-3.4953609244622744E-3</v>
      </c>
    </row>
    <row r="640" spans="1:46" x14ac:dyDescent="0.3">
      <c r="A640" s="1">
        <v>44697</v>
      </c>
      <c r="C640">
        <v>2.6497351999999998E-2</v>
      </c>
      <c r="D640" s="2">
        <v>8.7098537563737744E-3</v>
      </c>
      <c r="E640" s="9">
        <v>-2.1450546176908027E-2</v>
      </c>
      <c r="F640" s="3">
        <v>-7.1017776119454368E-2</v>
      </c>
      <c r="G640" s="2">
        <v>4.334703100861129E-3</v>
      </c>
      <c r="H640" s="2">
        <v>3.0832636062867035E-2</v>
      </c>
      <c r="I640" s="5">
        <v>5.8210173633814435E-2</v>
      </c>
      <c r="J640" s="10">
        <f t="shared" si="212"/>
        <v>-1.4691641060094334</v>
      </c>
      <c r="K640" s="10">
        <v>3.473879E-3</v>
      </c>
      <c r="L640" s="2">
        <v>-1.7401396298614515E-2</v>
      </c>
      <c r="M640" s="2">
        <v>-1.1223567636650958E-2</v>
      </c>
      <c r="N640" s="2">
        <v>1.9071836725583997E-2</v>
      </c>
      <c r="O640" s="8">
        <v>-4.0286312041608215E-3</v>
      </c>
      <c r="P640" s="17">
        <v>8.0297180740472596E-3</v>
      </c>
      <c r="Q640" s="2">
        <v>8.1590507738078522E-3</v>
      </c>
      <c r="R640" s="15">
        <v>2.4723699999999998E-4</v>
      </c>
      <c r="S640" s="12">
        <v>3.6783148407405909E-2</v>
      </c>
      <c r="T640" s="6">
        <v>1.0960940034150025E-2</v>
      </c>
      <c r="U640" s="16">
        <v>3.4136700608898172E-3</v>
      </c>
      <c r="V640" s="2">
        <v>-2.1570922080333954E-3</v>
      </c>
      <c r="AA640" s="19">
        <f t="shared" si="192"/>
        <v>1.9591250160194175E-2</v>
      </c>
      <c r="AB640" s="19">
        <f t="shared" si="193"/>
        <v>4.4625101677399776E-2</v>
      </c>
      <c r="AC640" s="19">
        <f t="shared" si="194"/>
        <v>1.5811345085674753E-2</v>
      </c>
      <c r="AD640" s="19">
        <f t="shared" si="195"/>
        <v>7.9376200516909051E-2</v>
      </c>
      <c r="AE640" s="19">
        <f t="shared" si="196"/>
        <v>3.3829717762089043E-4</v>
      </c>
      <c r="AF640" s="19">
        <f t="shared" si="197"/>
        <v>5.8950190990438654E-2</v>
      </c>
      <c r="AG640" s="19">
        <f t="shared" si="198"/>
        <v>4.2915528730750475E-2</v>
      </c>
      <c r="AH640" s="19">
        <f t="shared" si="199"/>
        <v>-0.76513236145587615</v>
      </c>
      <c r="AI640" s="19">
        <f t="shared" si="200"/>
        <v>1.8298614000000001E-2</v>
      </c>
      <c r="AJ640" s="19">
        <f t="shared" si="201"/>
        <v>4.1206595102464195E-2</v>
      </c>
      <c r="AK640" s="19">
        <f t="shared" si="202"/>
        <v>5.4345116184758881E-3</v>
      </c>
      <c r="AL640" s="19">
        <f t="shared" si="203"/>
        <v>4.5295226224443305E-2</v>
      </c>
      <c r="AM640" s="19">
        <f t="shared" si="204"/>
        <v>4.5394160943318357E-2</v>
      </c>
      <c r="AN640" s="19">
        <f t="shared" si="205"/>
        <v>1.425092364756483E-3</v>
      </c>
      <c r="AO640" s="19">
        <f t="shared" si="206"/>
        <v>1.8846897594344054E-2</v>
      </c>
      <c r="AP640" s="19">
        <f t="shared" si="207"/>
        <v>4.0986648000000001E-2</v>
      </c>
      <c r="AQ640" s="19">
        <f t="shared" si="208"/>
        <v>2.5009865557304032E-2</v>
      </c>
      <c r="AR640" s="19">
        <f t="shared" si="209"/>
        <v>6.333489690724484E-3</v>
      </c>
      <c r="AS640" s="19">
        <f t="shared" si="210"/>
        <v>2.4761287125628684E-2</v>
      </c>
      <c r="AT640" s="19">
        <f t="shared" si="211"/>
        <v>-4.0440772909086523E-3</v>
      </c>
    </row>
    <row r="641" spans="1:46" x14ac:dyDescent="0.3">
      <c r="A641" s="1">
        <v>44698</v>
      </c>
      <c r="C641">
        <v>2.0620122000000001E-2</v>
      </c>
      <c r="D641" s="2">
        <v>4.5489695545440009E-2</v>
      </c>
      <c r="E641" s="9">
        <v>1.6786485881248394E-2</v>
      </c>
      <c r="F641" s="3">
        <v>8.074829399164507E-2</v>
      </c>
      <c r="G641" s="2">
        <v>1.024502834039963E-3</v>
      </c>
      <c r="H641" s="2">
        <v>5.9693923446954844E-2</v>
      </c>
      <c r="I641" s="5">
        <v>4.355756396623512E-2</v>
      </c>
      <c r="J641" s="10">
        <f t="shared" si="212"/>
        <v>-0.76365097904019397</v>
      </c>
      <c r="K641" s="10">
        <v>1.9287911000000001E-2</v>
      </c>
      <c r="L641" s="2">
        <v>4.1715845409750749E-2</v>
      </c>
      <c r="M641" s="2">
        <v>6.446251400098202E-3</v>
      </c>
      <c r="N641" s="2">
        <v>4.6732948179254781E-2</v>
      </c>
      <c r="O641" s="8">
        <v>4.7170973797953007E-2</v>
      </c>
      <c r="P641" s="17">
        <v>2.746777688828994E-3</v>
      </c>
      <c r="Q641" s="2">
        <v>1.9225004902024168E-2</v>
      </c>
      <c r="R641" s="15">
        <v>4.2003057000000003E-2</v>
      </c>
      <c r="S641" s="12">
        <v>2.5341561816561001E-2</v>
      </c>
      <c r="T641" s="6">
        <v>6.8577681132376139E-3</v>
      </c>
      <c r="U641" s="16">
        <v>2.5382905977743068E-2</v>
      </c>
      <c r="V641" s="2">
        <v>-2.7058085744797733E-3</v>
      </c>
      <c r="AA641" s="19">
        <f t="shared" si="192"/>
        <v>-2.8415853839805827E-2</v>
      </c>
      <c r="AB641" s="19">
        <f t="shared" si="193"/>
        <v>1.9211862736980372E-2</v>
      </c>
      <c r="AC641" s="19">
        <f t="shared" si="194"/>
        <v>1.5517786408428783E-2</v>
      </c>
      <c r="AD641" s="19">
        <f t="shared" si="195"/>
        <v>5.2666005675824391E-4</v>
      </c>
      <c r="AE641" s="19">
        <f t="shared" si="196"/>
        <v>4.4186548620213329E-3</v>
      </c>
      <c r="AF641" s="19">
        <f t="shared" si="197"/>
        <v>2.100974034788828E-2</v>
      </c>
      <c r="AG641" s="19">
        <f t="shared" si="198"/>
        <v>4.9356422275649084E-3</v>
      </c>
      <c r="AH641" s="19">
        <f t="shared" si="199"/>
        <v>3.9812871847635853</v>
      </c>
      <c r="AI641" s="19">
        <f t="shared" si="200"/>
        <v>-1.5545326999999999E-2</v>
      </c>
      <c r="AJ641" s="19">
        <f t="shared" si="201"/>
        <v>7.4241770902198989E-3</v>
      </c>
      <c r="AK641" s="19">
        <f t="shared" si="202"/>
        <v>2.2569957023837604E-4</v>
      </c>
      <c r="AL641" s="19">
        <f t="shared" si="203"/>
        <v>-4.1247713643223233E-3</v>
      </c>
      <c r="AM641" s="19">
        <f t="shared" si="204"/>
        <v>-1.8639940985780274E-2</v>
      </c>
      <c r="AN641" s="19">
        <f t="shared" si="205"/>
        <v>-3.43025751918975E-2</v>
      </c>
      <c r="AO641" s="19">
        <f t="shared" si="206"/>
        <v>7.6223463058308714E-3</v>
      </c>
      <c r="AP641" s="19">
        <f t="shared" si="207"/>
        <v>2.6212659999999997E-3</v>
      </c>
      <c r="AQ641" s="19">
        <f t="shared" si="208"/>
        <v>7.4285838309661877E-4</v>
      </c>
      <c r="AR641" s="19">
        <f t="shared" si="209"/>
        <v>-2.9603216946647395E-4</v>
      </c>
      <c r="AS641" s="19">
        <f t="shared" si="210"/>
        <v>-2.6456081139621911E-3</v>
      </c>
      <c r="AT641" s="19">
        <f t="shared" si="211"/>
        <v>3.555934988939823E-4</v>
      </c>
    </row>
    <row r="642" spans="1:46" x14ac:dyDescent="0.3">
      <c r="A642" s="1">
        <v>44699</v>
      </c>
      <c r="C642">
        <v>-2.7386982000000001E-2</v>
      </c>
      <c r="D642" s="2">
        <v>2.0076456605020603E-2</v>
      </c>
      <c r="E642" s="9">
        <v>1.6492927204002424E-2</v>
      </c>
      <c r="F642" s="3">
        <v>1.8987535314942683E-3</v>
      </c>
      <c r="G642" s="2">
        <v>5.1048605184404053E-3</v>
      </c>
      <c r="H642" s="2">
        <v>2.175347280440447E-2</v>
      </c>
      <c r="I642" s="5">
        <v>5.5776774630495541E-3</v>
      </c>
      <c r="J642" s="10">
        <f t="shared" si="212"/>
        <v>3.9827685671792676</v>
      </c>
      <c r="K642" s="10">
        <v>-1.4556029999999999E-2</v>
      </c>
      <c r="L642" s="2">
        <v>7.9334273975064529E-3</v>
      </c>
      <c r="M642" s="2">
        <v>1.2374393518606896E-3</v>
      </c>
      <c r="N642" s="2">
        <v>-2.6870494095108466E-3</v>
      </c>
      <c r="O642" s="8">
        <v>-1.6863128131145624E-2</v>
      </c>
      <c r="P642" s="17">
        <v>-3.2980889867824992E-2</v>
      </c>
      <c r="Q642" s="2">
        <v>8.0004536135109827E-3</v>
      </c>
      <c r="R642" s="15">
        <v>3.6376749999999999E-3</v>
      </c>
      <c r="S642" s="12">
        <v>1.074554642353588E-3</v>
      </c>
      <c r="T642" s="6">
        <v>2.2824625304665634E-4</v>
      </c>
      <c r="U642" s="16">
        <v>-2.0239892618478085E-3</v>
      </c>
      <c r="V642" s="2">
        <v>1.6938622153228611E-3</v>
      </c>
      <c r="AA642" s="19">
        <f t="shared" si="192"/>
        <v>-1.4415552839805825E-2</v>
      </c>
      <c r="AB642" s="19">
        <f t="shared" si="193"/>
        <v>-3.6146314612882174E-2</v>
      </c>
      <c r="AC642" s="19">
        <f t="shared" si="194"/>
        <v>-1.8281076123839213E-2</v>
      </c>
      <c r="AD642" s="19">
        <f t="shared" si="195"/>
        <v>6.6109943293413912E-3</v>
      </c>
      <c r="AE642" s="19">
        <f t="shared" si="196"/>
        <v>8.0333487001012435E-2</v>
      </c>
      <c r="AF642" s="19">
        <f t="shared" si="197"/>
        <v>-4.5729015990284519E-2</v>
      </c>
      <c r="AG642" s="19">
        <f t="shared" si="198"/>
        <v>2.1796789705910906E-3</v>
      </c>
      <c r="AH642" s="19">
        <f t="shared" si="199"/>
        <v>14.86960703709396</v>
      </c>
      <c r="AI642" s="19">
        <f t="shared" si="200"/>
        <v>-2.3638248000000001E-2</v>
      </c>
      <c r="AJ642" s="19">
        <f t="shared" si="201"/>
        <v>3.2661737670240235E-2</v>
      </c>
      <c r="AK642" s="19">
        <f t="shared" si="202"/>
        <v>-1.6268452804785848E-2</v>
      </c>
      <c r="AL642" s="19">
        <f t="shared" si="203"/>
        <v>-4.7344460281319403E-2</v>
      </c>
      <c r="AM642" s="19">
        <f t="shared" si="204"/>
        <v>-5.4931225490547492E-2</v>
      </c>
      <c r="AN642" s="19">
        <f t="shared" si="205"/>
        <v>2.3662674584493545E-2</v>
      </c>
      <c r="AO642" s="19">
        <f t="shared" si="206"/>
        <v>-1.4954640403353639E-2</v>
      </c>
      <c r="AP642" s="19">
        <f t="shared" si="207"/>
        <v>-2.4062899999999998E-2</v>
      </c>
      <c r="AQ642" s="19">
        <f t="shared" si="208"/>
        <v>-2.3088165903736343E-2</v>
      </c>
      <c r="AR642" s="19">
        <f t="shared" si="209"/>
        <v>-2.1180896139071689E-2</v>
      </c>
      <c r="AS642" s="19">
        <f t="shared" si="210"/>
        <v>-2.674850331107307E-2</v>
      </c>
      <c r="AT642" s="19">
        <f t="shared" si="211"/>
        <v>-1.9853834156844538E-2</v>
      </c>
    </row>
    <row r="643" spans="1:46" x14ac:dyDescent="0.3">
      <c r="A643" s="1">
        <v>44700</v>
      </c>
      <c r="C643">
        <v>-1.3386680999999999E-2</v>
      </c>
      <c r="D643" s="2">
        <v>-3.5281720744841941E-2</v>
      </c>
      <c r="E643" s="9">
        <v>-1.7305935328265572E-2</v>
      </c>
      <c r="F643" s="3">
        <v>7.9830878040774156E-3</v>
      </c>
      <c r="G643" s="2">
        <v>8.1019692657431502E-2</v>
      </c>
      <c r="H643" s="2">
        <v>-4.4985283533768329E-2</v>
      </c>
      <c r="I643" s="5">
        <v>2.8217142060757358E-3</v>
      </c>
      <c r="J643" s="10">
        <f t="shared" si="212"/>
        <v>14.871088419509642</v>
      </c>
      <c r="K643" s="10">
        <v>-2.2648951E-2</v>
      </c>
      <c r="L643" s="2">
        <v>3.3170987977526788E-2</v>
      </c>
      <c r="M643" s="2">
        <v>-1.5256713023163535E-2</v>
      </c>
      <c r="N643" s="2">
        <v>-4.5906738326507927E-2</v>
      </c>
      <c r="O643" s="8">
        <v>-5.3154412635912841E-2</v>
      </c>
      <c r="P643" s="17">
        <v>2.4984359908566057E-2</v>
      </c>
      <c r="Q643" s="2">
        <v>-1.4576533095673527E-2</v>
      </c>
      <c r="R643" s="15">
        <v>-2.3046490999999999E-2</v>
      </c>
      <c r="S643" s="12">
        <v>-2.2756469644479374E-2</v>
      </c>
      <c r="T643" s="6">
        <v>-2.0656617716558558E-2</v>
      </c>
      <c r="U643" s="16">
        <v>-2.6126884458958687E-2</v>
      </c>
      <c r="V643" s="2">
        <v>-1.851556544041566E-2</v>
      </c>
      <c r="AA643" s="19">
        <f t="shared" si="192"/>
        <v>3.296982216019418E-2</v>
      </c>
      <c r="AB643" s="19">
        <f t="shared" si="193"/>
        <v>4.7784494226222836E-2</v>
      </c>
      <c r="AC643" s="19">
        <f t="shared" si="194"/>
        <v>1.9737499246696225E-2</v>
      </c>
      <c r="AD643" s="19">
        <f t="shared" si="195"/>
        <v>-3.5590977507053791E-2</v>
      </c>
      <c r="AE643" s="19">
        <f t="shared" si="196"/>
        <v>5.8960136832942921E-3</v>
      </c>
      <c r="AF643" s="19">
        <f t="shared" si="197"/>
        <v>0.11023086214784242</v>
      </c>
      <c r="AG643" s="19">
        <f t="shared" si="198"/>
        <v>4.0869001366176091E-2</v>
      </c>
      <c r="AH643" s="19">
        <f t="shared" si="199"/>
        <v>-0.9202391668034311</v>
      </c>
      <c r="AI643" s="19">
        <f t="shared" si="200"/>
        <v>-2.5006610000000004E-3</v>
      </c>
      <c r="AJ643" s="19">
        <f t="shared" si="201"/>
        <v>1.5271643663667733E-2</v>
      </c>
      <c r="AK643" s="19">
        <f t="shared" si="202"/>
        <v>4.6691632540790971E-2</v>
      </c>
      <c r="AL643" s="19">
        <f t="shared" si="203"/>
        <v>3.8857684987833284E-2</v>
      </c>
      <c r="AM643" s="19">
        <f t="shared" si="204"/>
        <v>1.1737526427468845E-2</v>
      </c>
      <c r="AN643" s="19">
        <f t="shared" si="205"/>
        <v>4.0077888568440044E-2</v>
      </c>
      <c r="AO643" s="19">
        <f t="shared" si="206"/>
        <v>7.5075539655577537E-3</v>
      </c>
      <c r="AP643" s="19">
        <f t="shared" si="207"/>
        <v>5.7293593999999996E-2</v>
      </c>
      <c r="AQ643" s="19">
        <f t="shared" si="208"/>
        <v>3.2181461409663603E-2</v>
      </c>
      <c r="AR643" s="19">
        <f t="shared" si="209"/>
        <v>2.5501204233832928E-2</v>
      </c>
      <c r="AS643" s="19">
        <f t="shared" si="210"/>
        <v>2.8438718246735127E-2</v>
      </c>
      <c r="AT643" s="19">
        <f t="shared" si="211"/>
        <v>-8.7995599639752314E-3</v>
      </c>
    </row>
    <row r="644" spans="1:46" x14ac:dyDescent="0.3">
      <c r="A644" s="1">
        <v>44701</v>
      </c>
      <c r="C644">
        <v>3.3998694000000003E-2</v>
      </c>
      <c r="D644" s="2">
        <v>4.864908809426307E-2</v>
      </c>
      <c r="E644" s="9">
        <v>2.0712640042269866E-2</v>
      </c>
      <c r="F644" s="3">
        <v>-3.4218884032317765E-2</v>
      </c>
      <c r="G644" s="2">
        <v>6.5822193397133645E-3</v>
      </c>
      <c r="H644" s="2">
        <v>0.11097459460435861</v>
      </c>
      <c r="I644" s="5">
        <v>4.1511036601660736E-2</v>
      </c>
      <c r="J644" s="10">
        <f t="shared" si="212"/>
        <v>-0.91875778438774891</v>
      </c>
      <c r="K644" s="10">
        <v>-1.5113640000000001E-3</v>
      </c>
      <c r="L644" s="2">
        <v>1.5780893970954286E-2</v>
      </c>
      <c r="M644" s="2">
        <v>4.7703372322413284E-2</v>
      </c>
      <c r="N644" s="2">
        <v>4.029540694264476E-2</v>
      </c>
      <c r="O644" s="8">
        <v>1.3514339282103495E-2</v>
      </c>
      <c r="P644" s="17">
        <v>4.1399573892512552E-2</v>
      </c>
      <c r="Q644" s="2">
        <v>7.885661273237865E-3</v>
      </c>
      <c r="R644" s="15">
        <v>5.8310002999999999E-2</v>
      </c>
      <c r="S644" s="12">
        <v>3.2513157668920573E-2</v>
      </c>
      <c r="T644" s="6">
        <v>2.602548265634606E-2</v>
      </c>
      <c r="U644" s="16">
        <v>2.906033709884951E-2</v>
      </c>
      <c r="V644" s="2">
        <v>-7.4612912475463533E-3</v>
      </c>
      <c r="AA644" s="19">
        <f t="shared" ref="AA644:AA707" si="213">C645-C$751</f>
        <v>-2.8388008398058258E-3</v>
      </c>
      <c r="AB644" s="19">
        <f t="shared" ref="AB644:AB707" si="214">D645-D$751</f>
        <v>-2.0514556618996063E-2</v>
      </c>
      <c r="AC644" s="19">
        <f t="shared" ref="AC644:AC707" si="215">E645-E$751</f>
        <v>1.9751264813918229E-2</v>
      </c>
      <c r="AD644" s="19">
        <f t="shared" ref="AD644:AD707" si="216">F645-F$751</f>
        <v>5.2921923856082374E-2</v>
      </c>
      <c r="AE644" s="19">
        <f t="shared" ref="AE644:AE707" si="217">G645-G$751</f>
        <v>1.7293665264569873E-2</v>
      </c>
      <c r="AF644" s="19">
        <f t="shared" ref="AF644:AF707" si="218">H645-H$751</f>
        <v>7.7692437211164577E-3</v>
      </c>
      <c r="AG644" s="19">
        <f t="shared" ref="AG644:AG707" si="219">I645-I$751</f>
        <v>3.2162528471170501E-2</v>
      </c>
      <c r="AH644" s="19">
        <f t="shared" ref="AH644:AH707" si="220">J645-J$751</f>
        <v>1.7301004736474603</v>
      </c>
      <c r="AI644" s="19">
        <f t="shared" ref="AI644:AI707" si="221">K645-K$751</f>
        <v>-4.0164989999999998E-3</v>
      </c>
      <c r="AJ644" s="19">
        <f t="shared" ref="AJ644:AJ707" si="222">L645-L$751</f>
        <v>-2.0152169764807971E-2</v>
      </c>
      <c r="AK644" s="19">
        <f t="shared" ref="AK644:AK707" si="223">M645-M$751</f>
        <v>6.8343508956402732E-3</v>
      </c>
      <c r="AL644" s="19">
        <f t="shared" ref="AL644:AL707" si="224">N645-N$751</f>
        <v>-0.17548239145678463</v>
      </c>
      <c r="AM644" s="19">
        <f t="shared" ref="AM644:AM707" si="225">O645-O$751</f>
        <v>2.4693535394706326E-2</v>
      </c>
      <c r="AN644" s="19">
        <f t="shared" ref="AN644:AN707" si="226">P645-P$751</f>
        <v>3.6674179813780748E-3</v>
      </c>
      <c r="AO644" s="19">
        <f t="shared" ref="AO644:AO707" si="227">Q645-Q$751</f>
        <v>-9.8485877871198804E-3</v>
      </c>
      <c r="AP644" s="19">
        <f t="shared" ref="AP644:AP707" si="228">R645-R$751</f>
        <v>-7.7036150000000005E-3</v>
      </c>
      <c r="AQ644" s="19">
        <f t="shared" ref="AQ644:AQ707" si="229">S645-S$751</f>
        <v>-1.628917315852408E-2</v>
      </c>
      <c r="AR644" s="19">
        <f t="shared" ref="AR644:AR707" si="230">T645-T$751</f>
        <v>-1.4001924867886569E-2</v>
      </c>
      <c r="AS644" s="19">
        <f t="shared" ref="AS644:AS707" si="231">U645-U$751</f>
        <v>-1.3170451449344804E-3</v>
      </c>
      <c r="AT644" s="19">
        <f t="shared" ref="AT644:AT707" si="232">V645-V$751</f>
        <v>2.1758142243388637E-2</v>
      </c>
    </row>
    <row r="645" spans="1:46" x14ac:dyDescent="0.3">
      <c r="A645" s="1">
        <v>44704</v>
      </c>
      <c r="C645">
        <v>-1.8099290000000001E-3</v>
      </c>
      <c r="D645" s="2">
        <v>-1.9649962750955832E-2</v>
      </c>
      <c r="E645" s="9">
        <v>2.072640560949187E-2</v>
      </c>
      <c r="F645" s="3">
        <v>5.42940173308184E-2</v>
      </c>
      <c r="G645" s="2">
        <v>1.7979870920988947E-2</v>
      </c>
      <c r="H645" s="2">
        <v>8.5129761776326484E-3</v>
      </c>
      <c r="I645" s="5">
        <v>3.2804563706655146E-2</v>
      </c>
      <c r="J645" s="10">
        <f t="shared" si="212"/>
        <v>1.7315818560631426</v>
      </c>
      <c r="K645" s="10">
        <v>-3.0272020000000001E-3</v>
      </c>
      <c r="L645" s="2">
        <v>-1.9642919457521418E-2</v>
      </c>
      <c r="M645" s="2">
        <v>7.8460906772625863E-3</v>
      </c>
      <c r="N645" s="2">
        <v>-0.17404466950197314</v>
      </c>
      <c r="O645" s="8">
        <v>2.6470348249340976E-2</v>
      </c>
      <c r="P645" s="17">
        <v>4.9891033054505858E-3</v>
      </c>
      <c r="Q645" s="2">
        <v>-9.470480479439769E-3</v>
      </c>
      <c r="R645" s="15">
        <v>-6.6872060000000002E-3</v>
      </c>
      <c r="S645" s="12">
        <v>-1.595747689926711E-2</v>
      </c>
      <c r="T645" s="6">
        <v>-1.3477646445373439E-2</v>
      </c>
      <c r="U645" s="16">
        <v>-6.9542629282009789E-4</v>
      </c>
      <c r="V645" s="2">
        <v>2.3096410959817515E-2</v>
      </c>
      <c r="AA645" s="19">
        <f t="shared" si="213"/>
        <v>-2.0370072839805825E-2</v>
      </c>
      <c r="AB645" s="19">
        <f t="shared" si="214"/>
        <v>-2.922109272633827E-3</v>
      </c>
      <c r="AC645" s="19">
        <f t="shared" si="215"/>
        <v>-2.8542822350529875E-2</v>
      </c>
      <c r="AD645" s="19">
        <f t="shared" si="216"/>
        <v>6.9575971662326434E-3</v>
      </c>
      <c r="AE645" s="19">
        <f t="shared" si="217"/>
        <v>-1.12927339055011E-2</v>
      </c>
      <c r="AF645" s="19">
        <f t="shared" si="218"/>
        <v>-7.5562862674227904E-2</v>
      </c>
      <c r="AG645" s="19">
        <f t="shared" si="219"/>
        <v>-1.7945873153998919E-2</v>
      </c>
      <c r="AH645" s="19">
        <f t="shared" si="220"/>
        <v>-1.5913926390476982</v>
      </c>
      <c r="AI645" s="19">
        <f t="shared" si="221"/>
        <v>-1.8701868E-2</v>
      </c>
      <c r="AJ645" s="19">
        <f t="shared" si="222"/>
        <v>-1.3806035490349481E-2</v>
      </c>
      <c r="AK645" s="19">
        <f t="shared" si="223"/>
        <v>1.0333171108477522E-2</v>
      </c>
      <c r="AL645" s="19">
        <f t="shared" si="224"/>
        <v>-5.3562958098793802E-3</v>
      </c>
      <c r="AM645" s="19">
        <f t="shared" si="225"/>
        <v>-3.4601999422566025E-2</v>
      </c>
      <c r="AN645" s="19">
        <f t="shared" si="226"/>
        <v>-2.0915004397569052E-2</v>
      </c>
      <c r="AO645" s="19">
        <f t="shared" si="227"/>
        <v>1.285691572882359E-2</v>
      </c>
      <c r="AP645" s="19">
        <f t="shared" si="228"/>
        <v>2.4168669999999996E-3</v>
      </c>
      <c r="AQ645" s="19">
        <f t="shared" si="229"/>
        <v>2.2629440297328952E-3</v>
      </c>
      <c r="AR645" s="19">
        <f t="shared" si="230"/>
        <v>1.1794339049551654E-2</v>
      </c>
      <c r="AS645" s="19">
        <f t="shared" si="231"/>
        <v>-4.9687553877523364E-3</v>
      </c>
      <c r="AT645" s="19">
        <f t="shared" si="232"/>
        <v>5.1662235503087341E-4</v>
      </c>
    </row>
    <row r="646" spans="1:46" x14ac:dyDescent="0.3">
      <c r="A646" s="1">
        <v>44705</v>
      </c>
      <c r="C646">
        <v>-1.9341200999999999E-2</v>
      </c>
      <c r="D646" s="2">
        <v>-2.0575154045935954E-3</v>
      </c>
      <c r="E646" s="9">
        <v>-2.7567681554956234E-2</v>
      </c>
      <c r="F646" s="3">
        <v>8.3296906409686677E-3</v>
      </c>
      <c r="G646" s="2">
        <v>-1.0606528249082028E-2</v>
      </c>
      <c r="H646" s="2">
        <v>-7.4819130217711707E-2</v>
      </c>
      <c r="I646" s="5">
        <v>-1.7303837918514274E-2</v>
      </c>
      <c r="J646" s="10">
        <f t="shared" si="212"/>
        <v>-1.5899112566320159</v>
      </c>
      <c r="K646" s="10">
        <v>-1.7712571E-2</v>
      </c>
      <c r="L646" s="2">
        <v>-1.3296785183062928E-2</v>
      </c>
      <c r="M646" s="2">
        <v>1.1344910890099836E-2</v>
      </c>
      <c r="N646" s="2">
        <v>-3.9185738550679035E-3</v>
      </c>
      <c r="O646" s="8">
        <v>-3.2825186567931375E-2</v>
      </c>
      <c r="P646" s="17">
        <v>-1.959331907349654E-2</v>
      </c>
      <c r="Q646" s="2">
        <v>1.3235023036503701E-2</v>
      </c>
      <c r="R646" s="15">
        <v>3.4332759999999999E-3</v>
      </c>
      <c r="S646" s="12">
        <v>2.5946402889898642E-3</v>
      </c>
      <c r="T646" s="6">
        <v>1.2318617472064784E-2</v>
      </c>
      <c r="U646" s="16">
        <v>-4.3471365356379538E-3</v>
      </c>
      <c r="V646" s="2">
        <v>1.8548910714597522E-3</v>
      </c>
      <c r="AA646" s="19">
        <f t="shared" si="213"/>
        <v>-3.954966583980582E-2</v>
      </c>
      <c r="AB646" s="19">
        <f t="shared" si="214"/>
        <v>-5.8526186687868173E-2</v>
      </c>
      <c r="AC646" s="19">
        <f t="shared" si="215"/>
        <v>-8.1357470729316553E-2</v>
      </c>
      <c r="AD646" s="19">
        <f t="shared" si="216"/>
        <v>1.1376938026062067E-2</v>
      </c>
      <c r="AE646" s="19">
        <f t="shared" si="217"/>
        <v>-1.5195300727668417E-4</v>
      </c>
      <c r="AF646" s="19">
        <f t="shared" si="218"/>
        <v>-7.1364050953169847E-2</v>
      </c>
      <c r="AG646" s="19">
        <f t="shared" si="219"/>
        <v>-2.2880596760337053E-2</v>
      </c>
      <c r="AH646" s="19">
        <f t="shared" si="220"/>
        <v>-1.0518515541246602</v>
      </c>
      <c r="AI646" s="19">
        <f t="shared" si="221"/>
        <v>5.1931519999999995E-3</v>
      </c>
      <c r="AJ646" s="19">
        <f t="shared" si="222"/>
        <v>6.3210453007200582E-3</v>
      </c>
      <c r="AK646" s="19">
        <f t="shared" si="223"/>
        <v>4.6116866951398487E-3</v>
      </c>
      <c r="AL646" s="19">
        <f t="shared" si="224"/>
        <v>-3.3924985693947501E-2</v>
      </c>
      <c r="AM646" s="19">
        <f t="shared" si="225"/>
        <v>-4.8736048064184169E-2</v>
      </c>
      <c r="AN646" s="19">
        <f t="shared" si="226"/>
        <v>-1.0523828473521586E-3</v>
      </c>
      <c r="AO646" s="19">
        <f t="shared" si="227"/>
        <v>6.0917422558237153E-3</v>
      </c>
      <c r="AP646" s="19">
        <f t="shared" si="228"/>
        <v>-2.4881809999999999E-3</v>
      </c>
      <c r="AQ646" s="19">
        <f t="shared" si="229"/>
        <v>-2.405395179420192E-2</v>
      </c>
      <c r="AR646" s="19">
        <f t="shared" si="230"/>
        <v>6.6405673647247625E-3</v>
      </c>
      <c r="AS646" s="19">
        <f t="shared" si="231"/>
        <v>-6.2337437800318047E-3</v>
      </c>
      <c r="AT646" s="19">
        <f t="shared" si="232"/>
        <v>1.1878404684354104E-3</v>
      </c>
    </row>
    <row r="647" spans="1:46" x14ac:dyDescent="0.3">
      <c r="A647" s="1">
        <v>44706</v>
      </c>
      <c r="C647">
        <v>-3.8520793999999997E-2</v>
      </c>
      <c r="D647" s="2">
        <v>-5.7661592819827939E-2</v>
      </c>
      <c r="E647" s="9">
        <v>-8.0382329933742919E-2</v>
      </c>
      <c r="F647" s="3">
        <v>1.2749031500798091E-2</v>
      </c>
      <c r="G647" s="2">
        <v>5.3425264914238842E-4</v>
      </c>
      <c r="H647" s="2">
        <v>-7.062031849665365E-2</v>
      </c>
      <c r="I647" s="5">
        <v>-2.2238561524852409E-2</v>
      </c>
      <c r="J647" s="10">
        <f t="shared" si="212"/>
        <v>-1.050370171708978</v>
      </c>
      <c r="K647" s="10">
        <v>6.1824489999999996E-3</v>
      </c>
      <c r="L647" s="2">
        <v>6.8302956080066122E-3</v>
      </c>
      <c r="M647" s="2">
        <v>5.6234264767621627E-3</v>
      </c>
      <c r="N647" s="2">
        <v>-3.2487263739136026E-2</v>
      </c>
      <c r="O647" s="8">
        <v>-4.6959235209549519E-2</v>
      </c>
      <c r="P647" s="17">
        <v>2.6930247672035239E-4</v>
      </c>
      <c r="Q647" s="2">
        <v>6.4698495635038267E-3</v>
      </c>
      <c r="R647" s="15">
        <v>-1.4717720000000001E-3</v>
      </c>
      <c r="S647" s="12">
        <v>-2.3722255534944951E-2</v>
      </c>
      <c r="T647" s="6">
        <v>7.1648457872378925E-3</v>
      </c>
      <c r="U647" s="16">
        <v>-5.6121249279174222E-3</v>
      </c>
      <c r="V647" s="2">
        <v>2.5261091848642891E-3</v>
      </c>
      <c r="AA647" s="19">
        <f t="shared" si="213"/>
        <v>2.4131333160194175E-2</v>
      </c>
      <c r="AB647" s="19">
        <f t="shared" si="214"/>
        <v>-9.1926578318063928E-3</v>
      </c>
      <c r="AC647" s="19">
        <f t="shared" si="215"/>
        <v>1.1563563344564253E-3</v>
      </c>
      <c r="AD647" s="19">
        <f t="shared" si="216"/>
        <v>-2.3464236834605003E-2</v>
      </c>
      <c r="AE647" s="19">
        <f t="shared" si="217"/>
        <v>1.8989922986124726E-2</v>
      </c>
      <c r="AF647" s="19">
        <f t="shared" si="218"/>
        <v>2.2906531035340447E-2</v>
      </c>
      <c r="AG647" s="19">
        <f t="shared" si="219"/>
        <v>9.3910986827450554E-3</v>
      </c>
      <c r="AH647" s="19">
        <f t="shared" si="220"/>
        <v>35.827776599044959</v>
      </c>
      <c r="AI647" s="19">
        <f t="shared" si="221"/>
        <v>-5.0856210000000002E-3</v>
      </c>
      <c r="AJ647" s="19">
        <f t="shared" si="222"/>
        <v>4.2901198860705644E-4</v>
      </c>
      <c r="AK647" s="19">
        <f t="shared" si="223"/>
        <v>2.0323329286143652E-2</v>
      </c>
      <c r="AL647" s="19">
        <f t="shared" si="224"/>
        <v>3.1878042195500965E-2</v>
      </c>
      <c r="AM647" s="19">
        <f t="shared" si="225"/>
        <v>1.0198198887258435E-2</v>
      </c>
      <c r="AN647" s="19">
        <f t="shared" si="226"/>
        <v>2.5335658462133349E-2</v>
      </c>
      <c r="AO647" s="19">
        <f t="shared" si="227"/>
        <v>2.7427646033010926E-3</v>
      </c>
      <c r="AP647" s="19">
        <f t="shared" si="228"/>
        <v>-1.0549309E-2</v>
      </c>
      <c r="AQ647" s="19">
        <f t="shared" si="229"/>
        <v>-1.6570674219592507E-3</v>
      </c>
      <c r="AR647" s="19">
        <f t="shared" si="230"/>
        <v>2.9060128600954391E-2</v>
      </c>
      <c r="AS647" s="19">
        <f t="shared" si="231"/>
        <v>8.7416728471573241E-3</v>
      </c>
      <c r="AT647" s="19">
        <f t="shared" si="232"/>
        <v>3.3860034603164354E-3</v>
      </c>
    </row>
    <row r="648" spans="1:46" x14ac:dyDescent="0.3">
      <c r="A648" s="1">
        <v>44707</v>
      </c>
      <c r="C648">
        <v>2.5160205000000001E-2</v>
      </c>
      <c r="D648" s="2">
        <v>-8.3280639637661608E-3</v>
      </c>
      <c r="E648" s="9">
        <v>2.1314971300300661E-3</v>
      </c>
      <c r="F648" s="3">
        <v>-2.2092143359868976E-2</v>
      </c>
      <c r="G648" s="2">
        <v>1.96761286425438E-2</v>
      </c>
      <c r="H648" s="2">
        <v>2.3650263491856637E-2</v>
      </c>
      <c r="I648" s="5">
        <v>1.00331339182297E-2</v>
      </c>
      <c r="J648" s="10">
        <f t="shared" si="212"/>
        <v>35.829257981460643</v>
      </c>
      <c r="K648" s="10">
        <v>-4.0963240000000001E-3</v>
      </c>
      <c r="L648" s="2">
        <v>9.3826229589361021E-4</v>
      </c>
      <c r="M648" s="2">
        <v>2.1335069067765965E-2</v>
      </c>
      <c r="N648" s="2">
        <v>3.3315764150312441E-2</v>
      </c>
      <c r="O648" s="8">
        <v>1.1975011741893086E-2</v>
      </c>
      <c r="P648" s="17">
        <v>2.6657343786205861E-2</v>
      </c>
      <c r="Q648" s="2">
        <v>3.1208719109812044E-3</v>
      </c>
      <c r="R648" s="15">
        <v>-9.5329000000000004E-3</v>
      </c>
      <c r="S648" s="12">
        <v>-1.3253711627022814E-3</v>
      </c>
      <c r="T648" s="6">
        <v>2.9584407023467523E-2</v>
      </c>
      <c r="U648" s="16">
        <v>9.3632916992717075E-3</v>
      </c>
      <c r="V648" s="2">
        <v>4.7242721767453144E-3</v>
      </c>
      <c r="AA648" s="19">
        <f t="shared" si="213"/>
        <v>1.3665500160194174E-2</v>
      </c>
      <c r="AB648" s="19">
        <f t="shared" si="214"/>
        <v>-3.6631646497911347E-4</v>
      </c>
      <c r="AC648" s="19">
        <f t="shared" si="215"/>
        <v>-4.2798374346198426E-3</v>
      </c>
      <c r="AD648" s="19">
        <f t="shared" si="216"/>
        <v>-1.2872062252070082E-2</v>
      </c>
      <c r="AE648" s="19">
        <f t="shared" si="217"/>
        <v>-5.9230679167530439E-3</v>
      </c>
      <c r="AF648" s="19">
        <f t="shared" si="218"/>
        <v>-4.6670697166364856E-3</v>
      </c>
      <c r="AG648" s="19">
        <f t="shared" si="219"/>
        <v>1.6872446907036445E-2</v>
      </c>
      <c r="AH648" s="19">
        <f t="shared" si="220"/>
        <v>-1.2676344634140859</v>
      </c>
      <c r="AI648" s="19">
        <f t="shared" si="221"/>
        <v>-2.7210419999999999E-2</v>
      </c>
      <c r="AJ648" s="19">
        <f t="shared" si="222"/>
        <v>8.8645775424099817E-3</v>
      </c>
      <c r="AK648" s="19">
        <f t="shared" si="223"/>
        <v>-1.6603288766512481E-3</v>
      </c>
      <c r="AL648" s="19">
        <f t="shared" si="224"/>
        <v>2.3703956904274253E-3</v>
      </c>
      <c r="AM648" s="19">
        <f t="shared" si="225"/>
        <v>3.1746899449339394E-2</v>
      </c>
      <c r="AN648" s="19">
        <f t="shared" si="226"/>
        <v>4.5573009160594244E-2</v>
      </c>
      <c r="AO648" s="19">
        <f t="shared" si="227"/>
        <v>-5.3407001529452349E-3</v>
      </c>
      <c r="AP648" s="19">
        <f t="shared" si="228"/>
        <v>-5.6548580000000005E-3</v>
      </c>
      <c r="AQ648" s="19">
        <f t="shared" si="229"/>
        <v>2.2008499977164826E-2</v>
      </c>
      <c r="AR648" s="19">
        <f t="shared" si="230"/>
        <v>1.69503328637747E-2</v>
      </c>
      <c r="AS648" s="19">
        <f t="shared" si="231"/>
        <v>1.1030003662079971E-2</v>
      </c>
      <c r="AT648" s="19">
        <f t="shared" si="232"/>
        <v>-3.1763769067696826E-3</v>
      </c>
    </row>
    <row r="649" spans="1:46" x14ac:dyDescent="0.3">
      <c r="A649" s="1">
        <v>44708</v>
      </c>
      <c r="C649">
        <v>1.4694372000000001E-2</v>
      </c>
      <c r="D649" s="2">
        <v>4.9827740306111789E-4</v>
      </c>
      <c r="E649" s="9">
        <v>-3.3046966390462016E-3</v>
      </c>
      <c r="F649" s="3">
        <v>-1.1499968777334058E-2</v>
      </c>
      <c r="G649" s="2">
        <v>-5.2368622603339715E-3</v>
      </c>
      <c r="H649" s="2">
        <v>-3.9233372601202949E-3</v>
      </c>
      <c r="I649" s="5">
        <v>1.751448214252109E-2</v>
      </c>
      <c r="J649" s="10">
        <f t="shared" si="212"/>
        <v>-1.2661530809984036</v>
      </c>
      <c r="K649" s="10">
        <v>-2.6221122999999999E-2</v>
      </c>
      <c r="L649" s="2">
        <v>9.3738278496965349E-3</v>
      </c>
      <c r="M649" s="2">
        <v>-6.4858909502893446E-4</v>
      </c>
      <c r="N649" s="2">
        <v>3.808117645238902E-3</v>
      </c>
      <c r="O649" s="8">
        <v>3.3523712303974045E-2</v>
      </c>
      <c r="P649" s="17">
        <v>4.6894694484666752E-2</v>
      </c>
      <c r="Q649" s="2">
        <v>-4.9625928452651236E-3</v>
      </c>
      <c r="R649" s="15">
        <v>-4.6384490000000002E-3</v>
      </c>
      <c r="S649" s="12">
        <v>2.2340196236421795E-2</v>
      </c>
      <c r="T649" s="6">
        <v>1.7474611286287831E-2</v>
      </c>
      <c r="U649" s="16">
        <v>1.1651622514194354E-2</v>
      </c>
      <c r="V649" s="2">
        <v>-1.8381081903408036E-3</v>
      </c>
      <c r="AA649" s="19">
        <f t="shared" si="213"/>
        <v>6.7681718160194179E-2</v>
      </c>
      <c r="AB649" s="19">
        <f t="shared" si="214"/>
        <v>4.3807379072948918E-2</v>
      </c>
      <c r="AC649" s="19">
        <f t="shared" si="215"/>
        <v>2.4286833182356775E-3</v>
      </c>
      <c r="AD649" s="19">
        <f t="shared" si="216"/>
        <v>-1.54248230270139E-2</v>
      </c>
      <c r="AE649" s="19">
        <f t="shared" si="217"/>
        <v>-5.8311921154308762E-4</v>
      </c>
      <c r="AF649" s="19">
        <f t="shared" si="218"/>
        <v>1.6699252506118364E-2</v>
      </c>
      <c r="AG649" s="19">
        <f t="shared" si="219"/>
        <v>1.4706504968824474E-2</v>
      </c>
      <c r="AH649" s="19">
        <f t="shared" si="220"/>
        <v>-1.0211661554250473</v>
      </c>
      <c r="AI649" s="19">
        <f t="shared" si="221"/>
        <v>3.4385639000000003E-2</v>
      </c>
      <c r="AJ649" s="19">
        <f t="shared" si="222"/>
        <v>-1.0665459733804703E-3</v>
      </c>
      <c r="AK649" s="19">
        <f t="shared" si="223"/>
        <v>2.7210089541230484E-3</v>
      </c>
      <c r="AL649" s="19">
        <f t="shared" si="224"/>
        <v>-2.1796837320923006E-2</v>
      </c>
      <c r="AM649" s="19">
        <f t="shared" si="225"/>
        <v>4.5946307625658232E-2</v>
      </c>
      <c r="AN649" s="19">
        <f t="shared" si="226"/>
        <v>3.4754083180373832E-2</v>
      </c>
      <c r="AO649" s="19">
        <f t="shared" si="227"/>
        <v>8.5809373358937766E-3</v>
      </c>
      <c r="AP649" s="19">
        <f t="shared" si="228"/>
        <v>3.3817157E-2</v>
      </c>
      <c r="AQ649" s="19">
        <f t="shared" si="229"/>
        <v>-2.2789904119184098E-3</v>
      </c>
      <c r="AR649" s="19">
        <f t="shared" si="230"/>
        <v>6.0509042145984061E-3</v>
      </c>
      <c r="AS649" s="19">
        <f t="shared" si="231"/>
        <v>1.8346887102008214E-2</v>
      </c>
      <c r="AT649" s="19">
        <f t="shared" si="232"/>
        <v>-7.9571364758572525E-4</v>
      </c>
    </row>
    <row r="650" spans="1:46" x14ac:dyDescent="0.3">
      <c r="A650" s="1">
        <v>44711</v>
      </c>
      <c r="C650">
        <v>6.8710590000000002E-2</v>
      </c>
      <c r="D650" s="2">
        <v>4.4671972940989152E-2</v>
      </c>
      <c r="E650" s="9">
        <v>3.403824113809318E-3</v>
      </c>
      <c r="F650" s="3">
        <v>-1.4052729552277876E-2</v>
      </c>
      <c r="G650" s="2">
        <v>1.0308644487598495E-4</v>
      </c>
      <c r="H650" s="2">
        <v>1.7442984962634554E-2</v>
      </c>
      <c r="I650" s="5">
        <v>1.5348540204309119E-2</v>
      </c>
      <c r="J650" s="10">
        <f t="shared" si="212"/>
        <v>-1.019684773009365</v>
      </c>
      <c r="K650" s="10">
        <v>3.5374936000000003E-2</v>
      </c>
      <c r="L650" s="2">
        <v>-5.5729566609391665E-4</v>
      </c>
      <c r="M650" s="2">
        <v>3.7327487357453619E-3</v>
      </c>
      <c r="N650" s="2">
        <v>-2.0359115366111531E-2</v>
      </c>
      <c r="O650" s="8">
        <v>4.7723120480292883E-2</v>
      </c>
      <c r="P650" s="17">
        <v>3.607576850444634E-2</v>
      </c>
      <c r="Q650" s="2">
        <v>8.959044643573888E-3</v>
      </c>
      <c r="R650" s="15">
        <v>3.4833566000000003E-2</v>
      </c>
      <c r="S650" s="12">
        <v>-1.9472941526614406E-3</v>
      </c>
      <c r="T650" s="6">
        <v>6.575182637111536E-3</v>
      </c>
      <c r="U650" s="16">
        <v>1.8968505954122597E-2</v>
      </c>
      <c r="V650" s="2">
        <v>5.4255506884315352E-4</v>
      </c>
      <c r="AA650" s="19">
        <f t="shared" si="213"/>
        <v>-4.7769058398058253E-3</v>
      </c>
      <c r="AB650" s="19">
        <f t="shared" si="214"/>
        <v>5.944650086212532E-3</v>
      </c>
      <c r="AC650" s="19">
        <f t="shared" si="215"/>
        <v>4.4384331928148607E-3</v>
      </c>
      <c r="AD650" s="19">
        <f t="shared" si="216"/>
        <v>-1.2273720206965188E-2</v>
      </c>
      <c r="AE650" s="19">
        <f t="shared" si="217"/>
        <v>-1.2312476786625812E-2</v>
      </c>
      <c r="AF650" s="19">
        <f t="shared" si="218"/>
        <v>-1.1620015553865281E-2</v>
      </c>
      <c r="AG650" s="19">
        <f t="shared" si="219"/>
        <v>8.3192971637023189E-3</v>
      </c>
      <c r="AH650" s="19">
        <f t="shared" si="220"/>
        <v>-113.78324569869777</v>
      </c>
      <c r="AI650" s="19">
        <f t="shared" si="221"/>
        <v>-4.3314623000000003E-2</v>
      </c>
      <c r="AJ650" s="19">
        <f t="shared" si="222"/>
        <v>5.4376222865156346E-3</v>
      </c>
      <c r="AK650" s="19">
        <f t="shared" si="223"/>
        <v>-1.8814792989817082E-3</v>
      </c>
      <c r="AL650" s="19">
        <f t="shared" si="224"/>
        <v>-2.5188934785404737E-2</v>
      </c>
      <c r="AM650" s="19">
        <f t="shared" si="225"/>
        <v>1.2813912495411039E-2</v>
      </c>
      <c r="AN650" s="19">
        <f t="shared" si="226"/>
        <v>1.183235309454338E-2</v>
      </c>
      <c r="AO650" s="19">
        <f t="shared" si="227"/>
        <v>3.0261622317609045E-2</v>
      </c>
      <c r="AP650" s="19">
        <f t="shared" si="228"/>
        <v>-1.3081093E-2</v>
      </c>
      <c r="AQ650" s="19">
        <f t="shared" si="229"/>
        <v>1.6793887518401548E-2</v>
      </c>
      <c r="AR650" s="19">
        <f t="shared" si="230"/>
        <v>-1.0019226843002113E-2</v>
      </c>
      <c r="AS650" s="19">
        <f t="shared" si="231"/>
        <v>-7.0467461727362372E-3</v>
      </c>
      <c r="AT650" s="19">
        <f t="shared" si="232"/>
        <v>-7.0880834639327909E-3</v>
      </c>
    </row>
    <row r="651" spans="1:46" x14ac:dyDescent="0.3">
      <c r="A651" s="1">
        <v>44712</v>
      </c>
      <c r="C651">
        <v>-3.7480339999999999E-3</v>
      </c>
      <c r="D651" s="2">
        <v>6.8092439542527632E-3</v>
      </c>
      <c r="E651" s="9">
        <v>5.4135739883885018E-3</v>
      </c>
      <c r="F651" s="3">
        <v>-1.0901626732229164E-2</v>
      </c>
      <c r="G651" s="2">
        <v>-1.162627113020674E-2</v>
      </c>
      <c r="H651" s="2">
        <v>-1.0876283097349089E-2</v>
      </c>
      <c r="I651" s="5">
        <v>8.9613323991869637E-3</v>
      </c>
      <c r="J651" s="10">
        <f t="shared" si="212"/>
        <v>-113.78176431628209</v>
      </c>
      <c r="K651" s="10">
        <v>-4.2325326000000003E-2</v>
      </c>
      <c r="L651" s="2">
        <v>5.9468725938021886E-3</v>
      </c>
      <c r="M651" s="2">
        <v>-8.6973951735939471E-4</v>
      </c>
      <c r="N651" s="2">
        <v>-2.3751212830593262E-2</v>
      </c>
      <c r="O651" s="8">
        <v>1.4590725350045689E-2</v>
      </c>
      <c r="P651" s="17">
        <v>1.3154038418615892E-2</v>
      </c>
      <c r="Q651" s="2">
        <v>3.0639729625289158E-2</v>
      </c>
      <c r="R651" s="15">
        <v>-1.2064684000000001E-2</v>
      </c>
      <c r="S651" s="12">
        <v>1.7125583777658517E-2</v>
      </c>
      <c r="T651" s="6">
        <v>-9.4949484204889835E-3</v>
      </c>
      <c r="U651" s="16">
        <v>-6.4251273206218547E-3</v>
      </c>
      <c r="V651" s="2">
        <v>-5.7498147475039119E-3</v>
      </c>
      <c r="AA651" s="19">
        <f t="shared" si="213"/>
        <v>-2.5772033839805825E-2</v>
      </c>
      <c r="AB651" s="19">
        <f t="shared" si="214"/>
        <v>-4.2461481929967461E-3</v>
      </c>
      <c r="AC651" s="19">
        <f t="shared" si="215"/>
        <v>-3.4225442727016647E-3</v>
      </c>
      <c r="AD651" s="19">
        <f t="shared" si="216"/>
        <v>-1.6446701309390112E-2</v>
      </c>
      <c r="AE651" s="19">
        <f t="shared" si="217"/>
        <v>2.1155966283251115E-3</v>
      </c>
      <c r="AF651" s="19">
        <f t="shared" si="218"/>
        <v>1.2923354977686317E-2</v>
      </c>
      <c r="AG651" s="19">
        <f t="shared" si="219"/>
        <v>2.886444076992736E-2</v>
      </c>
      <c r="AH651" s="19">
        <f t="shared" si="220"/>
        <v>-1.2424702818973652</v>
      </c>
      <c r="AI651" s="19">
        <f t="shared" si="221"/>
        <v>-8.9766189999999999E-3</v>
      </c>
      <c r="AJ651" s="19">
        <f t="shared" si="222"/>
        <v>3.9245646810855319E-3</v>
      </c>
      <c r="AK651" s="19">
        <f t="shared" si="223"/>
        <v>-2.6444813234975519E-2</v>
      </c>
      <c r="AL651" s="19">
        <f t="shared" si="224"/>
        <v>-6.5943416436710185E-3</v>
      </c>
      <c r="AM651" s="19">
        <f t="shared" si="225"/>
        <v>-1.2477113993061222E-2</v>
      </c>
      <c r="AN651" s="19">
        <f t="shared" si="226"/>
        <v>-4.4720529115460867E-3</v>
      </c>
      <c r="AO651" s="19">
        <f t="shared" si="227"/>
        <v>-1.7959967815931059E-2</v>
      </c>
      <c r="AP651" s="19">
        <f t="shared" si="228"/>
        <v>-6.9355400000000009E-4</v>
      </c>
      <c r="AQ651" s="19">
        <f t="shared" si="229"/>
        <v>4.9327264872055965E-2</v>
      </c>
      <c r="AR651" s="19">
        <f t="shared" si="230"/>
        <v>5.8544006740706492E-3</v>
      </c>
      <c r="AS651" s="19">
        <f t="shared" si="231"/>
        <v>-3.9552875199301589E-3</v>
      </c>
      <c r="AT651" s="19">
        <f t="shared" si="232"/>
        <v>-2.6210808074271573E-4</v>
      </c>
    </row>
    <row r="652" spans="1:46" x14ac:dyDescent="0.3">
      <c r="A652" s="1">
        <v>44713</v>
      </c>
      <c r="C652">
        <v>-2.4743161999999999E-2</v>
      </c>
      <c r="D652" s="2">
        <v>-3.3815543249565145E-3</v>
      </c>
      <c r="E652" s="9">
        <v>-2.4474034771280241E-3</v>
      </c>
      <c r="F652" s="3">
        <v>-1.5074607834654086E-2</v>
      </c>
      <c r="G652" s="2">
        <v>2.8018022847441839E-3</v>
      </c>
      <c r="H652" s="2">
        <v>1.3667087434202509E-2</v>
      </c>
      <c r="I652" s="5">
        <v>2.9506476005412004E-2</v>
      </c>
      <c r="J652" s="10">
        <f t="shared" si="212"/>
        <v>-1.2409888994816829</v>
      </c>
      <c r="K652" s="10">
        <v>-7.9873219999999998E-3</v>
      </c>
      <c r="L652" s="2">
        <v>4.4338149883720859E-3</v>
      </c>
      <c r="M652" s="2">
        <v>-2.5433073453353206E-2</v>
      </c>
      <c r="N652" s="2">
        <v>-5.1566196888595418E-3</v>
      </c>
      <c r="O652" s="8">
        <v>-1.0700301138426571E-2</v>
      </c>
      <c r="P652" s="17">
        <v>-3.1503675874735757E-3</v>
      </c>
      <c r="Q652" s="2">
        <v>-1.7581860508250946E-2</v>
      </c>
      <c r="R652" s="15">
        <v>3.2285499999999998E-4</v>
      </c>
      <c r="S652" s="12">
        <v>4.9658961131312934E-2</v>
      </c>
      <c r="T652" s="6">
        <v>6.3786790965837791E-3</v>
      </c>
      <c r="U652" s="16">
        <v>-3.3336686678157763E-3</v>
      </c>
      <c r="V652" s="2">
        <v>1.076160635686163E-3</v>
      </c>
      <c r="AA652" s="19">
        <f t="shared" si="213"/>
        <v>8.6149981601941743E-3</v>
      </c>
      <c r="AB652" s="19">
        <f t="shared" si="214"/>
        <v>1.5489888498835437E-2</v>
      </c>
      <c r="AC652" s="19">
        <f t="shared" si="215"/>
        <v>1.8389714916565061E-2</v>
      </c>
      <c r="AD652" s="19">
        <f t="shared" si="216"/>
        <v>-2.7572733090422553E-2</v>
      </c>
      <c r="AE652" s="19">
        <f t="shared" si="217"/>
        <v>1.4519818842232443E-4</v>
      </c>
      <c r="AF652" s="19">
        <f t="shared" si="218"/>
        <v>-1.7855391463822976E-3</v>
      </c>
      <c r="AG652" s="19">
        <f t="shared" si="219"/>
        <v>1.6001477710673407E-3</v>
      </c>
      <c r="AH652" s="19">
        <f t="shared" si="220"/>
        <v>-0.70474244071076897</v>
      </c>
      <c r="AI652" s="19">
        <f t="shared" si="221"/>
        <v>2.7681749999999999E-3</v>
      </c>
      <c r="AJ652" s="19">
        <f t="shared" si="222"/>
        <v>5.5602511221156305E-3</v>
      </c>
      <c r="AK652" s="19">
        <f t="shared" si="223"/>
        <v>7.8186723972971037E-3</v>
      </c>
      <c r="AL652" s="19">
        <f t="shared" si="224"/>
        <v>2.9011509400051036E-4</v>
      </c>
      <c r="AM652" s="19">
        <f t="shared" si="225"/>
        <v>2.8306124190513548E-2</v>
      </c>
      <c r="AN652" s="19">
        <f t="shared" si="226"/>
        <v>-1.6261357493031692E-2</v>
      </c>
      <c r="AO652" s="19">
        <f t="shared" si="227"/>
        <v>-5.9474871096531403E-3</v>
      </c>
      <c r="AP652" s="19">
        <f t="shared" si="228"/>
        <v>3.3462475999999998E-2</v>
      </c>
      <c r="AQ652" s="19">
        <f t="shared" si="229"/>
        <v>-2.3621176952283549E-3</v>
      </c>
      <c r="AR652" s="19">
        <f t="shared" si="230"/>
        <v>-8.5455293048154156E-3</v>
      </c>
      <c r="AS652" s="19">
        <f t="shared" si="231"/>
        <v>7.268066396499945E-3</v>
      </c>
      <c r="AT652" s="19">
        <f t="shared" si="232"/>
        <v>9.0972133828320506E-3</v>
      </c>
    </row>
    <row r="653" spans="1:46" x14ac:dyDescent="0.3">
      <c r="A653" s="1">
        <v>44714</v>
      </c>
      <c r="C653">
        <v>9.6438700000000006E-3</v>
      </c>
      <c r="D653" s="2">
        <v>1.6354482366875669E-2</v>
      </c>
      <c r="E653" s="9">
        <v>1.9364855712138702E-2</v>
      </c>
      <c r="F653" s="3">
        <v>-2.6200639615686527E-2</v>
      </c>
      <c r="G653" s="2">
        <v>8.3140384484139702E-4</v>
      </c>
      <c r="H653" s="2">
        <v>-1.0418066898661067E-3</v>
      </c>
      <c r="I653" s="5">
        <v>2.242183006551986E-3</v>
      </c>
      <c r="J653" s="10">
        <f t="shared" si="212"/>
        <v>-0.70326105829508678</v>
      </c>
      <c r="K653" s="10">
        <v>3.757472E-3</v>
      </c>
      <c r="L653" s="2">
        <v>6.0695014294021845E-3</v>
      </c>
      <c r="M653" s="2">
        <v>8.8304121789194168E-3</v>
      </c>
      <c r="N653" s="2">
        <v>1.7278370488119869E-3</v>
      </c>
      <c r="O653" s="8">
        <v>3.0082937045148198E-2</v>
      </c>
      <c r="P653" s="17">
        <v>-1.4939672168959183E-2</v>
      </c>
      <c r="Q653" s="2">
        <v>-5.569379801973029E-3</v>
      </c>
      <c r="R653" s="15">
        <v>3.4478885000000001E-2</v>
      </c>
      <c r="S653" s="12">
        <v>-2.0304214359713859E-3</v>
      </c>
      <c r="T653" s="6">
        <v>-8.0212508823022857E-3</v>
      </c>
      <c r="U653" s="16">
        <v>7.8896852486143275E-3</v>
      </c>
      <c r="V653" s="2">
        <v>1.0435482099260929E-2</v>
      </c>
      <c r="AA653" s="19">
        <f t="shared" si="213"/>
        <v>-2.9243439839805825E-2</v>
      </c>
      <c r="AB653" s="19">
        <f t="shared" si="214"/>
        <v>-1.3150012848934571E-2</v>
      </c>
      <c r="AC653" s="19">
        <f t="shared" si="215"/>
        <v>-8.3161061061105546E-3</v>
      </c>
      <c r="AD653" s="19">
        <f t="shared" si="216"/>
        <v>-2.7790824566910396E-3</v>
      </c>
      <c r="AE653" s="19">
        <f t="shared" si="217"/>
        <v>-6.5579493775254332E-3</v>
      </c>
      <c r="AF653" s="19">
        <f t="shared" si="218"/>
        <v>-8.7192053866407288E-3</v>
      </c>
      <c r="AG653" s="19">
        <f t="shared" si="219"/>
        <v>-5.8935165213347971E-4</v>
      </c>
      <c r="AH653" s="19">
        <f t="shared" si="220"/>
        <v>-8.0639261347928919</v>
      </c>
      <c r="AI653" s="19">
        <f t="shared" si="221"/>
        <v>9.1710219999999992E-3</v>
      </c>
      <c r="AJ653" s="19">
        <f t="shared" si="222"/>
        <v>-3.4342521354400633E-3</v>
      </c>
      <c r="AK653" s="19">
        <f t="shared" si="223"/>
        <v>-1.3820945992801679E-2</v>
      </c>
      <c r="AL653" s="19">
        <f t="shared" si="224"/>
        <v>-3.7128380877890013E-2</v>
      </c>
      <c r="AM653" s="19">
        <f t="shared" si="225"/>
        <v>-2.2269056407241842E-3</v>
      </c>
      <c r="AN653" s="19">
        <f t="shared" si="226"/>
        <v>6.3099651537004559E-3</v>
      </c>
      <c r="AO653" s="19">
        <f t="shared" si="227"/>
        <v>8.1045059965742603E-3</v>
      </c>
      <c r="AP653" s="19">
        <f t="shared" si="228"/>
        <v>1.9245629E-2</v>
      </c>
      <c r="AQ653" s="19">
        <f t="shared" si="229"/>
        <v>-1.4573856815869472E-2</v>
      </c>
      <c r="AR653" s="19">
        <f t="shared" si="230"/>
        <v>-4.0258133904120608E-3</v>
      </c>
      <c r="AS653" s="19">
        <f t="shared" si="231"/>
        <v>-1.4973203045640872E-3</v>
      </c>
      <c r="AT653" s="19">
        <f t="shared" si="232"/>
        <v>7.0034194968440896E-3</v>
      </c>
    </row>
    <row r="654" spans="1:46" x14ac:dyDescent="0.3">
      <c r="A654" s="1">
        <v>44715</v>
      </c>
      <c r="C654">
        <v>-2.8214567999999999E-2</v>
      </c>
      <c r="D654" s="2">
        <v>-1.2285418980894339E-2</v>
      </c>
      <c r="E654" s="9">
        <v>-7.3409653105369135E-3</v>
      </c>
      <c r="F654" s="3">
        <v>-1.4069889819550152E-3</v>
      </c>
      <c r="G654" s="2">
        <v>-5.8717437211063608E-3</v>
      </c>
      <c r="H654" s="2">
        <v>-7.9754729301245372E-3</v>
      </c>
      <c r="I654" s="5">
        <v>5.2683583351165648E-5</v>
      </c>
      <c r="J654" s="10">
        <f t="shared" si="212"/>
        <v>-8.0624447523772105</v>
      </c>
      <c r="K654" s="10">
        <v>1.0160318999999999E-2</v>
      </c>
      <c r="L654" s="2">
        <v>-2.9250018281535093E-3</v>
      </c>
      <c r="M654" s="2">
        <v>-1.2809206211179366E-2</v>
      </c>
      <c r="N654" s="2">
        <v>-3.5690658923078537E-2</v>
      </c>
      <c r="O654" s="8">
        <v>-4.5009278608953393E-4</v>
      </c>
      <c r="P654" s="17">
        <v>7.6316504777729673E-3</v>
      </c>
      <c r="Q654" s="2">
        <v>8.4826133042543717E-3</v>
      </c>
      <c r="R654" s="15">
        <v>2.0262038E-2</v>
      </c>
      <c r="S654" s="12">
        <v>-1.4242160556612503E-2</v>
      </c>
      <c r="T654" s="6">
        <v>-3.5015349678989309E-3</v>
      </c>
      <c r="U654" s="16">
        <v>-8.7570145244970454E-4</v>
      </c>
      <c r="V654" s="2">
        <v>8.3416882132729686E-3</v>
      </c>
      <c r="AA654" s="19">
        <f t="shared" si="213"/>
        <v>-1.2521271839805826E-2</v>
      </c>
      <c r="AB654" s="19">
        <f t="shared" si="214"/>
        <v>8.9293619696037964E-4</v>
      </c>
      <c r="AC654" s="19">
        <f t="shared" si="215"/>
        <v>-2.4615559190343861E-2</v>
      </c>
      <c r="AD654" s="19">
        <f t="shared" si="216"/>
        <v>1.4776095790308367E-3</v>
      </c>
      <c r="AE654" s="19">
        <f t="shared" si="217"/>
        <v>-3.9385163495157201E-2</v>
      </c>
      <c r="AF654" s="19">
        <f t="shared" si="218"/>
        <v>-8.0556723987612274E-4</v>
      </c>
      <c r="AG654" s="19">
        <f t="shared" si="219"/>
        <v>-5.8460332909090976E-3</v>
      </c>
      <c r="AH654" s="19">
        <f t="shared" si="220"/>
        <v>5.5892282392648811</v>
      </c>
      <c r="AI654" s="19">
        <f t="shared" si="221"/>
        <v>-2.6928884E-2</v>
      </c>
      <c r="AJ654" s="19">
        <f t="shared" si="222"/>
        <v>7.1914314220562726E-3</v>
      </c>
      <c r="AK654" s="19">
        <f t="shared" si="223"/>
        <v>-1.1150905176765332E-2</v>
      </c>
      <c r="AL654" s="19">
        <f t="shared" si="224"/>
        <v>1.7136851651078137E-2</v>
      </c>
      <c r="AM654" s="19">
        <f t="shared" si="225"/>
        <v>-1.9268357509889657E-3</v>
      </c>
      <c r="AN654" s="19">
        <f t="shared" si="226"/>
        <v>3.6472360181930264E-3</v>
      </c>
      <c r="AO654" s="19">
        <f t="shared" si="227"/>
        <v>-2.3538492436329043E-2</v>
      </c>
      <c r="AP654" s="19">
        <f t="shared" si="228"/>
        <v>-5.315719E-3</v>
      </c>
      <c r="AQ654" s="19">
        <f t="shared" si="229"/>
        <v>4.6218852786602416E-3</v>
      </c>
      <c r="AR654" s="19">
        <f t="shared" si="230"/>
        <v>-2.4442378501530727E-3</v>
      </c>
      <c r="AS654" s="19">
        <f t="shared" si="231"/>
        <v>-2.3055223236165619E-3</v>
      </c>
      <c r="AT654" s="19">
        <f t="shared" si="232"/>
        <v>-9.8656877206197767E-4</v>
      </c>
    </row>
    <row r="655" spans="1:46" x14ac:dyDescent="0.3">
      <c r="A655" s="1">
        <v>44718</v>
      </c>
      <c r="C655">
        <v>-1.14924E-2</v>
      </c>
      <c r="D655" s="2">
        <v>1.757530065000611E-3</v>
      </c>
      <c r="E655" s="9">
        <v>-2.364041839477022E-2</v>
      </c>
      <c r="F655" s="3">
        <v>2.8497030537668611E-3</v>
      </c>
      <c r="G655" s="2">
        <v>-3.8698957838738127E-2</v>
      </c>
      <c r="H655" s="2">
        <v>-6.1834783359931845E-5</v>
      </c>
      <c r="I655" s="5">
        <v>-5.203998055424452E-3</v>
      </c>
      <c r="J655" s="10">
        <f t="shared" si="212"/>
        <v>5.5907096216805634</v>
      </c>
      <c r="K655" s="10">
        <v>-2.5939587E-2</v>
      </c>
      <c r="L655" s="2">
        <v>7.7006817293428266E-3</v>
      </c>
      <c r="M655" s="2">
        <v>-1.0139165395143019E-2</v>
      </c>
      <c r="N655" s="2">
        <v>1.8574573605889613E-2</v>
      </c>
      <c r="O655" s="8">
        <v>-1.5002289635431557E-4</v>
      </c>
      <c r="P655" s="17">
        <v>4.9689213422655374E-3</v>
      </c>
      <c r="Q655" s="2">
        <v>-2.316038512864893E-2</v>
      </c>
      <c r="R655" s="15">
        <v>-4.2993099999999998E-3</v>
      </c>
      <c r="S655" s="12">
        <v>4.9535815379172111E-3</v>
      </c>
      <c r="T655" s="6">
        <v>-1.9199594276399423E-3</v>
      </c>
      <c r="U655" s="16">
        <v>-1.6839034715021794E-3</v>
      </c>
      <c r="V655" s="2">
        <v>3.5169994436690111E-4</v>
      </c>
      <c r="AA655" s="19">
        <f t="shared" si="213"/>
        <v>-2.5810924839805825E-2</v>
      </c>
      <c r="AB655" s="19">
        <f t="shared" si="214"/>
        <v>-1.004200917379657E-2</v>
      </c>
      <c r="AC655" s="19">
        <f t="shared" si="215"/>
        <v>-2.7086047164179051E-2</v>
      </c>
      <c r="AD655" s="19">
        <f t="shared" si="216"/>
        <v>4.6889743135665483E-2</v>
      </c>
      <c r="AE655" s="19">
        <f t="shared" si="217"/>
        <v>1.3255815357033443E-2</v>
      </c>
      <c r="AF655" s="19">
        <f t="shared" si="218"/>
        <v>-2.0658399456511139E-2</v>
      </c>
      <c r="AG655" s="19">
        <f t="shared" si="219"/>
        <v>5.0361218875421866E-3</v>
      </c>
      <c r="AH655" s="19">
        <f t="shared" si="220"/>
        <v>-1.361750025089475</v>
      </c>
      <c r="AI655" s="19">
        <f t="shared" si="221"/>
        <v>-1.5119769E-2</v>
      </c>
      <c r="AJ655" s="19">
        <f t="shared" si="222"/>
        <v>-3.7843377865479887E-3</v>
      </c>
      <c r="AK655" s="19">
        <f t="shared" si="223"/>
        <v>-1.572030394620241E-2</v>
      </c>
      <c r="AL655" s="19">
        <f t="shared" si="224"/>
        <v>-1.4270321475260415E-2</v>
      </c>
      <c r="AM655" s="19">
        <f t="shared" si="225"/>
        <v>-1.5400721297127502E-2</v>
      </c>
      <c r="AN655" s="19">
        <f t="shared" si="226"/>
        <v>2.230714280970581E-3</v>
      </c>
      <c r="AO655" s="19">
        <f t="shared" si="227"/>
        <v>-4.21070648052621E-2</v>
      </c>
      <c r="AP655" s="19">
        <f t="shared" si="228"/>
        <v>8.6248599999999998E-4</v>
      </c>
      <c r="AQ655" s="19">
        <f t="shared" si="229"/>
        <v>9.1158532954240708E-3</v>
      </c>
      <c r="AR655" s="19">
        <f t="shared" si="230"/>
        <v>-1.1231305322170974E-2</v>
      </c>
      <c r="AS655" s="19">
        <f t="shared" si="231"/>
        <v>-1.0823266548077392E-2</v>
      </c>
      <c r="AT655" s="19">
        <f t="shared" si="232"/>
        <v>-1.0114310084182773E-2</v>
      </c>
    </row>
    <row r="656" spans="1:46" x14ac:dyDescent="0.3">
      <c r="A656" s="1">
        <v>44719</v>
      </c>
      <c r="C656">
        <v>-2.4782052999999998E-2</v>
      </c>
      <c r="D656" s="2">
        <v>-9.1774153057563382E-3</v>
      </c>
      <c r="E656" s="9">
        <v>-2.611090636860541E-2</v>
      </c>
      <c r="F656" s="3">
        <v>4.826183661040151E-2</v>
      </c>
      <c r="G656" s="2">
        <v>1.3942021013452516E-2</v>
      </c>
      <c r="H656" s="2">
        <v>-1.9914666999994949E-2</v>
      </c>
      <c r="I656" s="5">
        <v>5.6781571230268323E-3</v>
      </c>
      <c r="J656" s="10">
        <f t="shared" si="212"/>
        <v>-1.3602686426737927</v>
      </c>
      <c r="K656" s="10">
        <v>-1.4130472E-2</v>
      </c>
      <c r="L656" s="2">
        <v>-3.2750874792614347E-3</v>
      </c>
      <c r="M656" s="2">
        <v>-1.4708564164580095E-2</v>
      </c>
      <c r="N656" s="2">
        <v>-1.2832599520448939E-2</v>
      </c>
      <c r="O656" s="8">
        <v>-1.3623908442492852E-2</v>
      </c>
      <c r="P656" s="17">
        <v>3.5523996050430919E-3</v>
      </c>
      <c r="Q656" s="2">
        <v>-4.1728957497581987E-2</v>
      </c>
      <c r="R656" s="15">
        <v>1.878895E-3</v>
      </c>
      <c r="S656" s="12">
        <v>9.4475495546810402E-3</v>
      </c>
      <c r="T656" s="6">
        <v>-1.0707026899657844E-2</v>
      </c>
      <c r="U656" s="16">
        <v>-1.0201647695963009E-2</v>
      </c>
      <c r="V656" s="2">
        <v>-8.7760413677538951E-3</v>
      </c>
      <c r="AA656" s="19">
        <f t="shared" si="213"/>
        <v>2.2343713160194175E-2</v>
      </c>
      <c r="AB656" s="19">
        <f t="shared" si="214"/>
        <v>-8.5605771749442377E-3</v>
      </c>
      <c r="AC656" s="19">
        <f t="shared" si="215"/>
        <v>-1.5400550713772722E-2</v>
      </c>
      <c r="AD656" s="19">
        <f t="shared" si="216"/>
        <v>2.0150878176542156E-3</v>
      </c>
      <c r="AE656" s="19">
        <f t="shared" si="217"/>
        <v>2.9362066350858609E-2</v>
      </c>
      <c r="AF656" s="19">
        <f t="shared" si="218"/>
        <v>-1.3932298343518671E-2</v>
      </c>
      <c r="AG656" s="19">
        <f t="shared" si="219"/>
        <v>-3.0662613984099529E-2</v>
      </c>
      <c r="AH656" s="19">
        <f t="shared" si="220"/>
        <v>1.1537493390331239</v>
      </c>
      <c r="AI656" s="19">
        <f t="shared" si="221"/>
        <v>1.6100081999999998E-2</v>
      </c>
      <c r="AJ656" s="19">
        <f t="shared" si="222"/>
        <v>-2.2415055825486016E-2</v>
      </c>
      <c r="AK656" s="19">
        <f t="shared" si="223"/>
        <v>-2.3941084862478296E-3</v>
      </c>
      <c r="AL656" s="19">
        <f t="shared" si="224"/>
        <v>1.9771884938342459E-2</v>
      </c>
      <c r="AM656" s="19">
        <f t="shared" si="225"/>
        <v>8.301418958537931E-3</v>
      </c>
      <c r="AN656" s="19">
        <f t="shared" si="226"/>
        <v>-1.4652606894686156E-3</v>
      </c>
      <c r="AO656" s="19">
        <f t="shared" si="227"/>
        <v>-1.5080849469302928E-2</v>
      </c>
      <c r="AP656" s="19">
        <f t="shared" si="228"/>
        <v>-1.8580160999999998E-2</v>
      </c>
      <c r="AQ656" s="19">
        <f t="shared" si="229"/>
        <v>-1.9593708196549227E-3</v>
      </c>
      <c r="AR656" s="19">
        <f t="shared" si="230"/>
        <v>2.7409914739292165E-3</v>
      </c>
      <c r="AS656" s="19">
        <f t="shared" si="231"/>
        <v>-4.5203735370619516E-3</v>
      </c>
      <c r="AT656" s="19">
        <f t="shared" si="232"/>
        <v>-1.5044509427863215E-2</v>
      </c>
    </row>
    <row r="657" spans="1:46" x14ac:dyDescent="0.3">
      <c r="A657" s="1">
        <v>44720</v>
      </c>
      <c r="C657">
        <v>2.3372585000000001E-2</v>
      </c>
      <c r="D657" s="2">
        <v>-7.6959833069040057E-3</v>
      </c>
      <c r="E657" s="9">
        <v>-1.4425409918199081E-2</v>
      </c>
      <c r="F657" s="3">
        <v>3.38718129239024E-3</v>
      </c>
      <c r="G657" s="2">
        <v>3.0048272007277683E-2</v>
      </c>
      <c r="H657" s="2">
        <v>-1.3188565887002479E-2</v>
      </c>
      <c r="I657" s="5">
        <v>-3.0020578748614885E-2</v>
      </c>
      <c r="J657" s="10">
        <f t="shared" si="212"/>
        <v>1.1552307214488062</v>
      </c>
      <c r="K657" s="10">
        <v>1.7089378999999998E-2</v>
      </c>
      <c r="L657" s="2">
        <v>-2.1905805518199463E-2</v>
      </c>
      <c r="M657" s="2">
        <v>-1.3823687046255161E-3</v>
      </c>
      <c r="N657" s="2">
        <v>2.1209606893153935E-2</v>
      </c>
      <c r="O657" s="8">
        <v>1.0078231813172581E-2</v>
      </c>
      <c r="P657" s="17">
        <v>-1.4357536539610466E-4</v>
      </c>
      <c r="Q657" s="2">
        <v>-1.4702742161622817E-2</v>
      </c>
      <c r="R657" s="15">
        <v>-1.7563751999999998E-2</v>
      </c>
      <c r="S657" s="12">
        <v>-1.6276745603979535E-3</v>
      </c>
      <c r="T657" s="6">
        <v>3.2652698964423469E-3</v>
      </c>
      <c r="U657" s="16">
        <v>-3.8987546849475687E-3</v>
      </c>
      <c r="V657" s="2">
        <v>-1.3706240711434337E-2</v>
      </c>
      <c r="AA657" s="19">
        <f t="shared" si="213"/>
        <v>-5.1674928398058265E-3</v>
      </c>
      <c r="AB657" s="19">
        <f t="shared" si="214"/>
        <v>8.6069198365041448E-3</v>
      </c>
      <c r="AC657" s="19">
        <f t="shared" si="215"/>
        <v>-1.8301616903911798E-3</v>
      </c>
      <c r="AD657" s="19">
        <f t="shared" si="216"/>
        <v>1.2179335769096101E-2</v>
      </c>
      <c r="AE657" s="19">
        <f t="shared" si="217"/>
        <v>5.531943351440219E-3</v>
      </c>
      <c r="AF657" s="19">
        <f t="shared" si="218"/>
        <v>3.4128546486009463E-3</v>
      </c>
      <c r="AG657" s="19">
        <f t="shared" si="219"/>
        <v>1.6390315067812303E-2</v>
      </c>
      <c r="AH657" s="19">
        <f t="shared" si="220"/>
        <v>-0.79454272696310713</v>
      </c>
      <c r="AI657" s="19">
        <f t="shared" si="221"/>
        <v>2.8820996000000002E-2</v>
      </c>
      <c r="AJ657" s="19">
        <f t="shared" si="222"/>
        <v>1.050236621406363E-2</v>
      </c>
      <c r="AK657" s="19">
        <f t="shared" si="223"/>
        <v>1.6431905420191675E-3</v>
      </c>
      <c r="AL657" s="19">
        <f t="shared" si="224"/>
        <v>-1.1621301189405752E-2</v>
      </c>
      <c r="AM657" s="19">
        <f t="shared" si="225"/>
        <v>1.1144116004906102E-2</v>
      </c>
      <c r="AN657" s="19">
        <f t="shared" si="226"/>
        <v>-8.6890697368656247E-3</v>
      </c>
      <c r="AO657" s="19">
        <f t="shared" si="227"/>
        <v>-3.3865582472483642E-3</v>
      </c>
      <c r="AP657" s="19">
        <f t="shared" si="228"/>
        <v>2.6406015000000001E-2</v>
      </c>
      <c r="AQ657" s="19">
        <f t="shared" si="229"/>
        <v>4.834351771244838E-4</v>
      </c>
      <c r="AR657" s="19">
        <f t="shared" si="230"/>
        <v>6.8259202462795932E-3</v>
      </c>
      <c r="AS657" s="19">
        <f t="shared" si="231"/>
        <v>7.1716147942368922E-3</v>
      </c>
      <c r="AT657" s="19">
        <f t="shared" si="232"/>
        <v>-5.4813544131081951E-3</v>
      </c>
    </row>
    <row r="658" spans="1:46" x14ac:dyDescent="0.3">
      <c r="A658" s="1">
        <v>44721</v>
      </c>
      <c r="C658">
        <v>-4.1386210000000003E-3</v>
      </c>
      <c r="D658" s="2">
        <v>9.4715137045443768E-3</v>
      </c>
      <c r="E658" s="9">
        <v>-8.5502089481753892E-4</v>
      </c>
      <c r="F658" s="3">
        <v>1.3551429243832125E-2</v>
      </c>
      <c r="G658" s="2">
        <v>6.2181490078592914E-3</v>
      </c>
      <c r="H658" s="2">
        <v>4.156587105117137E-3</v>
      </c>
      <c r="I658" s="5">
        <v>1.7032350303296948E-2</v>
      </c>
      <c r="J658" s="10">
        <f t="shared" si="212"/>
        <v>-0.79306134454742494</v>
      </c>
      <c r="K658" s="10">
        <v>2.9810293000000002E-2</v>
      </c>
      <c r="L658" s="2">
        <v>1.1011616521350184E-2</v>
      </c>
      <c r="M658" s="2">
        <v>2.654930323641481E-3</v>
      </c>
      <c r="N658" s="2">
        <v>-1.0183579234594276E-2</v>
      </c>
      <c r="O658" s="8">
        <v>1.2920928859540753E-2</v>
      </c>
      <c r="P658" s="17">
        <v>-7.3673844127931133E-3</v>
      </c>
      <c r="Q658" s="2">
        <v>-3.0084509395682524E-3</v>
      </c>
      <c r="R658" s="15">
        <v>2.7422424000000001E-2</v>
      </c>
      <c r="S658" s="12">
        <v>8.1513143638145297E-4</v>
      </c>
      <c r="T658" s="6">
        <v>7.3501986687927231E-3</v>
      </c>
      <c r="U658" s="16">
        <v>7.7932336463512747E-3</v>
      </c>
      <c r="V658" s="2">
        <v>-4.1430856966793161E-3</v>
      </c>
      <c r="AA658" s="19">
        <f t="shared" si="213"/>
        <v>-9.4942728398058254E-3</v>
      </c>
      <c r="AB658" s="19">
        <f t="shared" si="214"/>
        <v>-1.3102765488760864E-2</v>
      </c>
      <c r="AC658" s="19">
        <f t="shared" si="215"/>
        <v>6.8380858810145832E-3</v>
      </c>
      <c r="AD658" s="19">
        <f t="shared" si="216"/>
        <v>5.4036934766204046E-2</v>
      </c>
      <c r="AE658" s="19">
        <f t="shared" si="217"/>
        <v>-2.015565145079538E-2</v>
      </c>
      <c r="AF658" s="19">
        <f t="shared" si="218"/>
        <v>-2.5197740325514872E-2</v>
      </c>
      <c r="AG658" s="19">
        <f t="shared" si="219"/>
        <v>9.3658662770982806E-3</v>
      </c>
      <c r="AH658" s="19">
        <f t="shared" si="220"/>
        <v>-4.1325491277798303</v>
      </c>
      <c r="AI658" s="19">
        <f t="shared" si="221"/>
        <v>2.7360889999999997E-3</v>
      </c>
      <c r="AJ658" s="19">
        <f t="shared" si="222"/>
        <v>-3.0937508961475894E-3</v>
      </c>
      <c r="AK658" s="19">
        <f t="shared" si="223"/>
        <v>-6.0919091113848596E-4</v>
      </c>
      <c r="AL658" s="19">
        <f t="shared" si="224"/>
        <v>-6.4465071104111687E-3</v>
      </c>
      <c r="AM658" s="19">
        <f t="shared" si="225"/>
        <v>-9.4076076264608295E-3</v>
      </c>
      <c r="AN658" s="19">
        <f t="shared" si="226"/>
        <v>-3.2696674154316784E-2</v>
      </c>
      <c r="AO658" s="19">
        <f t="shared" si="227"/>
        <v>-6.4517675068350069E-3</v>
      </c>
      <c r="AP658" s="19">
        <f t="shared" si="228"/>
        <v>-3.1208450999999998E-2</v>
      </c>
      <c r="AQ658" s="19">
        <f t="shared" si="229"/>
        <v>4.14805063639792E-3</v>
      </c>
      <c r="AR658" s="19">
        <f t="shared" si="230"/>
        <v>-1.9909294914501614E-2</v>
      </c>
      <c r="AS658" s="19">
        <f t="shared" si="231"/>
        <v>-1.9002581493662771E-2</v>
      </c>
      <c r="AT658" s="19">
        <f t="shared" si="232"/>
        <v>-6.3041300814507882E-4</v>
      </c>
    </row>
    <row r="659" spans="1:46" x14ac:dyDescent="0.3">
      <c r="A659" s="1">
        <v>44722</v>
      </c>
      <c r="C659">
        <v>-8.4654009999999991E-3</v>
      </c>
      <c r="D659" s="2">
        <v>-1.2238171620720632E-2</v>
      </c>
      <c r="E659" s="9">
        <v>7.8132266765882242E-3</v>
      </c>
      <c r="F659" s="3">
        <v>5.5409028240940073E-2</v>
      </c>
      <c r="G659" s="2">
        <v>-1.9469445794376306E-2</v>
      </c>
      <c r="H659" s="2">
        <v>-2.4454007868998682E-2</v>
      </c>
      <c r="I659" s="5">
        <v>1.0007901512582925E-2</v>
      </c>
      <c r="J659" s="10">
        <f t="shared" si="212"/>
        <v>-4.131067745364148</v>
      </c>
      <c r="K659" s="10">
        <v>3.7253859999999998E-3</v>
      </c>
      <c r="L659" s="2">
        <v>-2.5845005888610359E-3</v>
      </c>
      <c r="M659" s="2">
        <v>4.0254887048382751E-4</v>
      </c>
      <c r="N659" s="2">
        <v>-5.008785155599692E-3</v>
      </c>
      <c r="O659" s="8">
        <v>-7.63079477182618E-3</v>
      </c>
      <c r="P659" s="17">
        <v>-3.1374988830244276E-2</v>
      </c>
      <c r="Q659" s="2">
        <v>-6.0736601991548955E-3</v>
      </c>
      <c r="R659" s="15">
        <v>-3.0192041999999999E-2</v>
      </c>
      <c r="S659" s="12">
        <v>4.4797468956548894E-3</v>
      </c>
      <c r="T659" s="6">
        <v>-1.9385016491988483E-2</v>
      </c>
      <c r="U659" s="16">
        <v>-1.8380962641548388E-2</v>
      </c>
      <c r="V659" s="2">
        <v>7.0785570828379996E-4</v>
      </c>
      <c r="AA659" s="19">
        <f t="shared" si="213"/>
        <v>-4.5735467839805824E-2</v>
      </c>
      <c r="AB659" s="19">
        <f t="shared" si="214"/>
        <v>-4.3678576293242524E-2</v>
      </c>
      <c r="AC659" s="19">
        <f t="shared" si="215"/>
        <v>-1.8252500832491018E-2</v>
      </c>
      <c r="AD659" s="19">
        <f t="shared" si="216"/>
        <v>4.3417513763937769E-3</v>
      </c>
      <c r="AE659" s="19">
        <f t="shared" si="217"/>
        <v>9.0603393685479722E-3</v>
      </c>
      <c r="AF659" s="19">
        <f t="shared" si="218"/>
        <v>-5.9167880166552056E-2</v>
      </c>
      <c r="AG659" s="19">
        <f t="shared" si="219"/>
        <v>-2.0947668938218908E-2</v>
      </c>
      <c r="AH659" s="19">
        <f t="shared" si="220"/>
        <v>-1.5020885968122166</v>
      </c>
      <c r="AI659" s="19">
        <f t="shared" si="221"/>
        <v>8.0244879999999998E-3</v>
      </c>
      <c r="AJ659" s="19">
        <f t="shared" si="222"/>
        <v>-2.0868310541061721E-2</v>
      </c>
      <c r="AK659" s="19">
        <f t="shared" si="223"/>
        <v>3.7303943679597765E-3</v>
      </c>
      <c r="AL659" s="19">
        <f t="shared" si="224"/>
        <v>-4.8104350257928447E-2</v>
      </c>
      <c r="AM659" s="19">
        <f t="shared" si="225"/>
        <v>-5.9488224405098926E-2</v>
      </c>
      <c r="AN659" s="19">
        <f t="shared" si="226"/>
        <v>1.2510531625520561E-2</v>
      </c>
      <c r="AO659" s="19">
        <f t="shared" si="227"/>
        <v>-1.9906351943725413E-2</v>
      </c>
      <c r="AP659" s="19">
        <f t="shared" si="228"/>
        <v>-1.9935144999999998E-2</v>
      </c>
      <c r="AQ659" s="19">
        <f t="shared" si="229"/>
        <v>-4.5942912733543631E-2</v>
      </c>
      <c r="AR659" s="19">
        <f t="shared" si="230"/>
        <v>-1.7812232063418768E-2</v>
      </c>
      <c r="AS659" s="19">
        <f t="shared" si="231"/>
        <v>-2.7447543692235104E-2</v>
      </c>
      <c r="AT659" s="19">
        <f t="shared" si="232"/>
        <v>-7.155741598636676E-3</v>
      </c>
    </row>
    <row r="660" spans="1:46" x14ac:dyDescent="0.3">
      <c r="A660" s="1">
        <v>44725</v>
      </c>
      <c r="C660">
        <v>-4.4706596000000001E-2</v>
      </c>
      <c r="D660" s="2">
        <v>-4.281398242520229E-2</v>
      </c>
      <c r="E660" s="9">
        <v>-1.7277360036917377E-2</v>
      </c>
      <c r="F660" s="3">
        <v>5.7138448511298012E-3</v>
      </c>
      <c r="G660" s="2">
        <v>9.7465450249670446E-3</v>
      </c>
      <c r="H660" s="2">
        <v>-5.8424147710035866E-2</v>
      </c>
      <c r="I660" s="5">
        <v>-2.0305633702734263E-2</v>
      </c>
      <c r="J660" s="10">
        <f t="shared" si="212"/>
        <v>-1.5006072143965343</v>
      </c>
      <c r="K660" s="10">
        <v>9.0137849999999999E-3</v>
      </c>
      <c r="L660" s="2">
        <v>-2.0359060233775168E-2</v>
      </c>
      <c r="M660" s="2">
        <v>4.74213414958209E-3</v>
      </c>
      <c r="N660" s="2">
        <v>-4.6666628303116971E-2</v>
      </c>
      <c r="O660" s="8">
        <v>-5.7711411550464276E-2</v>
      </c>
      <c r="P660" s="17">
        <v>1.3832216949593072E-2</v>
      </c>
      <c r="Q660" s="2">
        <v>-1.95282446360453E-2</v>
      </c>
      <c r="R660" s="15">
        <v>-1.8918735999999998E-2</v>
      </c>
      <c r="S660" s="12">
        <v>-4.5611216474286662E-2</v>
      </c>
      <c r="T660" s="6">
        <v>-1.7287953640905636E-2</v>
      </c>
      <c r="U660" s="16">
        <v>-2.6825924840120721E-2</v>
      </c>
      <c r="V660" s="2">
        <v>-5.817472882207797E-3</v>
      </c>
      <c r="AA660" s="19">
        <f t="shared" si="213"/>
        <v>1.8958146160194173E-2</v>
      </c>
      <c r="AB660" s="19">
        <f t="shared" si="214"/>
        <v>1.2654811680410886E-2</v>
      </c>
      <c r="AC660" s="19">
        <f t="shared" si="215"/>
        <v>-1.0967760299936428E-2</v>
      </c>
      <c r="AD660" s="19">
        <f t="shared" si="216"/>
        <v>-7.8269837081036738E-3</v>
      </c>
      <c r="AE660" s="19">
        <f t="shared" si="217"/>
        <v>5.5551579364377761E-3</v>
      </c>
      <c r="AF660" s="19">
        <f t="shared" si="218"/>
        <v>-1.6273393383959084E-2</v>
      </c>
      <c r="AG660" s="19">
        <f t="shared" si="219"/>
        <v>1.4844707985557364E-2</v>
      </c>
      <c r="AH660" s="19">
        <f t="shared" si="220"/>
        <v>-0.36111460866469841</v>
      </c>
      <c r="AI660" s="19">
        <f t="shared" si="221"/>
        <v>2.4233980999999998E-2</v>
      </c>
      <c r="AJ660" s="19">
        <f t="shared" si="222"/>
        <v>2.5136781572424223E-3</v>
      </c>
      <c r="AK660" s="19">
        <f t="shared" si="223"/>
        <v>-3.1040333336111291E-6</v>
      </c>
      <c r="AL660" s="19">
        <f t="shared" si="224"/>
        <v>-7.859898627178603E-3</v>
      </c>
      <c r="AM660" s="19">
        <f t="shared" si="225"/>
        <v>2.4037879610134705E-2</v>
      </c>
      <c r="AN660" s="19">
        <f t="shared" si="226"/>
        <v>5.3528143113631948E-3</v>
      </c>
      <c r="AO660" s="19">
        <f t="shared" si="227"/>
        <v>-5.9738388413322265E-3</v>
      </c>
      <c r="AP660" s="19">
        <f t="shared" si="228"/>
        <v>-1.4084781999999999E-2</v>
      </c>
      <c r="AQ660" s="19">
        <f t="shared" si="229"/>
        <v>2.5156819645051395E-2</v>
      </c>
      <c r="AR660" s="19">
        <f t="shared" si="230"/>
        <v>-1.2917913917662558E-2</v>
      </c>
      <c r="AS660" s="19">
        <f t="shared" si="231"/>
        <v>-3.5192453831938519E-3</v>
      </c>
      <c r="AT660" s="19">
        <f t="shared" si="232"/>
        <v>-7.7189120984770608E-4</v>
      </c>
    </row>
    <row r="661" spans="1:46" x14ac:dyDescent="0.3">
      <c r="A661" s="1">
        <v>44726</v>
      </c>
      <c r="C661">
        <v>1.9987017999999999E-2</v>
      </c>
      <c r="D661" s="2">
        <v>1.3519405548451118E-2</v>
      </c>
      <c r="E661" s="9">
        <v>-9.9926195043627871E-3</v>
      </c>
      <c r="F661" s="3">
        <v>-6.4548902333676494E-3</v>
      </c>
      <c r="G661" s="2">
        <v>6.2413635928568485E-3</v>
      </c>
      <c r="H661" s="2">
        <v>-1.5529660927442892E-2</v>
      </c>
      <c r="I661" s="5">
        <v>1.5486743221042008E-2</v>
      </c>
      <c r="J661" s="10">
        <f t="shared" si="212"/>
        <v>-0.35963322624901617</v>
      </c>
      <c r="K661" s="10">
        <v>2.5223277999999998E-2</v>
      </c>
      <c r="L661" s="2">
        <v>3.0229284645289763E-3</v>
      </c>
      <c r="M661" s="2">
        <v>1.0086357482887024E-3</v>
      </c>
      <c r="N661" s="2">
        <v>-6.4221766723671263E-3</v>
      </c>
      <c r="O661" s="8">
        <v>2.5814692464769355E-2</v>
      </c>
      <c r="P661" s="17">
        <v>6.6744996354357053E-3</v>
      </c>
      <c r="Q661" s="2">
        <v>-5.5957315336521152E-3</v>
      </c>
      <c r="R661" s="15">
        <v>-1.3068372999999999E-2</v>
      </c>
      <c r="S661" s="12">
        <v>2.5488515904308364E-2</v>
      </c>
      <c r="T661" s="6">
        <v>-1.2393635495149428E-2</v>
      </c>
      <c r="U661" s="16">
        <v>-2.8976265310794694E-3</v>
      </c>
      <c r="V661" s="2">
        <v>5.663775065811727E-4</v>
      </c>
      <c r="AA661" s="19">
        <f t="shared" si="213"/>
        <v>9.4855941601941739E-3</v>
      </c>
      <c r="AB661" s="19">
        <f t="shared" si="214"/>
        <v>-2.4255901884863151E-3</v>
      </c>
      <c r="AC661" s="19">
        <f t="shared" si="215"/>
        <v>8.6250273259979703E-3</v>
      </c>
      <c r="AD661" s="19">
        <f t="shared" si="216"/>
        <v>-3.5200414775152268E-2</v>
      </c>
      <c r="AE661" s="19">
        <f t="shared" si="217"/>
        <v>-1.2157856698052357E-2</v>
      </c>
      <c r="AF661" s="19">
        <f t="shared" si="218"/>
        <v>1.2143583242403718E-2</v>
      </c>
      <c r="AG661" s="19">
        <f t="shared" si="219"/>
        <v>-1.3867090901163131E-2</v>
      </c>
      <c r="AH661" s="19">
        <f t="shared" si="220"/>
        <v>-2.8394853491710283</v>
      </c>
      <c r="AI661" s="19">
        <f t="shared" si="221"/>
        <v>-7.652598E-3</v>
      </c>
      <c r="AJ661" s="19">
        <f t="shared" si="222"/>
        <v>-8.2320527458866425E-3</v>
      </c>
      <c r="AK661" s="19">
        <f t="shared" si="223"/>
        <v>-5.1102873991040482E-3</v>
      </c>
      <c r="AL661" s="19">
        <f t="shared" si="224"/>
        <v>4.2959290049489319E-4</v>
      </c>
      <c r="AM661" s="19">
        <f t="shared" si="225"/>
        <v>9.4261507064285328E-4</v>
      </c>
      <c r="AN661" s="19">
        <f t="shared" si="226"/>
        <v>-2.1261181543652044E-2</v>
      </c>
      <c r="AO661" s="19">
        <f t="shared" si="227"/>
        <v>3.5030546710239168E-3</v>
      </c>
      <c r="AP661" s="19">
        <f t="shared" si="228"/>
        <v>-1.3116421E-2</v>
      </c>
      <c r="AQ661" s="19">
        <f t="shared" si="229"/>
        <v>-5.9239953708782236E-3</v>
      </c>
      <c r="AR661" s="19">
        <f t="shared" si="230"/>
        <v>-2.8128698364248625E-3</v>
      </c>
      <c r="AS661" s="19">
        <f t="shared" si="231"/>
        <v>-3.5096372573960952E-3</v>
      </c>
      <c r="AT661" s="19">
        <f t="shared" si="232"/>
        <v>-1.2948805771454831E-3</v>
      </c>
    </row>
    <row r="662" spans="1:46" x14ac:dyDescent="0.3">
      <c r="A662" s="1">
        <v>44727</v>
      </c>
      <c r="C662">
        <v>1.0514466E-2</v>
      </c>
      <c r="D662" s="2">
        <v>-1.5609963204460836E-3</v>
      </c>
      <c r="E662" s="9">
        <v>9.6001681215716114E-3</v>
      </c>
      <c r="F662" s="3">
        <v>-3.3828321300416242E-2</v>
      </c>
      <c r="G662" s="2">
        <v>-1.1471651041633285E-2</v>
      </c>
      <c r="H662" s="2">
        <v>1.288731569891991E-2</v>
      </c>
      <c r="I662" s="5">
        <v>-1.3225055665678486E-2</v>
      </c>
      <c r="J662" s="10">
        <f t="shared" si="212"/>
        <v>-2.8380039667553461</v>
      </c>
      <c r="K662" s="10">
        <v>-6.6633009999999999E-3</v>
      </c>
      <c r="L662" s="2">
        <v>-7.7228024386000885E-3</v>
      </c>
      <c r="M662" s="2">
        <v>-4.0985476174817351E-3</v>
      </c>
      <c r="N662" s="2">
        <v>1.8673148553063697E-3</v>
      </c>
      <c r="O662" s="8">
        <v>2.7194279252775034E-3</v>
      </c>
      <c r="P662" s="17">
        <v>-1.9939496219579533E-2</v>
      </c>
      <c r="Q662" s="2">
        <v>3.8811619787040286E-3</v>
      </c>
      <c r="R662" s="15">
        <v>-1.2100012E-2</v>
      </c>
      <c r="S662" s="12">
        <v>-5.5922991116212541E-3</v>
      </c>
      <c r="T662" s="6">
        <v>-2.2885914139117321E-3</v>
      </c>
      <c r="U662" s="16">
        <v>-2.8880184052817127E-3</v>
      </c>
      <c r="V662" s="2">
        <v>4.3388139283395688E-5</v>
      </c>
      <c r="AA662" s="19">
        <f t="shared" si="213"/>
        <v>-4.2334215839805824E-2</v>
      </c>
      <c r="AB662" s="19">
        <f t="shared" si="214"/>
        <v>-3.5045947827372546E-2</v>
      </c>
      <c r="AC662" s="19">
        <f t="shared" si="215"/>
        <v>-2.1778360459313315E-3</v>
      </c>
      <c r="AD662" s="19">
        <f t="shared" si="216"/>
        <v>-4.2264745881223455E-2</v>
      </c>
      <c r="AE662" s="19">
        <f t="shared" si="217"/>
        <v>-3.4147883039616578E-2</v>
      </c>
      <c r="AF662" s="19">
        <f t="shared" si="218"/>
        <v>1.5455946249132243E-2</v>
      </c>
      <c r="AG662" s="19">
        <f t="shared" si="219"/>
        <v>-3.4560280779056873E-2</v>
      </c>
      <c r="AH662" s="19">
        <f t="shared" si="220"/>
        <v>1.9154202267561193</v>
      </c>
      <c r="AI662" s="19">
        <f t="shared" si="221"/>
        <v>1.5907339999999999E-3</v>
      </c>
      <c r="AJ662" s="19">
        <f t="shared" si="222"/>
        <v>-1.0759751679735245E-2</v>
      </c>
      <c r="AK662" s="19">
        <f t="shared" si="223"/>
        <v>3.2554864711701347E-3</v>
      </c>
      <c r="AL662" s="19">
        <f t="shared" si="224"/>
        <v>-6.4376899783550517E-2</v>
      </c>
      <c r="AM662" s="19">
        <f t="shared" si="225"/>
        <v>-3.6769806568611008E-2</v>
      </c>
      <c r="AN662" s="19">
        <f t="shared" si="226"/>
        <v>-8.5843814268252907E-3</v>
      </c>
      <c r="AO662" s="19">
        <f t="shared" si="227"/>
        <v>-1.8287484923330814E-2</v>
      </c>
      <c r="AP662" s="19">
        <f t="shared" si="228"/>
        <v>-1.4997890999999999E-2</v>
      </c>
      <c r="AQ662" s="19">
        <f t="shared" si="229"/>
        <v>-3.2408378602786954E-2</v>
      </c>
      <c r="AR662" s="19">
        <f t="shared" si="230"/>
        <v>-2.093942732335307E-2</v>
      </c>
      <c r="AS662" s="19">
        <f t="shared" si="231"/>
        <v>-2.0522120152137061E-2</v>
      </c>
      <c r="AT662" s="19">
        <f t="shared" si="232"/>
        <v>1.4638426361641102E-2</v>
      </c>
    </row>
    <row r="663" spans="1:46" x14ac:dyDescent="0.3">
      <c r="A663" s="1">
        <v>44728</v>
      </c>
      <c r="C663">
        <v>-4.1305344000000001E-2</v>
      </c>
      <c r="D663" s="2">
        <v>-3.4181353959332313E-2</v>
      </c>
      <c r="E663" s="9">
        <v>-1.2026952503576907E-3</v>
      </c>
      <c r="F663" s="3">
        <v>-4.0892652406487429E-2</v>
      </c>
      <c r="G663" s="2">
        <v>-3.3461677383197504E-2</v>
      </c>
      <c r="H663" s="2">
        <v>1.6199678705648434E-2</v>
      </c>
      <c r="I663" s="5">
        <v>-3.3918245543572229E-2</v>
      </c>
      <c r="J663" s="10">
        <f t="shared" si="212"/>
        <v>1.9169016091718016</v>
      </c>
      <c r="K663" s="10">
        <v>2.580031E-3</v>
      </c>
      <c r="L663" s="2">
        <v>-1.0250501372448692E-2</v>
      </c>
      <c r="M663" s="2">
        <v>4.2672262527924483E-3</v>
      </c>
      <c r="N663" s="2">
        <v>-6.2939177828739035E-2</v>
      </c>
      <c r="O663" s="8">
        <v>-3.4992993713976357E-2</v>
      </c>
      <c r="P663" s="17">
        <v>-7.2626961027527793E-3</v>
      </c>
      <c r="Q663" s="2">
        <v>-1.7909377615650701E-2</v>
      </c>
      <c r="R663" s="15">
        <v>-1.3981482E-2</v>
      </c>
      <c r="S663" s="12">
        <v>-3.2076682343529984E-2</v>
      </c>
      <c r="T663" s="6">
        <v>-2.0415148900839938E-2</v>
      </c>
      <c r="U663" s="16">
        <v>-1.9900501300022678E-2</v>
      </c>
      <c r="V663" s="2">
        <v>1.597669507806998E-2</v>
      </c>
      <c r="AA663" s="19">
        <f t="shared" si="213"/>
        <v>-7.7711878398058262E-3</v>
      </c>
      <c r="AB663" s="19">
        <f t="shared" si="214"/>
        <v>-1.6463073231308571E-2</v>
      </c>
      <c r="AC663" s="19">
        <f t="shared" si="215"/>
        <v>-2.8915460037356417E-2</v>
      </c>
      <c r="AD663" s="19">
        <f t="shared" si="216"/>
        <v>-3.3770152125520848E-2</v>
      </c>
      <c r="AE663" s="19">
        <f t="shared" si="217"/>
        <v>1.5704171232703353E-3</v>
      </c>
      <c r="AF663" s="19">
        <f t="shared" si="218"/>
        <v>-1.8258844395795601E-2</v>
      </c>
      <c r="AG663" s="19">
        <f t="shared" si="219"/>
        <v>5.4353139223626341E-2</v>
      </c>
      <c r="AH663" s="19">
        <f t="shared" si="220"/>
        <v>-1.068920403892309</v>
      </c>
      <c r="AI663" s="19">
        <f t="shared" si="221"/>
        <v>-3.562689E-3</v>
      </c>
      <c r="AJ663" s="19">
        <f t="shared" si="222"/>
        <v>9.4638063874709806E-3</v>
      </c>
      <c r="AK663" s="19">
        <f t="shared" si="223"/>
        <v>-1.4736974402933253E-2</v>
      </c>
      <c r="AL663" s="19">
        <f t="shared" si="224"/>
        <v>6.6712890233027013E-3</v>
      </c>
      <c r="AM663" s="19">
        <f t="shared" si="225"/>
        <v>-1.501455039590994E-2</v>
      </c>
      <c r="AN663" s="19">
        <f t="shared" si="226"/>
        <v>-1.6704736809502411E-2</v>
      </c>
      <c r="AO663" s="19">
        <f t="shared" si="227"/>
        <v>9.5517444838517183E-3</v>
      </c>
      <c r="AP663" s="19">
        <f t="shared" si="228"/>
        <v>1.0702326E-2</v>
      </c>
      <c r="AQ663" s="19">
        <f t="shared" si="229"/>
        <v>1.0212731573196233E-2</v>
      </c>
      <c r="AR663" s="19">
        <f t="shared" si="230"/>
        <v>6.4615950757805707E-3</v>
      </c>
      <c r="AS663" s="19">
        <f t="shared" si="231"/>
        <v>-3.250377436068578E-3</v>
      </c>
      <c r="AT663" s="19">
        <f t="shared" si="232"/>
        <v>7.6028394717147637E-3</v>
      </c>
    </row>
    <row r="664" spans="1:46" x14ac:dyDescent="0.3">
      <c r="A664" s="1">
        <v>44729</v>
      </c>
      <c r="C664">
        <v>-6.7423159999999999E-3</v>
      </c>
      <c r="D664" s="2">
        <v>-1.5598479363268339E-2</v>
      </c>
      <c r="E664" s="9">
        <v>-2.7940319241782776E-2</v>
      </c>
      <c r="F664" s="3">
        <v>-3.2398058650784822E-2</v>
      </c>
      <c r="G664" s="2">
        <v>2.2566227796894079E-3</v>
      </c>
      <c r="H664" s="2">
        <v>-1.7515111939279411E-2</v>
      </c>
      <c r="I664" s="5">
        <v>5.4995174459110986E-2</v>
      </c>
      <c r="J664" s="10">
        <f t="shared" si="212"/>
        <v>-1.0674390214766267</v>
      </c>
      <c r="K664" s="10">
        <v>-2.5733919999999999E-3</v>
      </c>
      <c r="L664" s="2">
        <v>9.9730566947575337E-3</v>
      </c>
      <c r="M664" s="2">
        <v>-1.372523462131094E-2</v>
      </c>
      <c r="N664" s="2">
        <v>8.109010978114178E-3</v>
      </c>
      <c r="O664" s="8">
        <v>-1.323773754127529E-2</v>
      </c>
      <c r="P664" s="17">
        <v>-1.5383051485429899E-2</v>
      </c>
      <c r="Q664" s="2">
        <v>9.9298517915318296E-3</v>
      </c>
      <c r="R664" s="15">
        <v>1.1718734999999999E-2</v>
      </c>
      <c r="S664" s="12">
        <v>1.0544427832453202E-2</v>
      </c>
      <c r="T664" s="6">
        <v>6.9858734982937007E-3</v>
      </c>
      <c r="U664" s="16">
        <v>-2.6287585839541955E-3</v>
      </c>
      <c r="V664" s="2">
        <v>8.9411081881436427E-3</v>
      </c>
      <c r="AA664" s="19">
        <f t="shared" si="213"/>
        <v>-1.2618215839805826E-2</v>
      </c>
      <c r="AB664" s="19">
        <f t="shared" si="214"/>
        <v>-8.7127707849724151E-3</v>
      </c>
      <c r="AC664" s="19">
        <f t="shared" si="215"/>
        <v>2.8581261901957956E-2</v>
      </c>
      <c r="AD664" s="19">
        <f t="shared" si="216"/>
        <v>4.8945884540601968E-2</v>
      </c>
      <c r="AE664" s="19">
        <f t="shared" si="217"/>
        <v>2.7763608405273733E-2</v>
      </c>
      <c r="AF664" s="19">
        <f t="shared" si="218"/>
        <v>-8.9044549092937825E-2</v>
      </c>
      <c r="AG664" s="19">
        <f t="shared" si="219"/>
        <v>-9.6700320753953975E-2</v>
      </c>
      <c r="AH664" s="19">
        <f t="shared" si="220"/>
        <v>11.605771507944896</v>
      </c>
      <c r="AI664" s="19">
        <f t="shared" si="221"/>
        <v>-1.2341154999999999E-2</v>
      </c>
      <c r="AJ664" s="19">
        <f t="shared" si="222"/>
        <v>2.5291774802605645E-3</v>
      </c>
      <c r="AK664" s="19">
        <f t="shared" si="223"/>
        <v>1.8498619924396706E-2</v>
      </c>
      <c r="AL664" s="19">
        <f t="shared" si="224"/>
        <v>-5.0458891669790146E-2</v>
      </c>
      <c r="AM664" s="19">
        <f t="shared" si="225"/>
        <v>-1.4367705275632086E-2</v>
      </c>
      <c r="AN664" s="19">
        <f t="shared" si="226"/>
        <v>1.4505287235118038E-2</v>
      </c>
      <c r="AO664" s="19">
        <f t="shared" si="227"/>
        <v>-1.7830757758204356E-2</v>
      </c>
      <c r="AP664" s="19">
        <f t="shared" si="228"/>
        <v>-1.9143826999999999E-2</v>
      </c>
      <c r="AQ664" s="19">
        <f t="shared" si="229"/>
        <v>-3.3551441393116575E-2</v>
      </c>
      <c r="AR664" s="19">
        <f t="shared" si="230"/>
        <v>2.42025060077193E-2</v>
      </c>
      <c r="AS664" s="19">
        <f t="shared" si="231"/>
        <v>4.00100689744137E-3</v>
      </c>
      <c r="AT664" s="19">
        <f t="shared" si="232"/>
        <v>1.1727917685340275E-2</v>
      </c>
    </row>
    <row r="665" spans="1:46" x14ac:dyDescent="0.3">
      <c r="A665" s="1">
        <v>44732</v>
      </c>
      <c r="C665">
        <v>-1.1589344E-2</v>
      </c>
      <c r="D665" s="2">
        <v>-7.8481769169321831E-3</v>
      </c>
      <c r="E665" s="9">
        <v>2.9556402697531597E-2</v>
      </c>
      <c r="F665" s="3">
        <v>5.0317978015337994E-2</v>
      </c>
      <c r="G665" s="2">
        <v>2.8449814061692807E-2</v>
      </c>
      <c r="H665" s="2">
        <v>-8.8300816636421628E-2</v>
      </c>
      <c r="I665" s="5">
        <v>-9.605828551846933E-2</v>
      </c>
      <c r="J665" s="10">
        <f t="shared" si="212"/>
        <v>11.607252890360577</v>
      </c>
      <c r="K665" s="10">
        <v>-1.1351857999999999E-2</v>
      </c>
      <c r="L665" s="2">
        <v>3.0384277875471185E-3</v>
      </c>
      <c r="M665" s="2">
        <v>1.9510359706019019E-2</v>
      </c>
      <c r="N665" s="2">
        <v>-4.902116971497867E-2</v>
      </c>
      <c r="O665" s="8">
        <v>-1.2590892420997436E-2</v>
      </c>
      <c r="P665" s="17">
        <v>1.582697255919055E-2</v>
      </c>
      <c r="Q665" s="2">
        <v>-1.7452650450524243E-2</v>
      </c>
      <c r="R665" s="15">
        <v>-1.8127417999999999E-2</v>
      </c>
      <c r="S665" s="12">
        <v>-3.3219745133859606E-2</v>
      </c>
      <c r="T665" s="6">
        <v>2.4726784430232431E-2</v>
      </c>
      <c r="U665" s="16">
        <v>4.6226257495557525E-3</v>
      </c>
      <c r="V665" s="2">
        <v>1.3066186401769153E-2</v>
      </c>
      <c r="AA665" s="19">
        <f t="shared" si="213"/>
        <v>5.458252016019418E-2</v>
      </c>
      <c r="AB665" s="19">
        <f t="shared" si="214"/>
        <v>3.7179743967997385E-2</v>
      </c>
      <c r="AC665" s="19">
        <f t="shared" si="215"/>
        <v>6.2629256612836259E-3</v>
      </c>
      <c r="AD665" s="19">
        <f t="shared" si="216"/>
        <v>1.7236527785418364E-2</v>
      </c>
      <c r="AE665" s="19">
        <f t="shared" si="217"/>
        <v>-5.4741249430755425E-3</v>
      </c>
      <c r="AF665" s="19">
        <f t="shared" si="218"/>
        <v>5.8147273578274948E-2</v>
      </c>
      <c r="AG665" s="19">
        <f t="shared" si="219"/>
        <v>4.4862813239500206E-2</v>
      </c>
      <c r="AH665" s="19">
        <f t="shared" si="220"/>
        <v>-1.169774900126342</v>
      </c>
      <c r="AI665" s="19">
        <f t="shared" si="221"/>
        <v>-1.5603128000000001E-2</v>
      </c>
      <c r="AJ665" s="19">
        <f t="shared" si="222"/>
        <v>2.1452082022255251E-2</v>
      </c>
      <c r="AK665" s="19">
        <f t="shared" si="223"/>
        <v>-7.346640227514651E-4</v>
      </c>
      <c r="AL665" s="19">
        <f t="shared" si="224"/>
        <v>4.1811679508108192E-2</v>
      </c>
      <c r="AM665" s="19">
        <f t="shared" si="225"/>
        <v>4.1499581992856846E-2</v>
      </c>
      <c r="AN665" s="19">
        <f t="shared" si="226"/>
        <v>-1.4747804339516033E-2</v>
      </c>
      <c r="AO665" s="19">
        <f t="shared" si="227"/>
        <v>2.0457365052010519E-2</v>
      </c>
      <c r="AP665" s="19">
        <f t="shared" si="228"/>
        <v>1.5125712999999999E-2</v>
      </c>
      <c r="AQ665" s="19">
        <f t="shared" si="229"/>
        <v>1.4426035516127039E-2</v>
      </c>
      <c r="AR665" s="19">
        <f t="shared" si="230"/>
        <v>9.9522541039618849E-3</v>
      </c>
      <c r="AS665" s="19">
        <f t="shared" si="231"/>
        <v>1.7484371631208237E-2</v>
      </c>
      <c r="AT665" s="19">
        <f t="shared" si="232"/>
        <v>1.626866457862837E-2</v>
      </c>
    </row>
    <row r="666" spans="1:46" x14ac:dyDescent="0.3">
      <c r="A666" s="1">
        <v>44733</v>
      </c>
      <c r="C666">
        <v>5.5611392000000003E-2</v>
      </c>
      <c r="D666" s="2">
        <v>3.8044337836037619E-2</v>
      </c>
      <c r="E666" s="9">
        <v>7.2380664568572669E-3</v>
      </c>
      <c r="F666" s="3">
        <v>1.860862126015439E-2</v>
      </c>
      <c r="G666" s="2">
        <v>-4.7879192866564701E-3</v>
      </c>
      <c r="H666" s="2">
        <v>5.8891006034791138E-2</v>
      </c>
      <c r="I666" s="5">
        <v>4.5504848474984851E-2</v>
      </c>
      <c r="J666" s="10">
        <f t="shared" si="212"/>
        <v>-1.1682935177106597</v>
      </c>
      <c r="K666" s="10">
        <v>-1.4613831000000001E-2</v>
      </c>
      <c r="L666" s="2">
        <v>2.1961332329541804E-2</v>
      </c>
      <c r="M666" s="2">
        <v>2.7707575887084848E-4</v>
      </c>
      <c r="N666" s="2">
        <v>4.3249401462919668E-2</v>
      </c>
      <c r="O666" s="8">
        <v>4.3276394847491496E-2</v>
      </c>
      <c r="P666" s="17">
        <v>-1.3426119015443522E-2</v>
      </c>
      <c r="Q666" s="2">
        <v>2.0835472359690632E-2</v>
      </c>
      <c r="R666" s="15">
        <v>1.6142121999999998E-2</v>
      </c>
      <c r="S666" s="12">
        <v>1.4757731775384008E-2</v>
      </c>
      <c r="T666" s="6">
        <v>1.0476532526475015E-2</v>
      </c>
      <c r="U666" s="16">
        <v>1.810599048332262E-2</v>
      </c>
      <c r="V666" s="2">
        <v>1.7606933295057248E-2</v>
      </c>
      <c r="AA666" s="19">
        <f t="shared" si="213"/>
        <v>-3.5303764839805823E-2</v>
      </c>
      <c r="AB666" s="19">
        <f t="shared" si="214"/>
        <v>-3.0692556459687641E-2</v>
      </c>
      <c r="AC666" s="19">
        <f t="shared" si="215"/>
        <v>-4.9134896110958346E-3</v>
      </c>
      <c r="AD666" s="19">
        <f t="shared" si="216"/>
        <v>9.5788209856183196E-3</v>
      </c>
      <c r="AE666" s="19">
        <f t="shared" si="217"/>
        <v>1.0041738985781049E-2</v>
      </c>
      <c r="AF666" s="19">
        <f t="shared" si="218"/>
        <v>-4.3303124445552718E-2</v>
      </c>
      <c r="AG666" s="19">
        <f t="shared" si="219"/>
        <v>-1.4560369953664576E-2</v>
      </c>
      <c r="AH666" s="19">
        <f t="shared" si="220"/>
        <v>-3.2421090956058363</v>
      </c>
      <c r="AI666" s="19">
        <f t="shared" si="221"/>
        <v>-3.0120602E-2</v>
      </c>
      <c r="AJ666" s="19">
        <f t="shared" si="222"/>
        <v>-1.7552622305286699E-2</v>
      </c>
      <c r="AK666" s="19">
        <f t="shared" si="223"/>
        <v>-1.2598629855193846E-2</v>
      </c>
      <c r="AL666" s="19">
        <f t="shared" si="224"/>
        <v>-6.0945237339874399E-2</v>
      </c>
      <c r="AM666" s="19">
        <f t="shared" si="225"/>
        <v>-2.7397943112248122E-2</v>
      </c>
      <c r="AN666" s="19">
        <f t="shared" si="226"/>
        <v>4.2754885041930368E-2</v>
      </c>
      <c r="AO666" s="19">
        <f t="shared" si="227"/>
        <v>-9.4065466556963171E-4</v>
      </c>
      <c r="AP666" s="19">
        <f t="shared" si="228"/>
        <v>-3.1394503000000004E-2</v>
      </c>
      <c r="AQ666" s="19">
        <f t="shared" si="229"/>
        <v>-1.986722251461678E-2</v>
      </c>
      <c r="AR666" s="19">
        <f t="shared" si="230"/>
        <v>-4.7163479667056956E-3</v>
      </c>
      <c r="AS666" s="19">
        <f t="shared" si="231"/>
        <v>-1.4128415747801168E-2</v>
      </c>
      <c r="AT666" s="19">
        <f t="shared" si="232"/>
        <v>-1.750195649813644E-3</v>
      </c>
    </row>
    <row r="667" spans="1:46" x14ac:dyDescent="0.3">
      <c r="A667" s="1">
        <v>44734</v>
      </c>
      <c r="C667">
        <v>-3.4274893000000001E-2</v>
      </c>
      <c r="D667" s="2">
        <v>-2.9827962591647411E-2</v>
      </c>
      <c r="E667" s="9">
        <v>-3.9383488155221935E-3</v>
      </c>
      <c r="F667" s="3">
        <v>1.0950914460354344E-2</v>
      </c>
      <c r="G667" s="2">
        <v>1.0727944642200121E-2</v>
      </c>
      <c r="H667" s="2">
        <v>-4.2559391989036528E-2</v>
      </c>
      <c r="I667" s="5">
        <v>-1.3918334718179931E-2</v>
      </c>
      <c r="J667" s="10">
        <f t="shared" si="212"/>
        <v>-3.240627713190154</v>
      </c>
      <c r="K667" s="10">
        <v>-2.9131305E-2</v>
      </c>
      <c r="L667" s="2">
        <v>-1.7043371998000146E-2</v>
      </c>
      <c r="M667" s="2">
        <v>-1.1586890073571533E-2</v>
      </c>
      <c r="N667" s="2">
        <v>-5.9507515385062923E-2</v>
      </c>
      <c r="O667" s="8">
        <v>-2.5621130257613471E-2</v>
      </c>
      <c r="P667" s="17">
        <v>4.4076570366002876E-2</v>
      </c>
      <c r="Q667" s="2">
        <v>-5.6254735788952015E-4</v>
      </c>
      <c r="R667" s="15">
        <v>-3.0378094000000001E-2</v>
      </c>
      <c r="S667" s="12">
        <v>-1.9535526255359811E-2</v>
      </c>
      <c r="T667" s="6">
        <v>-4.1920695441925657E-3</v>
      </c>
      <c r="U667" s="16">
        <v>-1.3506796895686785E-2</v>
      </c>
      <c r="V667" s="2">
        <v>-4.1192693338476527E-4</v>
      </c>
      <c r="AA667" s="19">
        <f t="shared" si="213"/>
        <v>2.8875860160194174E-2</v>
      </c>
      <c r="AB667" s="19">
        <f t="shared" si="214"/>
        <v>9.533316002575001E-3</v>
      </c>
      <c r="AC667" s="19">
        <f t="shared" si="215"/>
        <v>3.2886040877807748E-2</v>
      </c>
      <c r="AD667" s="19">
        <f t="shared" si="216"/>
        <v>1.6443502248967144E-2</v>
      </c>
      <c r="AE667" s="19">
        <f t="shared" si="217"/>
        <v>2.2349553367263363E-3</v>
      </c>
      <c r="AF667" s="19">
        <f t="shared" si="218"/>
        <v>9.4273520766915281E-3</v>
      </c>
      <c r="AG667" s="19">
        <f t="shared" si="219"/>
        <v>-6.0776865640997249E-3</v>
      </c>
      <c r="AH667" s="19">
        <f t="shared" si="220"/>
        <v>-0.72918681989020595</v>
      </c>
      <c r="AI667" s="19">
        <f t="shared" si="221"/>
        <v>-2.7175876000000002E-2</v>
      </c>
      <c r="AJ667" s="19">
        <f t="shared" si="222"/>
        <v>2.4465850932453169E-4</v>
      </c>
      <c r="AK667" s="19">
        <f t="shared" si="223"/>
        <v>1.0979234088151235E-2</v>
      </c>
      <c r="AL667" s="19">
        <f t="shared" si="224"/>
        <v>6.0445372333244075E-3</v>
      </c>
      <c r="AM667" s="19">
        <f t="shared" si="225"/>
        <v>2.7504602299034526E-2</v>
      </c>
      <c r="AN667" s="19">
        <f t="shared" si="226"/>
        <v>4.147779178422132E-2</v>
      </c>
      <c r="AO667" s="19">
        <f t="shared" si="227"/>
        <v>1.3286008498309252E-2</v>
      </c>
      <c r="AP667" s="19">
        <f t="shared" si="228"/>
        <v>-1.7240104999999999E-2</v>
      </c>
      <c r="AQ667" s="19">
        <f t="shared" si="229"/>
        <v>4.0960770700472632E-3</v>
      </c>
      <c r="AR667" s="19">
        <f t="shared" si="230"/>
        <v>4.4747999462145752E-3</v>
      </c>
      <c r="AS667" s="19">
        <f t="shared" si="231"/>
        <v>7.9304529977162284E-3</v>
      </c>
      <c r="AT667" s="19">
        <f t="shared" si="232"/>
        <v>-3.0269635888763122E-2</v>
      </c>
    </row>
    <row r="668" spans="1:46" x14ac:dyDescent="0.3">
      <c r="A668" s="1">
        <v>44735</v>
      </c>
      <c r="C668">
        <v>2.9904732E-2</v>
      </c>
      <c r="D668" s="2">
        <v>1.0397909870615233E-2</v>
      </c>
      <c r="E668" s="9">
        <v>3.3861181673381389E-2</v>
      </c>
      <c r="F668" s="3">
        <v>1.781559572370317E-2</v>
      </c>
      <c r="G668" s="2">
        <v>2.9211609931454087E-3</v>
      </c>
      <c r="H668" s="2">
        <v>1.017108453320772E-2</v>
      </c>
      <c r="I668" s="5">
        <v>-5.4356513286150793E-3</v>
      </c>
      <c r="J668" s="10">
        <f t="shared" si="212"/>
        <v>-0.72770543747452376</v>
      </c>
      <c r="K668" s="10">
        <v>-2.6186579000000001E-2</v>
      </c>
      <c r="L668" s="2">
        <v>7.5390881661108547E-4</v>
      </c>
      <c r="M668" s="2">
        <v>1.1990973869773549E-2</v>
      </c>
      <c r="N668" s="2">
        <v>7.4822591881358843E-3</v>
      </c>
      <c r="O668" s="8">
        <v>2.9281415153669176E-2</v>
      </c>
      <c r="P668" s="17">
        <v>4.2799477108293828E-2</v>
      </c>
      <c r="Q668" s="2">
        <v>1.3664115805989363E-2</v>
      </c>
      <c r="R668" s="15">
        <v>-1.6223695999999999E-2</v>
      </c>
      <c r="S668" s="12">
        <v>4.4277733293042326E-3</v>
      </c>
      <c r="T668" s="6">
        <v>4.9990783687277052E-3</v>
      </c>
      <c r="U668" s="16">
        <v>8.5520718498306118E-3</v>
      </c>
      <c r="V668" s="2">
        <v>-2.8931367172334244E-2</v>
      </c>
      <c r="AA668" s="19">
        <f t="shared" si="213"/>
        <v>6.629053160194175E-3</v>
      </c>
      <c r="AB668" s="19">
        <f t="shared" si="214"/>
        <v>1.5793413376710957E-2</v>
      </c>
      <c r="AC668" s="19">
        <f t="shared" si="215"/>
        <v>-4.3138673673506246E-4</v>
      </c>
      <c r="AD668" s="19">
        <f t="shared" si="216"/>
        <v>-2.1562859911909239E-2</v>
      </c>
      <c r="AE668" s="19">
        <f t="shared" si="217"/>
        <v>1.2632969438271164E-3</v>
      </c>
      <c r="AF668" s="19">
        <f t="shared" si="218"/>
        <v>4.7006665204142118E-3</v>
      </c>
      <c r="AG668" s="19">
        <f t="shared" si="219"/>
        <v>1.3824993265640774E-2</v>
      </c>
      <c r="AH668" s="19">
        <f t="shared" si="220"/>
        <v>-0.33410885319844469</v>
      </c>
      <c r="AI668" s="19">
        <f t="shared" si="221"/>
        <v>2.0859441999999999E-2</v>
      </c>
      <c r="AJ668" s="19">
        <f t="shared" si="222"/>
        <v>8.0903971154586661E-4</v>
      </c>
      <c r="AK668" s="19">
        <f t="shared" si="223"/>
        <v>1.4029794489836085E-2</v>
      </c>
      <c r="AL668" s="19">
        <f t="shared" si="224"/>
        <v>2.277923777806368E-2</v>
      </c>
      <c r="AM668" s="19">
        <f t="shared" si="225"/>
        <v>-2.6332090423829752E-2</v>
      </c>
      <c r="AN668" s="19">
        <f t="shared" si="226"/>
        <v>8.0062752752440933E-3</v>
      </c>
      <c r="AO668" s="19">
        <f t="shared" si="227"/>
        <v>2.0355359334555297E-2</v>
      </c>
      <c r="AP668" s="19">
        <f t="shared" si="228"/>
        <v>1.3223226000000001E-2</v>
      </c>
      <c r="AQ668" s="19">
        <f t="shared" si="229"/>
        <v>2.9423633511306953E-2</v>
      </c>
      <c r="AR668" s="19">
        <f t="shared" si="230"/>
        <v>1.2191706090028101E-2</v>
      </c>
      <c r="AS668" s="19">
        <f t="shared" si="231"/>
        <v>8.2228015442754876E-3</v>
      </c>
      <c r="AT668" s="19">
        <f t="shared" si="232"/>
        <v>1.2907688123778918E-2</v>
      </c>
    </row>
    <row r="669" spans="1:46" x14ac:dyDescent="0.3">
      <c r="A669" s="1">
        <v>44736</v>
      </c>
      <c r="C669">
        <v>7.6579250000000003E-3</v>
      </c>
      <c r="D669" s="2">
        <v>1.6658007244751187E-2</v>
      </c>
      <c r="E669" s="9">
        <v>5.4375405883857835E-4</v>
      </c>
      <c r="F669" s="3">
        <v>-2.0190766437173213E-2</v>
      </c>
      <c r="G669" s="2">
        <v>1.949502600246189E-3</v>
      </c>
      <c r="H669" s="2">
        <v>5.4443989769304025E-3</v>
      </c>
      <c r="I669" s="5">
        <v>1.4467028501125419E-2</v>
      </c>
      <c r="J669" s="10">
        <f t="shared" si="212"/>
        <v>-0.33262747078276245</v>
      </c>
      <c r="K669" s="10">
        <v>2.1848738999999999E-2</v>
      </c>
      <c r="L669" s="2">
        <v>1.3182900188324204E-3</v>
      </c>
      <c r="M669" s="2">
        <v>1.5041534271458398E-2</v>
      </c>
      <c r="N669" s="2">
        <v>2.4216959732875156E-2</v>
      </c>
      <c r="O669" s="8">
        <v>-2.4555277569195101E-2</v>
      </c>
      <c r="P669" s="17">
        <v>9.3279605993166047E-3</v>
      </c>
      <c r="Q669" s="2">
        <v>2.073346664223541E-2</v>
      </c>
      <c r="R669" s="15">
        <v>1.4239635E-2</v>
      </c>
      <c r="S669" s="12">
        <v>2.9755329770563922E-2</v>
      </c>
      <c r="T669" s="6">
        <v>1.2715984512541231E-2</v>
      </c>
      <c r="U669" s="16">
        <v>8.844420396389871E-3</v>
      </c>
      <c r="V669" s="2">
        <v>1.4245956840207796E-2</v>
      </c>
      <c r="AA669" s="19">
        <f t="shared" si="213"/>
        <v>6.095851160194175E-3</v>
      </c>
      <c r="AB669" s="19">
        <f t="shared" si="214"/>
        <v>8.2158295077638141E-5</v>
      </c>
      <c r="AC669" s="19">
        <f t="shared" si="215"/>
        <v>2.0944354096600375E-2</v>
      </c>
      <c r="AD669" s="19">
        <f t="shared" si="216"/>
        <v>8.4950476762046895E-2</v>
      </c>
      <c r="AE669" s="19">
        <f t="shared" si="217"/>
        <v>1.2632710479732611E-2</v>
      </c>
      <c r="AF669" s="19">
        <f t="shared" si="218"/>
        <v>1.6910791281689243E-2</v>
      </c>
      <c r="AG669" s="19">
        <f t="shared" si="219"/>
        <v>6.1267161035840787E-3</v>
      </c>
      <c r="AH669" s="19">
        <f t="shared" si="220"/>
        <v>5.8304746942111105</v>
      </c>
      <c r="AI669" s="19">
        <f t="shared" si="221"/>
        <v>1.7519860000000001E-3</v>
      </c>
      <c r="AJ669" s="19">
        <f t="shared" si="222"/>
        <v>1.4913002494919543E-2</v>
      </c>
      <c r="AK669" s="19">
        <f t="shared" si="223"/>
        <v>6.3351832424266823E-3</v>
      </c>
      <c r="AL669" s="19">
        <f t="shared" si="224"/>
        <v>1.5901434562561829E-2</v>
      </c>
      <c r="AM669" s="19">
        <f t="shared" si="225"/>
        <v>3.0412148776925121E-2</v>
      </c>
      <c r="AN669" s="19">
        <f t="shared" si="226"/>
        <v>2.6495775359242055E-2</v>
      </c>
      <c r="AO669" s="19">
        <f t="shared" si="227"/>
        <v>1.0286425755795922E-2</v>
      </c>
      <c r="AP669" s="19">
        <f t="shared" si="228"/>
        <v>-3.9764070000000004E-3</v>
      </c>
      <c r="AQ669" s="19">
        <f t="shared" si="229"/>
        <v>2.6851504249850694E-2</v>
      </c>
      <c r="AR669" s="19">
        <f t="shared" si="230"/>
        <v>1.1006214674361583E-3</v>
      </c>
      <c r="AS669" s="19">
        <f t="shared" si="231"/>
        <v>7.5960295387398772E-3</v>
      </c>
      <c r="AT669" s="19">
        <f t="shared" si="232"/>
        <v>1.0322287748699324E-2</v>
      </c>
    </row>
    <row r="670" spans="1:46" x14ac:dyDescent="0.3">
      <c r="A670" s="1">
        <v>44739</v>
      </c>
      <c r="C670">
        <v>7.1247230000000003E-3</v>
      </c>
      <c r="D670" s="2">
        <v>9.467521631178695E-4</v>
      </c>
      <c r="E670" s="9">
        <v>2.1919494892174016E-2</v>
      </c>
      <c r="F670" s="3">
        <v>8.6322570236782914E-2</v>
      </c>
      <c r="G670" s="2">
        <v>1.3318916136151684E-2</v>
      </c>
      <c r="H670" s="2">
        <v>1.7654523738205433E-2</v>
      </c>
      <c r="I670" s="5">
        <v>6.7687513390687244E-3</v>
      </c>
      <c r="J670" s="10">
        <f t="shared" si="212"/>
        <v>5.8319560766267928</v>
      </c>
      <c r="K670" s="10">
        <v>2.7412830000000002E-3</v>
      </c>
      <c r="L670" s="2">
        <v>1.5422252802206096E-2</v>
      </c>
      <c r="M670" s="2">
        <v>7.3469230240489963E-3</v>
      </c>
      <c r="N670" s="2">
        <v>1.7339156517373305E-2</v>
      </c>
      <c r="O670" s="8">
        <v>3.2188961631559772E-2</v>
      </c>
      <c r="P670" s="17">
        <v>2.7817460683314567E-2</v>
      </c>
      <c r="Q670" s="2">
        <v>1.0664533063476034E-2</v>
      </c>
      <c r="R670" s="15">
        <v>-2.9599980000000001E-3</v>
      </c>
      <c r="S670" s="12">
        <v>2.7183200509107663E-2</v>
      </c>
      <c r="T670" s="6">
        <v>1.6248998899492887E-3</v>
      </c>
      <c r="U670" s="16">
        <v>8.2176483908542597E-3</v>
      </c>
      <c r="V670" s="2">
        <v>1.1660556465128202E-2</v>
      </c>
      <c r="AA670" s="19">
        <f t="shared" si="213"/>
        <v>3.2158011601941742E-3</v>
      </c>
      <c r="AB670" s="19">
        <f t="shared" si="214"/>
        <v>-1.4178571645649998E-2</v>
      </c>
      <c r="AC670" s="19">
        <f t="shared" si="215"/>
        <v>-3.3486022456898669E-2</v>
      </c>
      <c r="AD670" s="19">
        <f t="shared" si="216"/>
        <v>3.6553619248675139E-2</v>
      </c>
      <c r="AE670" s="19">
        <f t="shared" si="217"/>
        <v>-3.2807416866016724E-3</v>
      </c>
      <c r="AF670" s="19">
        <f t="shared" si="218"/>
        <v>2.8558721402451991E-2</v>
      </c>
      <c r="AG670" s="19">
        <f t="shared" si="219"/>
        <v>-5.2697995498549328E-3</v>
      </c>
      <c r="AH670" s="19">
        <f t="shared" si="220"/>
        <v>-1.1962822208367774</v>
      </c>
      <c r="AI670" s="19">
        <f t="shared" si="221"/>
        <v>-3.4887655000000004E-2</v>
      </c>
      <c r="AJ670" s="19">
        <f t="shared" si="222"/>
        <v>6.5290675869167343E-3</v>
      </c>
      <c r="AK670" s="19">
        <f t="shared" si="223"/>
        <v>1.6181561468266497E-3</v>
      </c>
      <c r="AL670" s="19">
        <f t="shared" si="224"/>
        <v>3.0480483912958913E-2</v>
      </c>
      <c r="AM670" s="19">
        <f t="shared" si="225"/>
        <v>1.2644837256935439E-2</v>
      </c>
      <c r="AN670" s="19">
        <f t="shared" si="226"/>
        <v>-2.3556705317868193E-3</v>
      </c>
      <c r="AO670" s="19">
        <f t="shared" si="227"/>
        <v>1.5425367807098309E-2</v>
      </c>
      <c r="AP670" s="19">
        <f t="shared" si="228"/>
        <v>1.3044945E-2</v>
      </c>
      <c r="AQ670" s="19">
        <f t="shared" si="229"/>
        <v>-1.5334827001640725E-2</v>
      </c>
      <c r="AR670" s="19">
        <f t="shared" si="230"/>
        <v>-8.2301645554983139E-3</v>
      </c>
      <c r="AS670" s="19">
        <f t="shared" si="231"/>
        <v>-3.1745010373213426E-4</v>
      </c>
      <c r="AT670" s="19">
        <f t="shared" si="232"/>
        <v>-7.6528351882283888E-3</v>
      </c>
    </row>
    <row r="671" spans="1:46" x14ac:dyDescent="0.3">
      <c r="A671" s="1">
        <v>44740</v>
      </c>
      <c r="C671">
        <v>4.244673E-3</v>
      </c>
      <c r="D671" s="2">
        <v>-1.3313977777609766E-2</v>
      </c>
      <c r="E671" s="9">
        <v>-3.2510881661325028E-2</v>
      </c>
      <c r="F671" s="3">
        <v>3.7925712723411165E-2</v>
      </c>
      <c r="G671" s="2">
        <v>-2.5945360301826001E-3</v>
      </c>
      <c r="H671" s="2">
        <v>2.930245385896818E-2</v>
      </c>
      <c r="I671" s="5">
        <v>-4.6277643143702871E-3</v>
      </c>
      <c r="J671" s="10">
        <f t="shared" si="212"/>
        <v>-1.1948008384210951</v>
      </c>
      <c r="K671" s="10">
        <v>-3.3898358000000003E-2</v>
      </c>
      <c r="L671" s="2">
        <v>7.0383178942032883E-3</v>
      </c>
      <c r="M671" s="2">
        <v>2.6298959284489633E-3</v>
      </c>
      <c r="N671" s="2">
        <v>3.1918205867770388E-2</v>
      </c>
      <c r="O671" s="8">
        <v>1.4421650111570089E-2</v>
      </c>
      <c r="P671" s="17">
        <v>-1.0339852077143083E-3</v>
      </c>
      <c r="Q671" s="2">
        <v>1.580347511477842E-2</v>
      </c>
      <c r="R671" s="15">
        <v>1.4061354E-2</v>
      </c>
      <c r="S671" s="12">
        <v>-1.5003130742383755E-2</v>
      </c>
      <c r="T671" s="6">
        <v>-7.7058861329851831E-3</v>
      </c>
      <c r="U671" s="16">
        <v>3.0416874838224838E-4</v>
      </c>
      <c r="V671" s="2">
        <v>-6.3145664717995098E-3</v>
      </c>
      <c r="AA671" s="19">
        <f t="shared" si="213"/>
        <v>-3.690175839805826E-3</v>
      </c>
      <c r="AB671" s="19">
        <f t="shared" si="214"/>
        <v>-1.6019794832612998E-3</v>
      </c>
      <c r="AC671" s="19">
        <f t="shared" si="215"/>
        <v>-1.2060193778949797E-2</v>
      </c>
      <c r="AD671" s="19">
        <f t="shared" si="216"/>
        <v>-6.2438272397560609E-3</v>
      </c>
      <c r="AE671" s="19">
        <f t="shared" si="217"/>
        <v>7.7019264462865836E-3</v>
      </c>
      <c r="AF671" s="19">
        <f t="shared" si="218"/>
        <v>-6.6214859452465155E-3</v>
      </c>
      <c r="AG671" s="19">
        <f t="shared" si="219"/>
        <v>-9.8222122199968214E-3</v>
      </c>
      <c r="AH671" s="19">
        <f t="shared" si="220"/>
        <v>-4.2344802712826493</v>
      </c>
      <c r="AI671" s="19">
        <f t="shared" si="221"/>
        <v>4.1040820000000002E-3</v>
      </c>
      <c r="AJ671" s="19">
        <f t="shared" si="222"/>
        <v>7.5833814802587331E-3</v>
      </c>
      <c r="AK671" s="19">
        <f t="shared" si="223"/>
        <v>4.4554479097762886E-3</v>
      </c>
      <c r="AL671" s="19">
        <f t="shared" si="224"/>
        <v>2.1685446125699934E-2</v>
      </c>
      <c r="AM671" s="19">
        <f t="shared" si="225"/>
        <v>-3.5087262788282565E-2</v>
      </c>
      <c r="AN671" s="19">
        <f t="shared" si="226"/>
        <v>-1.5678052169990919E-2</v>
      </c>
      <c r="AO671" s="19">
        <f t="shared" si="227"/>
        <v>-1.119004589663968E-2</v>
      </c>
      <c r="AP671" s="19">
        <f t="shared" si="228"/>
        <v>1.9733647999999999E-2</v>
      </c>
      <c r="AQ671" s="19">
        <f t="shared" si="229"/>
        <v>-5.4325382753392512E-4</v>
      </c>
      <c r="AR671" s="19">
        <f t="shared" si="230"/>
        <v>-1.7876626380808882E-3</v>
      </c>
      <c r="AS671" s="19">
        <f t="shared" si="231"/>
        <v>-3.4513897418429408E-3</v>
      </c>
      <c r="AT671" s="19">
        <f t="shared" si="232"/>
        <v>7.8053689453859284E-3</v>
      </c>
    </row>
    <row r="672" spans="1:46" x14ac:dyDescent="0.3">
      <c r="A672" s="1">
        <v>44741</v>
      </c>
      <c r="C672">
        <v>-2.6613040000000002E-3</v>
      </c>
      <c r="D672" s="2">
        <v>-7.3738561522106844E-4</v>
      </c>
      <c r="E672" s="9">
        <v>-1.1085052983376156E-2</v>
      </c>
      <c r="F672" s="3">
        <v>-4.8717337650200365E-3</v>
      </c>
      <c r="G672" s="2">
        <v>8.388132102705656E-3</v>
      </c>
      <c r="H672" s="2">
        <v>-5.8777534887303248E-3</v>
      </c>
      <c r="I672" s="5">
        <v>-9.1801769845121766E-3</v>
      </c>
      <c r="J672" s="10">
        <f t="shared" si="212"/>
        <v>-4.232998888866967</v>
      </c>
      <c r="K672" s="10">
        <v>5.0933790000000003E-3</v>
      </c>
      <c r="L672" s="2">
        <v>8.0926317875452871E-3</v>
      </c>
      <c r="M672" s="2">
        <v>5.4671876913986025E-3</v>
      </c>
      <c r="N672" s="2">
        <v>2.312316808051141E-2</v>
      </c>
      <c r="O672" s="8">
        <v>-3.3310449933647915E-2</v>
      </c>
      <c r="P672" s="17">
        <v>-1.4356366845918407E-2</v>
      </c>
      <c r="Q672" s="2">
        <v>-1.0811938588959569E-2</v>
      </c>
      <c r="R672" s="15">
        <v>2.0750056999999999E-2</v>
      </c>
      <c r="S672" s="12">
        <v>-2.1155756827695598E-4</v>
      </c>
      <c r="T672" s="6">
        <v>-1.2633842155677581E-3</v>
      </c>
      <c r="U672" s="16">
        <v>-2.8297708897285583E-3</v>
      </c>
      <c r="V672" s="2">
        <v>9.1436376618148074E-3</v>
      </c>
      <c r="AA672" s="19">
        <f t="shared" si="213"/>
        <v>-1.9393223839805827E-2</v>
      </c>
      <c r="AB672" s="19">
        <f t="shared" si="214"/>
        <v>-9.94069503347772E-3</v>
      </c>
      <c r="AC672" s="19">
        <f t="shared" si="215"/>
        <v>-1.4012434920174831E-3</v>
      </c>
      <c r="AD672" s="19">
        <f t="shared" si="216"/>
        <v>-7.1318609023954035E-3</v>
      </c>
      <c r="AE672" s="19">
        <f t="shared" si="217"/>
        <v>-4.2202979673693752E-3</v>
      </c>
      <c r="AF672" s="19">
        <f t="shared" si="218"/>
        <v>-1.3281185345824283E-2</v>
      </c>
      <c r="AG672" s="19">
        <f t="shared" si="219"/>
        <v>-8.4652928087610695E-3</v>
      </c>
      <c r="AH672" s="19">
        <f t="shared" si="220"/>
        <v>-1.4228019181056668</v>
      </c>
      <c r="AI672" s="19">
        <f t="shared" si="221"/>
        <v>5.5880072000000003E-2</v>
      </c>
      <c r="AJ672" s="19">
        <f t="shared" si="222"/>
        <v>-2.5161396489492317E-3</v>
      </c>
      <c r="AK672" s="19">
        <f t="shared" si="223"/>
        <v>-2.6718744577011034E-3</v>
      </c>
      <c r="AL672" s="19">
        <f t="shared" si="224"/>
        <v>-3.5778810363956561E-2</v>
      </c>
      <c r="AM672" s="19">
        <f t="shared" si="225"/>
        <v>-2.0675424797305171E-2</v>
      </c>
      <c r="AN672" s="19">
        <f t="shared" si="226"/>
        <v>1.0869419878196802E-2</v>
      </c>
      <c r="AO672" s="19">
        <f t="shared" si="227"/>
        <v>-1.1150824661715622E-2</v>
      </c>
      <c r="AP672" s="19">
        <f t="shared" si="228"/>
        <v>4.991049E-3</v>
      </c>
      <c r="AQ672" s="19">
        <f t="shared" si="229"/>
        <v>-9.6419064388263229E-3</v>
      </c>
      <c r="AR672" s="19">
        <f t="shared" si="230"/>
        <v>2.1172254499773895E-3</v>
      </c>
      <c r="AS672" s="19">
        <f t="shared" si="231"/>
        <v>-7.7305122699831128E-4</v>
      </c>
      <c r="AT672" s="19">
        <f t="shared" si="232"/>
        <v>-8.6115788677667976E-3</v>
      </c>
    </row>
    <row r="673" spans="1:46" x14ac:dyDescent="0.3">
      <c r="A673" s="1">
        <v>44742</v>
      </c>
      <c r="C673">
        <v>-1.8364352E-2</v>
      </c>
      <c r="D673" s="2">
        <v>-9.076101165437488E-3</v>
      </c>
      <c r="E673" s="9">
        <v>-4.2610269644384236E-4</v>
      </c>
      <c r="F673" s="3">
        <v>-5.7597674276593791E-3</v>
      </c>
      <c r="G673" s="2">
        <v>-3.5340923109503024E-3</v>
      </c>
      <c r="H673" s="2">
        <v>-1.2537452889308092E-2</v>
      </c>
      <c r="I673" s="5">
        <v>-7.8232575732764247E-3</v>
      </c>
      <c r="J673" s="10">
        <f t="shared" si="212"/>
        <v>-1.4213205356899845</v>
      </c>
      <c r="K673" s="10">
        <v>5.6869369000000003E-2</v>
      </c>
      <c r="L673" s="2">
        <v>-2.0068893416626782E-3</v>
      </c>
      <c r="M673" s="2">
        <v>-1.6601346760787899E-3</v>
      </c>
      <c r="N673" s="2">
        <v>-3.4341088409145085E-2</v>
      </c>
      <c r="O673" s="8">
        <v>-1.8898611942670521E-2</v>
      </c>
      <c r="P673" s="17">
        <v>1.2191105202269313E-2</v>
      </c>
      <c r="Q673" s="2">
        <v>-1.077271735403551E-2</v>
      </c>
      <c r="R673" s="15">
        <v>6.0074580000000002E-3</v>
      </c>
      <c r="S673" s="12">
        <v>-9.3102101795693535E-3</v>
      </c>
      <c r="T673" s="6">
        <v>2.6415038724905198E-3</v>
      </c>
      <c r="U673" s="16">
        <v>-1.514323748839286E-4</v>
      </c>
      <c r="V673" s="2">
        <v>-7.2733101513379195E-3</v>
      </c>
      <c r="AA673" s="19">
        <f t="shared" si="213"/>
        <v>3.2389627160194175E-2</v>
      </c>
      <c r="AB673" s="19">
        <f t="shared" si="214"/>
        <v>9.4115788646290874E-3</v>
      </c>
      <c r="AC673" s="19">
        <f t="shared" si="215"/>
        <v>2.6995183949560762E-2</v>
      </c>
      <c r="AD673" s="19">
        <f t="shared" si="216"/>
        <v>-1.9543508432880587E-2</v>
      </c>
      <c r="AE673" s="19">
        <f t="shared" si="217"/>
        <v>-4.9398320583600042E-3</v>
      </c>
      <c r="AF673" s="19">
        <f t="shared" si="218"/>
        <v>-8.3183635164393154E-3</v>
      </c>
      <c r="AG673" s="19">
        <f t="shared" si="219"/>
        <v>-1.9809820020326017E-2</v>
      </c>
      <c r="AH673" s="19">
        <f t="shared" si="220"/>
        <v>0.20211660758621161</v>
      </c>
      <c r="AI673" s="19">
        <f t="shared" si="221"/>
        <v>-2.4963724E-2</v>
      </c>
      <c r="AJ673" s="19">
        <f t="shared" si="222"/>
        <v>3.916170398887435E-2</v>
      </c>
      <c r="AK673" s="19">
        <f t="shared" si="223"/>
        <v>1.7594486949917568E-2</v>
      </c>
      <c r="AL673" s="19">
        <f t="shared" si="224"/>
        <v>9.9604418996197906E-3</v>
      </c>
      <c r="AM673" s="19">
        <f t="shared" si="225"/>
        <v>4.0321325838614305E-3</v>
      </c>
      <c r="AN673" s="19">
        <f t="shared" si="226"/>
        <v>-1.6929784551604703E-2</v>
      </c>
      <c r="AO673" s="19">
        <f t="shared" si="227"/>
        <v>2.0065336687117692E-2</v>
      </c>
      <c r="AP673" s="19">
        <f t="shared" si="228"/>
        <v>-7.3040789999999994E-2</v>
      </c>
      <c r="AQ673" s="19">
        <f t="shared" si="229"/>
        <v>-1.9981405282884276E-2</v>
      </c>
      <c r="AR673" s="19">
        <f t="shared" si="230"/>
        <v>4.039746809397839E-3</v>
      </c>
      <c r="AS673" s="19">
        <f t="shared" si="231"/>
        <v>-2.7153989239151774E-3</v>
      </c>
      <c r="AT673" s="19">
        <f t="shared" si="232"/>
        <v>2.1795135096861059E-3</v>
      </c>
    </row>
    <row r="674" spans="1:46" x14ac:dyDescent="0.3">
      <c r="A674" s="1">
        <v>44743</v>
      </c>
      <c r="C674">
        <v>3.3418498999999997E-2</v>
      </c>
      <c r="D674" s="2">
        <v>1.0276172732669319E-2</v>
      </c>
      <c r="E674" s="9">
        <v>2.7970324745134403E-2</v>
      </c>
      <c r="F674" s="3">
        <v>-1.8171414958144561E-2</v>
      </c>
      <c r="G674" s="2">
        <v>-4.2536264019409319E-3</v>
      </c>
      <c r="H674" s="2">
        <v>-7.5746310599231238E-3</v>
      </c>
      <c r="I674" s="5">
        <v>-1.9167784784841373E-2</v>
      </c>
      <c r="J674" s="10">
        <f t="shared" si="212"/>
        <v>0.20359799000189382</v>
      </c>
      <c r="K674" s="10">
        <v>-2.3974427E-2</v>
      </c>
      <c r="L674" s="2">
        <v>3.9670954296160903E-2</v>
      </c>
      <c r="M674" s="2">
        <v>1.8606226731539881E-2</v>
      </c>
      <c r="N674" s="2">
        <v>1.1398163854431266E-2</v>
      </c>
      <c r="O674" s="8">
        <v>5.8089454384960808E-3</v>
      </c>
      <c r="P674" s="17">
        <v>-1.5608099227532193E-2</v>
      </c>
      <c r="Q674" s="2">
        <v>2.0443443994797805E-2</v>
      </c>
      <c r="R674" s="15">
        <v>-7.2024380999999998E-2</v>
      </c>
      <c r="S674" s="12">
        <v>-1.9649709023627306E-2</v>
      </c>
      <c r="T674" s="6">
        <v>4.5640252319109689E-3</v>
      </c>
      <c r="U674" s="16">
        <v>-2.0937800718007949E-3</v>
      </c>
      <c r="V674" s="2">
        <v>3.5177822261149849E-3</v>
      </c>
      <c r="AA674" s="19">
        <f t="shared" si="213"/>
        <v>3.9224421601941738E-3</v>
      </c>
      <c r="AB674" s="19">
        <f t="shared" si="214"/>
        <v>4.368770635782936E-3</v>
      </c>
      <c r="AC674" s="19">
        <f t="shared" si="215"/>
        <v>5.4440334825559622E-3</v>
      </c>
      <c r="AD674" s="19">
        <f t="shared" si="216"/>
        <v>-1.2368470729392988E-2</v>
      </c>
      <c r="AE674" s="19">
        <f t="shared" si="217"/>
        <v>4.7538423604908736E-3</v>
      </c>
      <c r="AF674" s="19">
        <f t="shared" si="218"/>
        <v>1.0741365054139675E-2</v>
      </c>
      <c r="AG674" s="19">
        <f t="shared" si="219"/>
        <v>2.2219859726549638E-2</v>
      </c>
      <c r="AH674" s="19">
        <f t="shared" si="220"/>
        <v>-2.2804014150794933</v>
      </c>
      <c r="AI674" s="19">
        <f t="shared" si="221"/>
        <v>5.5609759999999996E-3</v>
      </c>
      <c r="AJ674" s="19">
        <f t="shared" si="222"/>
        <v>2.6042491703227012E-2</v>
      </c>
      <c r="AK674" s="19">
        <f t="shared" si="223"/>
        <v>1.0199242555837979E-2</v>
      </c>
      <c r="AL674" s="19">
        <f t="shared" si="224"/>
        <v>-3.3911773784621188E-3</v>
      </c>
      <c r="AM674" s="19">
        <f t="shared" si="225"/>
        <v>-7.5272442074288941E-3</v>
      </c>
      <c r="AN674" s="19">
        <f t="shared" si="226"/>
        <v>-9.2951897840719624E-3</v>
      </c>
      <c r="AO674" s="19">
        <f t="shared" si="227"/>
        <v>-5.5810484701184684E-3</v>
      </c>
      <c r="AP674" s="19">
        <f t="shared" si="228"/>
        <v>1.0594479999999999E-3</v>
      </c>
      <c r="AQ674" s="19">
        <f t="shared" si="229"/>
        <v>9.7548355422760421E-4</v>
      </c>
      <c r="AR674" s="19">
        <f t="shared" si="230"/>
        <v>7.6852250015726294E-4</v>
      </c>
      <c r="AS674" s="19">
        <f t="shared" si="231"/>
        <v>5.5559050086754179E-3</v>
      </c>
      <c r="AT674" s="19">
        <f t="shared" si="232"/>
        <v>-1.6023039616691534E-2</v>
      </c>
    </row>
    <row r="675" spans="1:46" x14ac:dyDescent="0.3">
      <c r="A675" s="1">
        <v>44746</v>
      </c>
      <c r="C675">
        <v>4.9513140000000001E-3</v>
      </c>
      <c r="D675" s="2">
        <v>5.2333645038231671E-3</v>
      </c>
      <c r="E675" s="9">
        <v>6.4191742781296033E-3</v>
      </c>
      <c r="F675" s="3">
        <v>-1.0996377254656964E-2</v>
      </c>
      <c r="G675" s="2">
        <v>5.4400480169099459E-3</v>
      </c>
      <c r="H675" s="2">
        <v>1.1485097510655866E-2</v>
      </c>
      <c r="I675" s="5">
        <v>2.2861894962034283E-2</v>
      </c>
      <c r="J675" s="10">
        <f t="shared" si="212"/>
        <v>-2.278920032663811</v>
      </c>
      <c r="K675" s="10">
        <v>6.5502729999999997E-3</v>
      </c>
      <c r="L675" s="2">
        <v>2.6551742010513565E-2</v>
      </c>
      <c r="M675" s="2">
        <v>1.1210982337460292E-2</v>
      </c>
      <c r="N675" s="2">
        <v>-1.9534554236506426E-3</v>
      </c>
      <c r="O675" s="8">
        <v>-5.7504313527942438E-3</v>
      </c>
      <c r="P675" s="17">
        <v>-7.973504459999451E-3</v>
      </c>
      <c r="Q675" s="2">
        <v>-5.202941162438357E-3</v>
      </c>
      <c r="R675" s="15">
        <v>2.075857E-3</v>
      </c>
      <c r="S675" s="12">
        <v>1.3071798134845734E-3</v>
      </c>
      <c r="T675" s="6">
        <v>1.2928009226703932E-3</v>
      </c>
      <c r="U675" s="16">
        <v>6.1775238607898004E-3</v>
      </c>
      <c r="V675" s="2">
        <v>-1.4684770900262656E-2</v>
      </c>
      <c r="AA675" s="19">
        <f t="shared" si="213"/>
        <v>-9.1889718398058262E-3</v>
      </c>
      <c r="AB675" s="19">
        <f t="shared" si="214"/>
        <v>-5.3374364429101106E-3</v>
      </c>
      <c r="AC675" s="19">
        <f t="shared" si="215"/>
        <v>-9.772076744691242E-3</v>
      </c>
      <c r="AD675" s="19">
        <f t="shared" si="216"/>
        <v>5.037034100387883E-3</v>
      </c>
      <c r="AE675" s="19">
        <f t="shared" si="217"/>
        <v>3.0467668973036205E-4</v>
      </c>
      <c r="AF675" s="19">
        <f t="shared" si="218"/>
        <v>-3.1871966085381459E-3</v>
      </c>
      <c r="AG675" s="19">
        <f t="shared" si="219"/>
        <v>-1.042880050154343E-2</v>
      </c>
      <c r="AH675" s="19">
        <f t="shared" si="220"/>
        <v>-0.81933550005042399</v>
      </c>
      <c r="AI675" s="19">
        <f t="shared" si="221"/>
        <v>1.1483533000000001E-2</v>
      </c>
      <c r="AJ675" s="19">
        <f t="shared" si="222"/>
        <v>-1.7638404479177354E-2</v>
      </c>
      <c r="AK675" s="19">
        <f t="shared" si="223"/>
        <v>-1.5424994052571622E-3</v>
      </c>
      <c r="AL675" s="19">
        <f t="shared" si="224"/>
        <v>-6.4060229568912806E-3</v>
      </c>
      <c r="AM675" s="19">
        <f t="shared" si="225"/>
        <v>-5.8253589351483738E-3</v>
      </c>
      <c r="AN675" s="19">
        <f t="shared" si="226"/>
        <v>1.9511593157184065E-2</v>
      </c>
      <c r="AO675" s="19">
        <f t="shared" si="227"/>
        <v>-9.1609369183004909E-3</v>
      </c>
      <c r="AP675" s="19">
        <f t="shared" si="228"/>
        <v>7.0831449999999999E-3</v>
      </c>
      <c r="AQ675" s="19">
        <f t="shared" si="229"/>
        <v>-3.5954100886087677E-3</v>
      </c>
      <c r="AR675" s="19">
        <f t="shared" si="230"/>
        <v>-3.0327806652429346E-3</v>
      </c>
      <c r="AS675" s="19">
        <f t="shared" si="231"/>
        <v>-2.5079799653491774E-3</v>
      </c>
      <c r="AT675" s="19">
        <f t="shared" si="232"/>
        <v>1.9534481564045933E-3</v>
      </c>
    </row>
    <row r="676" spans="1:46" x14ac:dyDescent="0.3">
      <c r="A676" s="1">
        <v>44747</v>
      </c>
      <c r="C676">
        <v>-8.1601E-3</v>
      </c>
      <c r="D676" s="2">
        <v>-4.4728425748698794E-3</v>
      </c>
      <c r="E676" s="9">
        <v>-8.796935949117601E-3</v>
      </c>
      <c r="F676" s="3">
        <v>6.4091275751239074E-3</v>
      </c>
      <c r="G676" s="2">
        <v>9.9088234614943464E-4</v>
      </c>
      <c r="H676" s="2">
        <v>-2.4434641520219551E-3</v>
      </c>
      <c r="I676" s="5">
        <v>-9.7867652660587855E-3</v>
      </c>
      <c r="J676" s="10">
        <f t="shared" ref="J676:J744" si="233">(G676-G675)/G675</f>
        <v>-0.81785411763474181</v>
      </c>
      <c r="K676" s="10">
        <v>1.2472830000000001E-2</v>
      </c>
      <c r="L676" s="2">
        <v>-1.7129154171890801E-2</v>
      </c>
      <c r="M676" s="2">
        <v>-5.3075962363484874E-4</v>
      </c>
      <c r="N676" s="2">
        <v>-4.9683010020798038E-3</v>
      </c>
      <c r="O676" s="8">
        <v>-4.0485460805137234E-3</v>
      </c>
      <c r="P676" s="17">
        <v>2.0833278481256576E-2</v>
      </c>
      <c r="Q676" s="2">
        <v>-8.7828296106203796E-3</v>
      </c>
      <c r="R676" s="15">
        <v>8.0995540000000001E-3</v>
      </c>
      <c r="S676" s="12">
        <v>-3.2637138293517987E-3</v>
      </c>
      <c r="T676" s="6">
        <v>-2.5085022427298043E-3</v>
      </c>
      <c r="U676" s="16">
        <v>-1.8863611132347948E-3</v>
      </c>
      <c r="V676" s="2">
        <v>3.2917168728334723E-3</v>
      </c>
      <c r="AA676" s="19">
        <f t="shared" si="213"/>
        <v>2.2255796160194175E-2</v>
      </c>
      <c r="AB676" s="19">
        <f t="shared" si="214"/>
        <v>2.1968112610189185E-2</v>
      </c>
      <c r="AC676" s="19">
        <f t="shared" si="215"/>
        <v>3.356684846498504E-2</v>
      </c>
      <c r="AD676" s="19">
        <f t="shared" si="216"/>
        <v>-5.837231918654321E-2</v>
      </c>
      <c r="AE676" s="19">
        <f t="shared" si="217"/>
        <v>-1.3306209204013385E-2</v>
      </c>
      <c r="AF676" s="19">
        <f t="shared" si="218"/>
        <v>-9.60475226728685E-3</v>
      </c>
      <c r="AG676" s="19">
        <f t="shared" si="219"/>
        <v>-7.4586969232635853E-3</v>
      </c>
      <c r="AH676" s="19">
        <f t="shared" si="220"/>
        <v>-13.737608528726847</v>
      </c>
      <c r="AI676" s="19">
        <f t="shared" si="221"/>
        <v>3.8312709999999998E-3</v>
      </c>
      <c r="AJ676" s="19">
        <f t="shared" si="222"/>
        <v>7.8560130255526679E-3</v>
      </c>
      <c r="AK676" s="19">
        <f t="shared" si="223"/>
        <v>2.1431985044621734E-2</v>
      </c>
      <c r="AL676" s="19">
        <f t="shared" si="224"/>
        <v>8.6998200528744379E-3</v>
      </c>
      <c r="AM676" s="19">
        <f t="shared" si="225"/>
        <v>1.2678067361348216E-2</v>
      </c>
      <c r="AN676" s="19">
        <f t="shared" si="226"/>
        <v>2.4380778058345196E-2</v>
      </c>
      <c r="AO676" s="19">
        <f t="shared" si="227"/>
        <v>2.907851610001861E-2</v>
      </c>
      <c r="AP676" s="19">
        <f t="shared" si="228"/>
        <v>-9.8112019999999998E-3</v>
      </c>
      <c r="AQ676" s="19">
        <f t="shared" si="229"/>
        <v>7.7451528552481674E-3</v>
      </c>
      <c r="AR676" s="19">
        <f t="shared" si="230"/>
        <v>1.3898798500563794E-2</v>
      </c>
      <c r="AS676" s="19">
        <f t="shared" si="231"/>
        <v>1.0983303387453855E-2</v>
      </c>
      <c r="AT676" s="19">
        <f t="shared" si="232"/>
        <v>2.9514069619980478E-4</v>
      </c>
    </row>
    <row r="677" spans="1:46" x14ac:dyDescent="0.3">
      <c r="A677" s="1">
        <v>44748</v>
      </c>
      <c r="C677">
        <v>2.3284668000000001E-2</v>
      </c>
      <c r="D677" s="2">
        <v>2.2832706478229416E-2</v>
      </c>
      <c r="E677" s="9">
        <v>3.4541989260558681E-2</v>
      </c>
      <c r="F677" s="3">
        <v>-5.7000225711807184E-2</v>
      </c>
      <c r="G677" s="2">
        <v>-1.2620003547594313E-2</v>
      </c>
      <c r="H677" s="2">
        <v>-8.8610198107706584E-3</v>
      </c>
      <c r="I677" s="5">
        <v>-6.8166616877789396E-3</v>
      </c>
      <c r="J677" s="10">
        <f t="shared" si="233"/>
        <v>-13.736127146311166</v>
      </c>
      <c r="K677" s="10">
        <v>4.8205679999999999E-3</v>
      </c>
      <c r="L677" s="2">
        <v>8.365263332839221E-3</v>
      </c>
      <c r="M677" s="2">
        <v>2.2443724826244047E-2</v>
      </c>
      <c r="N677" s="2">
        <v>1.0137542007685914E-2</v>
      </c>
      <c r="O677" s="8">
        <v>1.4454880215982867E-2</v>
      </c>
      <c r="P677" s="17">
        <v>2.5702463382417707E-2</v>
      </c>
      <c r="Q677" s="2">
        <v>2.9456623407698723E-2</v>
      </c>
      <c r="R677" s="15">
        <v>-8.7947930000000004E-3</v>
      </c>
      <c r="S677" s="12">
        <v>8.0768491145051368E-3</v>
      </c>
      <c r="T677" s="6">
        <v>1.4423076923076924E-2</v>
      </c>
      <c r="U677" s="16">
        <v>1.1604922239568239E-2</v>
      </c>
      <c r="V677" s="2">
        <v>1.6334094126286836E-3</v>
      </c>
      <c r="AA677" s="19">
        <f t="shared" si="213"/>
        <v>2.1119205160194172E-2</v>
      </c>
      <c r="AB677" s="19">
        <f t="shared" si="214"/>
        <v>1.188122019420886E-2</v>
      </c>
      <c r="AC677" s="19">
        <f t="shared" si="215"/>
        <v>9.1410297294547693E-3</v>
      </c>
      <c r="AD677" s="19">
        <f t="shared" si="216"/>
        <v>-5.6002598818016055E-3</v>
      </c>
      <c r="AE677" s="19">
        <f t="shared" si="217"/>
        <v>1.4331107297356434E-2</v>
      </c>
      <c r="AF677" s="19">
        <f t="shared" si="218"/>
        <v>1.7354775642711585E-2</v>
      </c>
      <c r="AG677" s="19">
        <f t="shared" si="219"/>
        <v>-7.1885299826828257E-3</v>
      </c>
      <c r="AH677" s="19">
        <f t="shared" si="220"/>
        <v>-2.191442454703826</v>
      </c>
      <c r="AI677" s="19">
        <f t="shared" si="221"/>
        <v>-1.6980822E-2</v>
      </c>
      <c r="AJ677" s="19">
        <f t="shared" si="222"/>
        <v>8.6508745109696809E-3</v>
      </c>
      <c r="AK677" s="19">
        <f t="shared" si="223"/>
        <v>-1.100166117845904E-2</v>
      </c>
      <c r="AL677" s="19">
        <f t="shared" si="224"/>
        <v>4.9041647168038979E-2</v>
      </c>
      <c r="AM677" s="19">
        <f t="shared" si="225"/>
        <v>4.681852941014965E-3</v>
      </c>
      <c r="AN677" s="19">
        <f t="shared" si="226"/>
        <v>-1.9392854761063508E-3</v>
      </c>
      <c r="AO677" s="19">
        <f t="shared" si="227"/>
        <v>2.8049362225389847E-2</v>
      </c>
      <c r="AP677" s="19">
        <f t="shared" si="228"/>
        <v>-1.0863622E-2</v>
      </c>
      <c r="AQ677" s="19">
        <f t="shared" si="229"/>
        <v>2.5003966724782622E-2</v>
      </c>
      <c r="AR677" s="19">
        <f t="shared" si="230"/>
        <v>1.737586667409638E-2</v>
      </c>
      <c r="AS677" s="19">
        <f t="shared" si="231"/>
        <v>7.3315399466942341E-3</v>
      </c>
      <c r="AT677" s="19">
        <f t="shared" si="232"/>
        <v>-9.729208898689598E-3</v>
      </c>
    </row>
    <row r="678" spans="1:46" x14ac:dyDescent="0.3">
      <c r="A678" s="1">
        <v>44749</v>
      </c>
      <c r="C678">
        <v>2.2148076999999999E-2</v>
      </c>
      <c r="D678" s="2">
        <v>1.2745814062249092E-2</v>
      </c>
      <c r="E678" s="9">
        <v>1.011617052502841E-2</v>
      </c>
      <c r="F678" s="3">
        <v>-4.2281664070655811E-3</v>
      </c>
      <c r="G678" s="2">
        <v>1.5017312953775506E-2</v>
      </c>
      <c r="H678" s="2">
        <v>1.8098508099227775E-2</v>
      </c>
      <c r="I678" s="5">
        <v>-6.54649474719818E-3</v>
      </c>
      <c r="J678" s="10">
        <f t="shared" si="233"/>
        <v>-2.1899610722881437</v>
      </c>
      <c r="K678" s="10">
        <v>-1.5991524999999999E-2</v>
      </c>
      <c r="L678" s="2">
        <v>9.160124818256234E-3</v>
      </c>
      <c r="M678" s="2">
        <v>-9.9899213968367272E-3</v>
      </c>
      <c r="N678" s="2">
        <v>5.0479369122850455E-2</v>
      </c>
      <c r="O678" s="8">
        <v>6.4586657956496154E-3</v>
      </c>
      <c r="P678" s="17">
        <v>-6.1760015203383989E-4</v>
      </c>
      <c r="Q678" s="2">
        <v>2.842746953306996E-2</v>
      </c>
      <c r="R678" s="15">
        <v>-9.8472130000000005E-3</v>
      </c>
      <c r="S678" s="12">
        <v>2.5335662984039591E-2</v>
      </c>
      <c r="T678" s="6">
        <v>1.7900145096609511E-2</v>
      </c>
      <c r="U678" s="16">
        <v>7.9531587988086166E-3</v>
      </c>
      <c r="V678" s="2">
        <v>-8.3909401822607199E-3</v>
      </c>
      <c r="AA678" s="19">
        <f t="shared" si="213"/>
        <v>9.3599131601941731E-3</v>
      </c>
      <c r="AB678" s="19">
        <f t="shared" si="214"/>
        <v>1.7337929425343134E-2</v>
      </c>
      <c r="AC678" s="19">
        <f t="shared" si="215"/>
        <v>-4.5555376459696043E-3</v>
      </c>
      <c r="AD678" s="19">
        <f t="shared" si="216"/>
        <v>7.8316748986077739E-2</v>
      </c>
      <c r="AE678" s="19">
        <f t="shared" si="217"/>
        <v>2.8866739484795949E-2</v>
      </c>
      <c r="AF678" s="19">
        <f t="shared" si="218"/>
        <v>1.5748126804792793E-2</v>
      </c>
      <c r="AG678" s="19">
        <f t="shared" si="219"/>
        <v>2.1483861364461521E-3</v>
      </c>
      <c r="AH678" s="19">
        <f t="shared" si="220"/>
        <v>0.96644358739625147</v>
      </c>
      <c r="AI678" s="19">
        <f t="shared" si="221"/>
        <v>7.1364889999999993E-3</v>
      </c>
      <c r="AJ678" s="19">
        <f t="shared" si="222"/>
        <v>3.2584357854955545E-3</v>
      </c>
      <c r="AK678" s="19">
        <f t="shared" si="223"/>
        <v>1.0754355768726444E-2</v>
      </c>
      <c r="AL678" s="19">
        <f t="shared" si="224"/>
        <v>-2.2683941487338807E-2</v>
      </c>
      <c r="AM678" s="19">
        <f t="shared" si="225"/>
        <v>3.4163222523282012E-3</v>
      </c>
      <c r="AN678" s="19">
        <f t="shared" si="226"/>
        <v>2.7283821090313833E-2</v>
      </c>
      <c r="AO678" s="19">
        <f t="shared" si="227"/>
        <v>8.1212345091729674E-3</v>
      </c>
      <c r="AP678" s="19">
        <f t="shared" si="228"/>
        <v>3.6541900000000007E-4</v>
      </c>
      <c r="AQ678" s="19">
        <f t="shared" si="229"/>
        <v>-3.9220053795130036E-3</v>
      </c>
      <c r="AR678" s="19">
        <f t="shared" si="230"/>
        <v>-2.2898833363418133E-5</v>
      </c>
      <c r="AS678" s="19">
        <f t="shared" si="231"/>
        <v>4.9780235149812745E-3</v>
      </c>
      <c r="AT678" s="19">
        <f t="shared" si="232"/>
        <v>1.309768383936534E-2</v>
      </c>
    </row>
    <row r="679" spans="1:46" x14ac:dyDescent="0.3">
      <c r="A679" s="1">
        <v>44750</v>
      </c>
      <c r="C679">
        <v>1.0388784999999999E-2</v>
      </c>
      <c r="D679" s="2">
        <v>1.8202523293383364E-2</v>
      </c>
      <c r="E679" s="9">
        <v>-3.5803968503959637E-3</v>
      </c>
      <c r="F679" s="3">
        <v>7.9688842460813758E-2</v>
      </c>
      <c r="G679" s="2">
        <v>2.9552945141215023E-2</v>
      </c>
      <c r="H679" s="2">
        <v>1.6491859261308982E-2</v>
      </c>
      <c r="I679" s="5">
        <v>2.7904213719307973E-3</v>
      </c>
      <c r="J679" s="10">
        <f t="shared" si="233"/>
        <v>0.96792496981193366</v>
      </c>
      <c r="K679" s="10">
        <v>8.1257859999999994E-3</v>
      </c>
      <c r="L679" s="2">
        <v>3.7676860927821081E-3</v>
      </c>
      <c r="M679" s="2">
        <v>1.1766095550348757E-2</v>
      </c>
      <c r="N679" s="2">
        <v>-2.1246219532527331E-2</v>
      </c>
      <c r="O679" s="8">
        <v>5.1931351069628515E-3</v>
      </c>
      <c r="P679" s="17">
        <v>2.8605506414386344E-2</v>
      </c>
      <c r="Q679" s="2">
        <v>8.4993418168530788E-3</v>
      </c>
      <c r="R679" s="15">
        <v>1.3818280000000001E-3</v>
      </c>
      <c r="S679" s="12">
        <v>-3.5903091202560342E-3</v>
      </c>
      <c r="T679" s="6">
        <v>5.0137958914971213E-4</v>
      </c>
      <c r="U679" s="16">
        <v>5.599642367095657E-3</v>
      </c>
      <c r="V679" s="2">
        <v>1.4435952555794218E-2</v>
      </c>
      <c r="AA679" s="19">
        <f t="shared" si="213"/>
        <v>1.5863026160194173E-2</v>
      </c>
      <c r="AB679" s="19">
        <f t="shared" si="214"/>
        <v>1.7291828794005246E-2</v>
      </c>
      <c r="AC679" s="19">
        <f t="shared" si="215"/>
        <v>1.7026092122606213E-2</v>
      </c>
      <c r="AD679" s="19">
        <f t="shared" si="216"/>
        <v>3.486489355993435E-2</v>
      </c>
      <c r="AE679" s="19">
        <f t="shared" si="217"/>
        <v>2.1643896149464185E-3</v>
      </c>
      <c r="AF679" s="19">
        <f t="shared" si="218"/>
        <v>1.1968650507135279E-2</v>
      </c>
      <c r="AG679" s="19">
        <f t="shared" si="219"/>
        <v>2.5414971795983724E-3</v>
      </c>
      <c r="AH679" s="19">
        <f t="shared" si="220"/>
        <v>-0.90502415090307731</v>
      </c>
      <c r="AI679" s="19">
        <f t="shared" si="221"/>
        <v>-6.3628060000000004E-3</v>
      </c>
      <c r="AJ679" s="19">
        <f t="shared" si="222"/>
        <v>6.1449454949668667E-3</v>
      </c>
      <c r="AK679" s="19">
        <f t="shared" si="223"/>
        <v>2.8022254941227442E-3</v>
      </c>
      <c r="AL679" s="19">
        <f t="shared" si="224"/>
        <v>2.1289539129770087E-2</v>
      </c>
      <c r="AM679" s="19">
        <f t="shared" si="225"/>
        <v>-2.9158245559394971E-2</v>
      </c>
      <c r="AN679" s="19">
        <f t="shared" si="226"/>
        <v>-1.7715917230843849E-2</v>
      </c>
      <c r="AO679" s="19">
        <f t="shared" si="227"/>
        <v>4.9953558417589836E-3</v>
      </c>
      <c r="AP679" s="19">
        <f t="shared" si="228"/>
        <v>1.2573914E-2</v>
      </c>
      <c r="AQ679" s="19">
        <f t="shared" si="229"/>
        <v>-4.7827314828651889E-3</v>
      </c>
      <c r="AR679" s="19">
        <f t="shared" si="230"/>
        <v>5.7760967341003973E-3</v>
      </c>
      <c r="AS679" s="19">
        <f t="shared" si="231"/>
        <v>-2.2113228709212604E-3</v>
      </c>
      <c r="AT679" s="19">
        <f t="shared" si="232"/>
        <v>4.6337900388831585E-3</v>
      </c>
    </row>
    <row r="680" spans="1:46" x14ac:dyDescent="0.3">
      <c r="A680" s="1">
        <v>44753</v>
      </c>
      <c r="C680">
        <v>1.6891897999999999E-2</v>
      </c>
      <c r="D680" s="2">
        <v>1.8156422662045476E-2</v>
      </c>
      <c r="E680" s="9">
        <v>1.8001232918179854E-2</v>
      </c>
      <c r="F680" s="3">
        <v>3.6236987034670376E-2</v>
      </c>
      <c r="G680" s="2">
        <v>2.8505952713654909E-3</v>
      </c>
      <c r="H680" s="2">
        <v>1.2712382963651471E-2</v>
      </c>
      <c r="I680" s="5">
        <v>3.1835324150830176E-3</v>
      </c>
      <c r="J680" s="10">
        <f t="shared" si="233"/>
        <v>-0.90354276848739512</v>
      </c>
      <c r="K680" s="10">
        <v>-5.3735090000000003E-3</v>
      </c>
      <c r="L680" s="2">
        <v>6.6541958022534207E-3</v>
      </c>
      <c r="M680" s="2">
        <v>3.8139652757450578E-3</v>
      </c>
      <c r="N680" s="2">
        <v>2.2727261084581563E-2</v>
      </c>
      <c r="O680" s="8">
        <v>-2.738143270476032E-2</v>
      </c>
      <c r="P680" s="17">
        <v>-1.6394231906771337E-2</v>
      </c>
      <c r="Q680" s="2">
        <v>5.373463149439095E-3</v>
      </c>
      <c r="R680" s="15">
        <v>1.3590323E-2</v>
      </c>
      <c r="S680" s="12">
        <v>-4.4510352236082195E-3</v>
      </c>
      <c r="T680" s="6">
        <v>6.3003751566135273E-3</v>
      </c>
      <c r="U680" s="16">
        <v>-1.5897040188068779E-3</v>
      </c>
      <c r="V680" s="2">
        <v>5.9720587553120374E-3</v>
      </c>
      <c r="AA680" s="19">
        <f t="shared" si="213"/>
        <v>8.4893516019417421E-4</v>
      </c>
      <c r="AB680" s="19">
        <f t="shared" si="214"/>
        <v>3.1820139401413042E-3</v>
      </c>
      <c r="AC680" s="19">
        <f t="shared" si="215"/>
        <v>-1.4599706537202375E-2</v>
      </c>
      <c r="AD680" s="19">
        <f t="shared" si="216"/>
        <v>-7.7446410733347567E-3</v>
      </c>
      <c r="AE680" s="19">
        <f t="shared" si="217"/>
        <v>3.248673844194039E-3</v>
      </c>
      <c r="AF680" s="19">
        <f t="shared" si="218"/>
        <v>-7.471003935182418E-3</v>
      </c>
      <c r="AG680" s="19">
        <f t="shared" si="219"/>
        <v>-3.1937974974881756E-3</v>
      </c>
      <c r="AH680" s="19">
        <f t="shared" si="220"/>
        <v>0.37888977729939971</v>
      </c>
      <c r="AI680" s="19">
        <f t="shared" si="221"/>
        <v>1.7379151999999998E-2</v>
      </c>
      <c r="AJ680" s="19">
        <f t="shared" si="222"/>
        <v>-8.3058197988119253E-3</v>
      </c>
      <c r="AK680" s="19">
        <f t="shared" si="223"/>
        <v>-2.0712216395093474E-2</v>
      </c>
      <c r="AL680" s="19">
        <f t="shared" si="224"/>
        <v>-8.9875638152765534E-3</v>
      </c>
      <c r="AM680" s="19">
        <f t="shared" si="225"/>
        <v>6.84848068273727E-3</v>
      </c>
      <c r="AN680" s="19">
        <f t="shared" si="226"/>
        <v>-5.7284244137628011E-3</v>
      </c>
      <c r="AO680" s="19">
        <f t="shared" si="227"/>
        <v>2.7761876225837561E-3</v>
      </c>
      <c r="AP680" s="19">
        <f t="shared" si="228"/>
        <v>-2.4396560000000001E-3</v>
      </c>
      <c r="AQ680" s="19">
        <f t="shared" si="229"/>
        <v>-1.289291879045552E-2</v>
      </c>
      <c r="AR680" s="19">
        <f t="shared" si="230"/>
        <v>-1.0413663016031732E-2</v>
      </c>
      <c r="AS680" s="19">
        <f t="shared" si="231"/>
        <v>-9.9720710884594194E-3</v>
      </c>
      <c r="AT680" s="19">
        <f t="shared" si="232"/>
        <v>7.6975511940643023E-3</v>
      </c>
    </row>
    <row r="681" spans="1:46" x14ac:dyDescent="0.3">
      <c r="A681" s="1">
        <v>44754</v>
      </c>
      <c r="C681">
        <v>1.877807E-3</v>
      </c>
      <c r="D681" s="2">
        <v>4.0466078081815354E-3</v>
      </c>
      <c r="E681" s="9">
        <v>-1.3624565741628734E-2</v>
      </c>
      <c r="F681" s="3">
        <v>-6.3725475985987323E-3</v>
      </c>
      <c r="G681" s="2">
        <v>3.9348795006131114E-3</v>
      </c>
      <c r="H681" s="2">
        <v>-6.7272714786662273E-3</v>
      </c>
      <c r="I681" s="5">
        <v>-2.5517622620035304E-3</v>
      </c>
      <c r="J681" s="10">
        <f t="shared" si="233"/>
        <v>0.38037115971508195</v>
      </c>
      <c r="K681" s="10">
        <v>1.8368448999999998E-2</v>
      </c>
      <c r="L681" s="2">
        <v>-7.7965694915253722E-3</v>
      </c>
      <c r="M681" s="2">
        <v>-1.9700476613471161E-2</v>
      </c>
      <c r="N681" s="2">
        <v>-7.5498418604650775E-3</v>
      </c>
      <c r="O681" s="8">
        <v>8.6252935373719204E-3</v>
      </c>
      <c r="P681" s="17">
        <v>-4.4067390896902897E-3</v>
      </c>
      <c r="Q681" s="2">
        <v>3.1542949302638679E-3</v>
      </c>
      <c r="R681" s="15">
        <v>-1.4232470000000001E-3</v>
      </c>
      <c r="S681" s="12">
        <v>-1.2561222531198551E-2</v>
      </c>
      <c r="T681" s="6">
        <v>-9.8893845935186016E-3</v>
      </c>
      <c r="U681" s="16">
        <v>-9.350452236345036E-3</v>
      </c>
      <c r="V681" s="2">
        <v>9.0358199104931813E-3</v>
      </c>
      <c r="AA681" s="19">
        <f t="shared" si="213"/>
        <v>8.454151601941743E-4</v>
      </c>
      <c r="AB681" s="19">
        <f t="shared" si="214"/>
        <v>-7.6956153538526141E-3</v>
      </c>
      <c r="AC681" s="19">
        <f t="shared" si="215"/>
        <v>1.6018515354482583E-2</v>
      </c>
      <c r="AD681" s="19">
        <f t="shared" si="216"/>
        <v>-7.6072148933753799E-3</v>
      </c>
      <c r="AE681" s="19">
        <f t="shared" si="217"/>
        <v>1.6646171612508944E-2</v>
      </c>
      <c r="AF681" s="19">
        <f t="shared" si="218"/>
        <v>-1.0728275646249383E-2</v>
      </c>
      <c r="AG681" s="19">
        <f t="shared" si="219"/>
        <v>-1.076982749514644E-2</v>
      </c>
      <c r="AH681" s="19">
        <f t="shared" si="220"/>
        <v>3.4033237116735728</v>
      </c>
      <c r="AI681" s="19">
        <f t="shared" si="221"/>
        <v>-1.0538369000000001E-2</v>
      </c>
      <c r="AJ681" s="19">
        <f t="shared" si="222"/>
        <v>4.1028984616037238E-3</v>
      </c>
      <c r="AK681" s="19">
        <f t="shared" si="223"/>
        <v>5.8571687413006297E-3</v>
      </c>
      <c r="AL681" s="19">
        <f t="shared" si="224"/>
        <v>1.894410466126787E-2</v>
      </c>
      <c r="AM681" s="19">
        <f t="shared" si="225"/>
        <v>5.2073009771330826E-3</v>
      </c>
      <c r="AN681" s="19">
        <f t="shared" si="226"/>
        <v>1.0012310578009184E-2</v>
      </c>
      <c r="AO681" s="19">
        <f t="shared" si="227"/>
        <v>7.2767628407565763E-3</v>
      </c>
      <c r="AP681" s="19">
        <f t="shared" si="228"/>
        <v>-1.8740390999999999E-2</v>
      </c>
      <c r="AQ681" s="19">
        <f t="shared" si="229"/>
        <v>6.136621518641994E-3</v>
      </c>
      <c r="AR681" s="19">
        <f t="shared" si="230"/>
        <v>-2.4955708317706379E-2</v>
      </c>
      <c r="AS681" s="19">
        <f t="shared" si="231"/>
        <v>-7.5335400139762837E-3</v>
      </c>
      <c r="AT681" s="19">
        <f t="shared" si="232"/>
        <v>6.9574523137545742E-4</v>
      </c>
    </row>
    <row r="682" spans="1:46" x14ac:dyDescent="0.3">
      <c r="A682" s="1">
        <v>44755</v>
      </c>
      <c r="C682">
        <v>1.8742870000000001E-3</v>
      </c>
      <c r="D682" s="2">
        <v>-6.831021485812383E-3</v>
      </c>
      <c r="E682" s="9">
        <v>1.6993656150056224E-2</v>
      </c>
      <c r="F682" s="3">
        <v>-6.2351214186393555E-3</v>
      </c>
      <c r="G682" s="2">
        <v>1.7332377268928018E-2</v>
      </c>
      <c r="H682" s="2">
        <v>-9.9845431897331912E-3</v>
      </c>
      <c r="I682" s="5">
        <v>-1.0127792259661796E-2</v>
      </c>
      <c r="J682" s="10">
        <f t="shared" si="233"/>
        <v>3.4048050940892551</v>
      </c>
      <c r="K682" s="10">
        <v>-9.5490720000000005E-3</v>
      </c>
      <c r="L682" s="2">
        <v>4.6121487688902778E-3</v>
      </c>
      <c r="M682" s="2">
        <v>6.8689085229229428E-3</v>
      </c>
      <c r="N682" s="2">
        <v>2.0381826616079346E-2</v>
      </c>
      <c r="O682" s="8">
        <v>6.9841138317677329E-3</v>
      </c>
      <c r="P682" s="17">
        <v>1.1333995902081695E-2</v>
      </c>
      <c r="Q682" s="2">
        <v>7.6548701484366877E-3</v>
      </c>
      <c r="R682" s="15">
        <v>-1.7723981999999999E-2</v>
      </c>
      <c r="S682" s="12">
        <v>6.4683177778989635E-3</v>
      </c>
      <c r="T682" s="6">
        <v>-2.4431429895193247E-2</v>
      </c>
      <c r="U682" s="16">
        <v>-6.9119211618619012E-3</v>
      </c>
      <c r="V682" s="2">
        <v>2.0340139478043362E-3</v>
      </c>
      <c r="AA682" s="19">
        <f t="shared" si="213"/>
        <v>2.1370171601941741E-3</v>
      </c>
      <c r="AB682" s="19">
        <f t="shared" si="214"/>
        <v>3.6371028505408883E-3</v>
      </c>
      <c r="AC682" s="19">
        <f t="shared" si="215"/>
        <v>-1.5700955988324872E-3</v>
      </c>
      <c r="AD682" s="19">
        <f t="shared" si="216"/>
        <v>-1.4869426975229449E-2</v>
      </c>
      <c r="AE682" s="19">
        <f t="shared" si="217"/>
        <v>-9.068373727116252E-3</v>
      </c>
      <c r="AF682" s="19">
        <f t="shared" si="218"/>
        <v>-3.1070315724614932E-2</v>
      </c>
      <c r="AG682" s="19">
        <f t="shared" si="219"/>
        <v>2.7742119948407262E-3</v>
      </c>
      <c r="AH682" s="19">
        <f t="shared" si="220"/>
        <v>-1.4850946768091757</v>
      </c>
      <c r="AI682" s="19">
        <f t="shared" si="221"/>
        <v>1.2936787999999999E-2</v>
      </c>
      <c r="AJ682" s="19">
        <f t="shared" si="222"/>
        <v>-1.1391692512997431E-2</v>
      </c>
      <c r="AK682" s="19">
        <f t="shared" si="223"/>
        <v>5.215798147326197E-3</v>
      </c>
      <c r="AL682" s="19">
        <f t="shared" si="224"/>
        <v>1.4176249485392133E-2</v>
      </c>
      <c r="AM682" s="19">
        <f t="shared" si="225"/>
        <v>-3.7090426703734261E-2</v>
      </c>
      <c r="AN682" s="19">
        <f t="shared" si="226"/>
        <v>2.5776288978469671E-2</v>
      </c>
      <c r="AO682" s="19">
        <f t="shared" si="227"/>
        <v>1.5176773420481711E-3</v>
      </c>
      <c r="AP682" s="19">
        <f t="shared" si="228"/>
        <v>7.2273079999999991E-3</v>
      </c>
      <c r="AQ682" s="19">
        <f t="shared" si="229"/>
        <v>1.6592042769614433E-2</v>
      </c>
      <c r="AR682" s="19">
        <f t="shared" si="230"/>
        <v>-5.2014594984515087E-3</v>
      </c>
      <c r="AS682" s="19">
        <f t="shared" si="231"/>
        <v>-2.4529102021591839E-3</v>
      </c>
      <c r="AT682" s="19">
        <f t="shared" si="232"/>
        <v>5.5550189241480715E-3</v>
      </c>
    </row>
    <row r="683" spans="1:46" x14ac:dyDescent="0.3">
      <c r="A683" s="1">
        <v>44756</v>
      </c>
      <c r="C683">
        <v>3.1658889999999999E-3</v>
      </c>
      <c r="D683" s="2">
        <v>4.5016967185811194E-3</v>
      </c>
      <c r="E683" s="9">
        <v>-5.9495480325884634E-4</v>
      </c>
      <c r="F683" s="3">
        <v>-1.3497333500493425E-2</v>
      </c>
      <c r="G683" s="2">
        <v>-8.3821680706971796E-3</v>
      </c>
      <c r="H683" s="2">
        <v>-3.0326583268098742E-2</v>
      </c>
      <c r="I683" s="5">
        <v>3.4162472303253715E-3</v>
      </c>
      <c r="J683" s="10">
        <f t="shared" si="233"/>
        <v>-1.4836132943934934</v>
      </c>
      <c r="K683" s="10">
        <v>1.3926085E-2</v>
      </c>
      <c r="L683" s="2">
        <v>-1.0882442205710878E-2</v>
      </c>
      <c r="M683" s="2">
        <v>6.227537928948511E-3</v>
      </c>
      <c r="N683" s="2">
        <v>1.5613971440203609E-2</v>
      </c>
      <c r="O683" s="8">
        <v>-3.5313613849099611E-2</v>
      </c>
      <c r="P683" s="17">
        <v>2.7097974302542183E-2</v>
      </c>
      <c r="Q683" s="2">
        <v>1.8957846497282826E-3</v>
      </c>
      <c r="R683" s="15">
        <v>8.2437169999999994E-3</v>
      </c>
      <c r="S683" s="12">
        <v>1.6923739028871402E-2</v>
      </c>
      <c r="T683" s="6">
        <v>-4.6771810759383787E-3</v>
      </c>
      <c r="U683" s="16">
        <v>-1.8312913500448012E-3</v>
      </c>
      <c r="V683" s="2">
        <v>6.8932876405769505E-3</v>
      </c>
      <c r="AA683" s="19">
        <f t="shared" si="213"/>
        <v>1.3603170160194173E-2</v>
      </c>
      <c r="AB683" s="19">
        <f t="shared" si="214"/>
        <v>6.3747882515507986E-3</v>
      </c>
      <c r="AC683" s="19">
        <f t="shared" si="215"/>
        <v>1.2155707872404879E-2</v>
      </c>
      <c r="AD683" s="19">
        <f t="shared" si="216"/>
        <v>-5.3609110421985236E-3</v>
      </c>
      <c r="AE683" s="19">
        <f t="shared" si="217"/>
        <v>-1.7658032131171533E-2</v>
      </c>
      <c r="AF683" s="19">
        <f t="shared" si="218"/>
        <v>-6.1986380370990359E-3</v>
      </c>
      <c r="AG683" s="19">
        <f t="shared" si="219"/>
        <v>-2.8989292388428797E-3</v>
      </c>
      <c r="AH683" s="19">
        <f t="shared" si="220"/>
        <v>1.0232723962735633</v>
      </c>
      <c r="AI683" s="19">
        <f t="shared" si="221"/>
        <v>1.1160728999999999E-2</v>
      </c>
      <c r="AJ683" s="19">
        <f t="shared" si="222"/>
        <v>8.7738232505664149E-3</v>
      </c>
      <c r="AK683" s="19">
        <f t="shared" si="223"/>
        <v>2.1217336780819593E-2</v>
      </c>
      <c r="AL683" s="19">
        <f t="shared" si="224"/>
        <v>-4.4650999335476151E-2</v>
      </c>
      <c r="AM683" s="19">
        <f t="shared" si="225"/>
        <v>2.4425864869956477E-2</v>
      </c>
      <c r="AN683" s="19">
        <f t="shared" si="226"/>
        <v>-9.8886678537866077E-3</v>
      </c>
      <c r="AO683" s="19">
        <f t="shared" si="227"/>
        <v>2.760197723058861E-2</v>
      </c>
      <c r="AP683" s="19">
        <f t="shared" si="228"/>
        <v>9.2347299999999996E-4</v>
      </c>
      <c r="AQ683" s="19">
        <f t="shared" si="229"/>
        <v>3.379509057705566E-2</v>
      </c>
      <c r="AR683" s="19">
        <f t="shared" si="230"/>
        <v>8.7630201380747459E-3</v>
      </c>
      <c r="AS683" s="19">
        <f t="shared" si="231"/>
        <v>5.8301752214007883E-3</v>
      </c>
      <c r="AT683" s="19">
        <f t="shared" si="232"/>
        <v>1.8411942589760665E-3</v>
      </c>
    </row>
    <row r="684" spans="1:46" x14ac:dyDescent="0.3">
      <c r="A684" s="1">
        <v>44757</v>
      </c>
      <c r="C684">
        <v>1.4632042E-2</v>
      </c>
      <c r="D684" s="2">
        <v>7.2393821195910297E-3</v>
      </c>
      <c r="E684" s="9">
        <v>1.313084866797852E-2</v>
      </c>
      <c r="F684" s="3">
        <v>-3.9888175674624993E-3</v>
      </c>
      <c r="G684" s="2">
        <v>-1.6971826474752458E-2</v>
      </c>
      <c r="H684" s="2">
        <v>-5.4549055805828452E-3</v>
      </c>
      <c r="I684" s="5">
        <v>-2.2568940033582344E-3</v>
      </c>
      <c r="J684" s="10">
        <f t="shared" si="233"/>
        <v>1.0247537786892456</v>
      </c>
      <c r="K684" s="10">
        <v>1.2150026E-2</v>
      </c>
      <c r="L684" s="2">
        <v>9.283073557852968E-3</v>
      </c>
      <c r="M684" s="2">
        <v>2.2229076562441906E-2</v>
      </c>
      <c r="N684" s="2">
        <v>-4.3213277380664675E-2</v>
      </c>
      <c r="O684" s="8">
        <v>2.6202677724591127E-2</v>
      </c>
      <c r="P684" s="17">
        <v>-8.5669825297140963E-3</v>
      </c>
      <c r="Q684" s="2">
        <v>2.7980084538268724E-2</v>
      </c>
      <c r="R684" s="15">
        <v>1.939882E-3</v>
      </c>
      <c r="S684" s="12">
        <v>3.4126786836312629E-2</v>
      </c>
      <c r="T684" s="6">
        <v>9.2872985605878759E-3</v>
      </c>
      <c r="U684" s="16">
        <v>6.4517940735151708E-3</v>
      </c>
      <c r="V684" s="2">
        <v>3.1794629754049453E-3</v>
      </c>
      <c r="AA684" s="19">
        <f t="shared" si="213"/>
        <v>-2.3012748398058259E-3</v>
      </c>
      <c r="AB684" s="19">
        <f t="shared" si="214"/>
        <v>1.1730398053186562E-2</v>
      </c>
      <c r="AC684" s="19">
        <f t="shared" si="215"/>
        <v>1.2774527969640849E-2</v>
      </c>
      <c r="AD684" s="19">
        <f t="shared" si="216"/>
        <v>-2.017151421406619E-2</v>
      </c>
      <c r="AE684" s="19">
        <f t="shared" si="217"/>
        <v>-4.5042615615357023E-3</v>
      </c>
      <c r="AF684" s="19">
        <f t="shared" si="218"/>
        <v>1.8855464316391759E-2</v>
      </c>
      <c r="AG684" s="19">
        <f t="shared" si="219"/>
        <v>2.6504816046350757E-2</v>
      </c>
      <c r="AH684" s="19">
        <f t="shared" si="220"/>
        <v>-0.77651703277444428</v>
      </c>
      <c r="AI684" s="19">
        <f t="shared" si="221"/>
        <v>-6.2085560000000005E-3</v>
      </c>
      <c r="AJ684" s="19">
        <f t="shared" si="222"/>
        <v>5.4522556424258344E-3</v>
      </c>
      <c r="AK684" s="19">
        <f t="shared" si="223"/>
        <v>-8.7947943590402488E-3</v>
      </c>
      <c r="AL684" s="19">
        <f t="shared" si="224"/>
        <v>1.6512476516726254E-2</v>
      </c>
      <c r="AM684" s="19">
        <f t="shared" si="225"/>
        <v>5.9252356857416096E-2</v>
      </c>
      <c r="AN684" s="19">
        <f t="shared" si="226"/>
        <v>1.8582790858964141E-2</v>
      </c>
      <c r="AO684" s="19">
        <f t="shared" si="227"/>
        <v>1.251826759530634E-2</v>
      </c>
      <c r="AP684" s="19">
        <f t="shared" si="228"/>
        <v>7.4980619999999989E-3</v>
      </c>
      <c r="AQ684" s="19">
        <f t="shared" si="229"/>
        <v>3.6539373557184639E-2</v>
      </c>
      <c r="AR684" s="19">
        <f t="shared" si="230"/>
        <v>-1.24023825285911E-2</v>
      </c>
      <c r="AS684" s="19">
        <f t="shared" si="231"/>
        <v>1.352196314204572E-2</v>
      </c>
      <c r="AT684" s="19">
        <f t="shared" si="232"/>
        <v>-5.1550443725085085E-3</v>
      </c>
    </row>
    <row r="685" spans="1:46" x14ac:dyDescent="0.3">
      <c r="A685" s="1">
        <v>44760</v>
      </c>
      <c r="C685">
        <v>-1.2724030000000001E-3</v>
      </c>
      <c r="D685" s="2">
        <v>1.2594991921226794E-2</v>
      </c>
      <c r="E685" s="9">
        <v>1.374966876521449E-2</v>
      </c>
      <c r="F685" s="3">
        <v>-1.8799420739330164E-2</v>
      </c>
      <c r="G685" s="2">
        <v>-3.81805590511663E-3</v>
      </c>
      <c r="H685" s="2">
        <v>1.9599196772907949E-2</v>
      </c>
      <c r="I685" s="5">
        <v>2.7146851281835402E-2</v>
      </c>
      <c r="J685" s="10">
        <f t="shared" si="233"/>
        <v>-0.7750356503587621</v>
      </c>
      <c r="K685" s="10">
        <v>-5.2192590000000004E-3</v>
      </c>
      <c r="L685" s="2">
        <v>5.9615059497123883E-3</v>
      </c>
      <c r="M685" s="2">
        <v>-7.7830545774179357E-3</v>
      </c>
      <c r="N685" s="2">
        <v>1.795019847153773E-2</v>
      </c>
      <c r="O685" s="8">
        <v>6.1029169712050746E-2</v>
      </c>
      <c r="P685" s="17">
        <v>1.9904476183036653E-2</v>
      </c>
      <c r="Q685" s="2">
        <v>1.2896374902986452E-2</v>
      </c>
      <c r="R685" s="15">
        <v>8.5144709999999992E-3</v>
      </c>
      <c r="S685" s="12">
        <v>3.6871069816441608E-2</v>
      </c>
      <c r="T685" s="6">
        <v>-1.187810410607797E-2</v>
      </c>
      <c r="U685" s="16">
        <v>1.4143581994160104E-2</v>
      </c>
      <c r="V685" s="2">
        <v>-3.8167756560796295E-3</v>
      </c>
      <c r="AA685" s="19">
        <f t="shared" si="213"/>
        <v>1.7798997160194174E-2</v>
      </c>
      <c r="AB685" s="19">
        <f t="shared" si="214"/>
        <v>1.1235658561614173E-2</v>
      </c>
      <c r="AC685" s="19">
        <f t="shared" si="215"/>
        <v>-1.3560039443092017E-3</v>
      </c>
      <c r="AD685" s="19">
        <f t="shared" si="216"/>
        <v>-6.0044106379978333E-4</v>
      </c>
      <c r="AE685" s="19">
        <f t="shared" si="217"/>
        <v>1.2919884460307178E-3</v>
      </c>
      <c r="AF685" s="19">
        <f t="shared" si="218"/>
        <v>1.9482933361782893E-2</v>
      </c>
      <c r="AG685" s="19">
        <f t="shared" si="219"/>
        <v>2.7433300529908815E-2</v>
      </c>
      <c r="AH685" s="19">
        <f t="shared" si="220"/>
        <v>-1.5195969238352789</v>
      </c>
      <c r="AI685" s="19">
        <f t="shared" si="221"/>
        <v>-3.2468837E-2</v>
      </c>
      <c r="AJ685" s="19">
        <f t="shared" si="222"/>
        <v>-2.8796601564057391E-3</v>
      </c>
      <c r="AK685" s="19">
        <f t="shared" si="223"/>
        <v>-1.4310845669283817E-2</v>
      </c>
      <c r="AL685" s="19">
        <f t="shared" si="224"/>
        <v>1.2641695715587171E-3</v>
      </c>
      <c r="AM685" s="19">
        <f t="shared" si="225"/>
        <v>2.0403213225621327E-2</v>
      </c>
      <c r="AN685" s="19">
        <f t="shared" si="226"/>
        <v>-1.9446791451310921E-2</v>
      </c>
      <c r="AO685" s="19">
        <f t="shared" si="227"/>
        <v>-8.2566184164949898E-3</v>
      </c>
      <c r="AP685" s="19">
        <f t="shared" si="228"/>
        <v>5.1142519999999997E-3</v>
      </c>
      <c r="AQ685" s="19">
        <f t="shared" si="229"/>
        <v>2.0259091348441465E-3</v>
      </c>
      <c r="AR685" s="19">
        <f t="shared" si="230"/>
        <v>-5.6141566074914627E-4</v>
      </c>
      <c r="AS685" s="19">
        <f t="shared" si="231"/>
        <v>3.8990121323751441E-3</v>
      </c>
      <c r="AT685" s="19">
        <f t="shared" si="232"/>
        <v>9.4925215366073595E-3</v>
      </c>
    </row>
    <row r="686" spans="1:46" x14ac:dyDescent="0.3">
      <c r="A686" s="1">
        <v>44761</v>
      </c>
      <c r="C686">
        <v>1.8827869000000001E-2</v>
      </c>
      <c r="D686" s="2">
        <v>1.2100252429654405E-2</v>
      </c>
      <c r="E686" s="9">
        <v>-3.8086314873556082E-4</v>
      </c>
      <c r="F686" s="3">
        <v>7.7165241093624104E-4</v>
      </c>
      <c r="G686" s="2">
        <v>1.9781941024497904E-3</v>
      </c>
      <c r="H686" s="2">
        <v>2.0226665818299083E-2</v>
      </c>
      <c r="I686" s="5">
        <v>2.807533576539346E-2</v>
      </c>
      <c r="J686" s="10">
        <f t="shared" si="233"/>
        <v>-1.5181155414195966</v>
      </c>
      <c r="K686" s="10">
        <v>-3.147954E-2</v>
      </c>
      <c r="L686" s="2">
        <v>-2.3704098491191855E-3</v>
      </c>
      <c r="M686" s="2">
        <v>-1.3299105887661504E-2</v>
      </c>
      <c r="N686" s="2">
        <v>2.7018915263701936E-3</v>
      </c>
      <c r="O686" s="8">
        <v>2.2180026080255977E-2</v>
      </c>
      <c r="P686" s="17">
        <v>-1.8125106127238409E-2</v>
      </c>
      <c r="Q686" s="2">
        <v>-7.8785111088148785E-3</v>
      </c>
      <c r="R686" s="15">
        <v>6.1306609999999999E-3</v>
      </c>
      <c r="S686" s="12">
        <v>2.3576053941011155E-3</v>
      </c>
      <c r="T686" s="6">
        <v>-3.7137238236016025E-5</v>
      </c>
      <c r="U686" s="16">
        <v>4.5206309844895267E-3</v>
      </c>
      <c r="V686" s="2">
        <v>1.0830790253036238E-2</v>
      </c>
      <c r="AA686" s="19">
        <f t="shared" si="213"/>
        <v>-1.0616201839805826E-2</v>
      </c>
      <c r="AB686" s="19">
        <f t="shared" si="214"/>
        <v>-8.0780111444521598E-3</v>
      </c>
      <c r="AC686" s="19">
        <f t="shared" si="215"/>
        <v>-3.062597563259585E-3</v>
      </c>
      <c r="AD686" s="19">
        <f t="shared" si="216"/>
        <v>-1.0347340180263542E-2</v>
      </c>
      <c r="AE686" s="19">
        <f t="shared" si="217"/>
        <v>-1.9632058398583105E-2</v>
      </c>
      <c r="AF686" s="19">
        <f t="shared" si="218"/>
        <v>8.0293482022793E-4</v>
      </c>
      <c r="AG686" s="19">
        <f t="shared" si="219"/>
        <v>3.1881292696122414E-3</v>
      </c>
      <c r="AH686" s="19">
        <f t="shared" si="220"/>
        <v>-10.578829084899244</v>
      </c>
      <c r="AI686" s="19">
        <f t="shared" si="221"/>
        <v>-1.4532092999999999E-2</v>
      </c>
      <c r="AJ686" s="19">
        <f t="shared" si="222"/>
        <v>1.1710729077235277E-2</v>
      </c>
      <c r="AK686" s="19">
        <f t="shared" si="223"/>
        <v>1.2014939300843876E-2</v>
      </c>
      <c r="AL686" s="19">
        <f t="shared" si="224"/>
        <v>9.6245776008200834E-3</v>
      </c>
      <c r="AM686" s="19">
        <f t="shared" si="225"/>
        <v>2.8863621115370938E-2</v>
      </c>
      <c r="AN686" s="19">
        <f t="shared" si="226"/>
        <v>7.9511312418826322E-3</v>
      </c>
      <c r="AO686" s="19">
        <f t="shared" si="227"/>
        <v>-3.9442572359597496E-3</v>
      </c>
      <c r="AP686" s="19">
        <f t="shared" si="228"/>
        <v>2.6023908000000002E-2</v>
      </c>
      <c r="AQ686" s="19">
        <f t="shared" si="229"/>
        <v>-1.3116850016116133E-3</v>
      </c>
      <c r="AR686" s="19">
        <f t="shared" si="230"/>
        <v>1.2906988513039327E-2</v>
      </c>
      <c r="AS686" s="19">
        <f t="shared" si="231"/>
        <v>1.0879885138747301E-2</v>
      </c>
      <c r="AT686" s="19">
        <f t="shared" si="232"/>
        <v>-3.4702356838038693E-4</v>
      </c>
    </row>
    <row r="687" spans="1:46" x14ac:dyDescent="0.3">
      <c r="A687" s="1">
        <v>44762</v>
      </c>
      <c r="C687">
        <v>-9.5873299999999998E-3</v>
      </c>
      <c r="D687" s="2">
        <v>-7.2134172764119278E-3</v>
      </c>
      <c r="E687" s="9">
        <v>-2.087456767685944E-3</v>
      </c>
      <c r="F687" s="3">
        <v>-8.9752467055275176E-3</v>
      </c>
      <c r="G687" s="2">
        <v>-1.8945852742164031E-2</v>
      </c>
      <c r="H687" s="2">
        <v>1.5466672767441209E-3</v>
      </c>
      <c r="I687" s="5">
        <v>3.8301645050968867E-3</v>
      </c>
      <c r="J687" s="10">
        <f t="shared" si="233"/>
        <v>-10.577347702483562</v>
      </c>
      <c r="K687" s="10">
        <v>-1.3542795999999999E-2</v>
      </c>
      <c r="L687" s="2">
        <v>1.221997938452183E-2</v>
      </c>
      <c r="M687" s="2">
        <v>1.3026679082466189E-2</v>
      </c>
      <c r="N687" s="2">
        <v>1.1062299555631559E-2</v>
      </c>
      <c r="O687" s="8">
        <v>3.0640433970005588E-2</v>
      </c>
      <c r="P687" s="17">
        <v>9.2728165659551436E-3</v>
      </c>
      <c r="Q687" s="2">
        <v>-3.5661499282796383E-3</v>
      </c>
      <c r="R687" s="15">
        <v>2.7040317000000001E-2</v>
      </c>
      <c r="S687" s="12">
        <v>-9.7998874235464412E-4</v>
      </c>
      <c r="T687" s="6">
        <v>1.3431266935552457E-2</v>
      </c>
      <c r="U687" s="16">
        <v>1.1501503990861684E-2</v>
      </c>
      <c r="V687" s="2">
        <v>9.9124514804849184E-4</v>
      </c>
      <c r="AA687" s="19">
        <f t="shared" si="213"/>
        <v>1.0755629160194173E-2</v>
      </c>
      <c r="AB687" s="19">
        <f t="shared" si="214"/>
        <v>1.4205389742239923E-2</v>
      </c>
      <c r="AC687" s="19">
        <f t="shared" si="215"/>
        <v>1.8133367214719361E-2</v>
      </c>
      <c r="AD687" s="19">
        <f t="shared" si="216"/>
        <v>3.1041284272732637E-2</v>
      </c>
      <c r="AE687" s="19">
        <f t="shared" si="217"/>
        <v>-3.4319170718513707E-4</v>
      </c>
      <c r="AF687" s="19">
        <f t="shared" si="218"/>
        <v>-4.6044287248571862E-3</v>
      </c>
      <c r="AG687" s="19">
        <f t="shared" si="219"/>
        <v>8.4368674783888535E-3</v>
      </c>
      <c r="AH687" s="19">
        <f t="shared" si="220"/>
        <v>-1.0195863446943427</v>
      </c>
      <c r="AI687" s="19">
        <f t="shared" si="221"/>
        <v>-6.4806760000000003E-3</v>
      </c>
      <c r="AJ687" s="19">
        <f t="shared" si="222"/>
        <v>4.0178320055068118E-3</v>
      </c>
      <c r="AK687" s="19">
        <f t="shared" si="223"/>
        <v>1.0958417475970383E-2</v>
      </c>
      <c r="AL687" s="19">
        <f t="shared" si="224"/>
        <v>1.3010314305775235E-2</v>
      </c>
      <c r="AM687" s="19">
        <f t="shared" si="225"/>
        <v>1.8005314556502772E-2</v>
      </c>
      <c r="AN687" s="19">
        <f t="shared" si="226"/>
        <v>2.8041981297768893E-3</v>
      </c>
      <c r="AO687" s="19">
        <f t="shared" si="227"/>
        <v>6.23159574111227E-3</v>
      </c>
      <c r="AP687" s="19">
        <f t="shared" si="228"/>
        <v>-7.6884150000000005E-3</v>
      </c>
      <c r="AQ687" s="19">
        <f t="shared" si="229"/>
        <v>5.4602576466111385E-2</v>
      </c>
      <c r="AR687" s="19">
        <f t="shared" si="230"/>
        <v>-3.9657012596148178E-3</v>
      </c>
      <c r="AS687" s="19">
        <f t="shared" si="231"/>
        <v>4.5125450718006051E-3</v>
      </c>
      <c r="AT687" s="19">
        <f t="shared" si="232"/>
        <v>2.0417919615680916E-2</v>
      </c>
    </row>
    <row r="688" spans="1:46" x14ac:dyDescent="0.3">
      <c r="A688" s="1">
        <v>44763</v>
      </c>
      <c r="C688">
        <v>1.1784500999999999E-2</v>
      </c>
      <c r="D688" s="2">
        <v>1.5069983610280155E-2</v>
      </c>
      <c r="E688" s="9">
        <v>1.9108508010293002E-2</v>
      </c>
      <c r="F688" s="3">
        <v>3.2413377747468664E-2</v>
      </c>
      <c r="G688" s="2">
        <v>3.4301394923393552E-4</v>
      </c>
      <c r="H688" s="2">
        <v>-3.8606962683409951E-3</v>
      </c>
      <c r="I688" s="5">
        <v>9.0789027138734983E-3</v>
      </c>
      <c r="J688" s="10">
        <f t="shared" si="233"/>
        <v>-1.0181049622786604</v>
      </c>
      <c r="K688" s="10">
        <v>-5.4913790000000002E-3</v>
      </c>
      <c r="L688" s="2">
        <v>4.5270823127933658E-3</v>
      </c>
      <c r="M688" s="2">
        <v>1.1970157257592696E-2</v>
      </c>
      <c r="N688" s="2">
        <v>1.4448036260586711E-2</v>
      </c>
      <c r="O688" s="8">
        <v>1.9782127411137423E-2</v>
      </c>
      <c r="P688" s="17">
        <v>4.1258834538494002E-3</v>
      </c>
      <c r="Q688" s="2">
        <v>6.6097030487923814E-3</v>
      </c>
      <c r="R688" s="15">
        <v>-6.6720060000000003E-3</v>
      </c>
      <c r="S688" s="12">
        <v>5.4934272725368355E-2</v>
      </c>
      <c r="T688" s="6">
        <v>-3.4414228371016874E-3</v>
      </c>
      <c r="U688" s="16">
        <v>5.1341639239149877E-3</v>
      </c>
      <c r="V688" s="2">
        <v>2.1756188332109794E-2</v>
      </c>
      <c r="AA688" s="19">
        <f t="shared" si="213"/>
        <v>-2.2768348398058257E-3</v>
      </c>
      <c r="AB688" s="19">
        <f t="shared" si="214"/>
        <v>-1.3948483580639888E-3</v>
      </c>
      <c r="AC688" s="19">
        <f t="shared" si="215"/>
        <v>-2.0014813128606925E-3</v>
      </c>
      <c r="AD688" s="19">
        <f t="shared" si="216"/>
        <v>-1.5507041635936336E-2</v>
      </c>
      <c r="AE688" s="19">
        <f t="shared" si="217"/>
        <v>-1.0367334471140729E-2</v>
      </c>
      <c r="AF688" s="19">
        <f t="shared" si="218"/>
        <v>2.8993452330423265E-2</v>
      </c>
      <c r="AG688" s="19">
        <f t="shared" si="219"/>
        <v>1.0738945615690552E-2</v>
      </c>
      <c r="AH688" s="19">
        <f t="shared" si="220"/>
        <v>-29.225198920267555</v>
      </c>
      <c r="AI688" s="19">
        <f t="shared" si="221"/>
        <v>-1.2585155000000001E-2</v>
      </c>
      <c r="AJ688" s="19">
        <f t="shared" si="222"/>
        <v>2.8290906710479206E-3</v>
      </c>
      <c r="AK688" s="19">
        <f t="shared" si="223"/>
        <v>6.8969864186444168E-3</v>
      </c>
      <c r="AL688" s="19">
        <f t="shared" si="224"/>
        <v>-4.7563436132330049E-3</v>
      </c>
      <c r="AM688" s="19">
        <f t="shared" si="225"/>
        <v>-7.6581061141521682E-3</v>
      </c>
      <c r="AN688" s="19">
        <f t="shared" si="226"/>
        <v>-3.936127181363068E-2</v>
      </c>
      <c r="AO688" s="19">
        <f t="shared" si="227"/>
        <v>-9.0686170375484012E-3</v>
      </c>
      <c r="AP688" s="19">
        <f t="shared" si="228"/>
        <v>5.7406940000000002E-3</v>
      </c>
      <c r="AQ688" s="19">
        <f t="shared" si="229"/>
        <v>-7.9568058306502126E-3</v>
      </c>
      <c r="AR688" s="19">
        <f t="shared" si="230"/>
        <v>2.2877614303423659E-2</v>
      </c>
      <c r="AS688" s="19">
        <f t="shared" si="231"/>
        <v>6.387474759011056E-3</v>
      </c>
      <c r="AT688" s="19">
        <f t="shared" si="232"/>
        <v>1.5567793934583143E-2</v>
      </c>
    </row>
    <row r="689" spans="1:46" x14ac:dyDescent="0.3">
      <c r="A689" s="1">
        <v>44764</v>
      </c>
      <c r="C689">
        <v>-1.2479629999999999E-3</v>
      </c>
      <c r="D689" s="2">
        <v>-5.3025449002375743E-4</v>
      </c>
      <c r="E689" s="9">
        <v>-1.0263405172870519E-3</v>
      </c>
      <c r="F689" s="3">
        <v>-1.4134948161200311E-2</v>
      </c>
      <c r="G689" s="2">
        <v>-9.6811288147216571E-3</v>
      </c>
      <c r="H689" s="2">
        <v>2.9737184786939454E-2</v>
      </c>
      <c r="I689" s="5">
        <v>1.1380980851175197E-2</v>
      </c>
      <c r="J689" s="10">
        <f t="shared" si="233"/>
        <v>-29.223717537851872</v>
      </c>
      <c r="K689" s="10">
        <v>-1.1595858000000001E-2</v>
      </c>
      <c r="L689" s="2">
        <v>3.3383409783344742E-3</v>
      </c>
      <c r="M689" s="2">
        <v>7.9087262002667299E-3</v>
      </c>
      <c r="N689" s="2">
        <v>-3.3186216584215281E-3</v>
      </c>
      <c r="O689" s="8">
        <v>-5.8812932595175178E-3</v>
      </c>
      <c r="P689" s="17">
        <v>-3.8039586489558172E-2</v>
      </c>
      <c r="Q689" s="2">
        <v>-8.6905097298682898E-3</v>
      </c>
      <c r="R689" s="15">
        <v>6.7571030000000004E-3</v>
      </c>
      <c r="S689" s="12">
        <v>-7.6251095713932432E-3</v>
      </c>
      <c r="T689" s="6">
        <v>2.340189272593679E-2</v>
      </c>
      <c r="U689" s="16">
        <v>7.0090936111254385E-3</v>
      </c>
      <c r="V689" s="2">
        <v>1.6906062651012022E-2</v>
      </c>
      <c r="AA689" s="19">
        <f t="shared" si="213"/>
        <v>-8.8033208398058255E-3</v>
      </c>
      <c r="AB689" s="19">
        <f t="shared" si="214"/>
        <v>-6.7001694648572479E-3</v>
      </c>
      <c r="AC689" s="19">
        <f t="shared" si="215"/>
        <v>1.1972757144479446E-2</v>
      </c>
      <c r="AD689" s="19">
        <f t="shared" si="216"/>
        <v>8.0260021156804643E-3</v>
      </c>
      <c r="AE689" s="19">
        <f t="shared" si="217"/>
        <v>-2.8536096525684777E-2</v>
      </c>
      <c r="AF689" s="19">
        <f t="shared" si="218"/>
        <v>-8.4766431295160514E-3</v>
      </c>
      <c r="AG689" s="19">
        <f t="shared" si="219"/>
        <v>1.7649218491347759E-2</v>
      </c>
      <c r="AH689" s="19">
        <f t="shared" si="220"/>
        <v>1.8752379963116856</v>
      </c>
      <c r="AI689" s="19">
        <f t="shared" si="221"/>
        <v>1.4094502E-2</v>
      </c>
      <c r="AJ689" s="19">
        <f t="shared" si="222"/>
        <v>1.3207880289652606E-3</v>
      </c>
      <c r="AK689" s="19">
        <f t="shared" si="223"/>
        <v>-1.3197692533998072E-2</v>
      </c>
      <c r="AL689" s="19">
        <f t="shared" si="224"/>
        <v>2.5199394215056042E-2</v>
      </c>
      <c r="AM689" s="19">
        <f t="shared" si="225"/>
        <v>-2.9200541968116812E-3</v>
      </c>
      <c r="AN689" s="19">
        <f t="shared" si="226"/>
        <v>-8.3725269935355101E-4</v>
      </c>
      <c r="AO689" s="19">
        <f t="shared" si="227"/>
        <v>1.5157215220773021E-2</v>
      </c>
      <c r="AP689" s="19">
        <f t="shared" si="228"/>
        <v>-3.4055594000000002E-2</v>
      </c>
      <c r="AQ689" s="19">
        <f t="shared" si="229"/>
        <v>1.1849716251994909E-2</v>
      </c>
      <c r="AR689" s="19">
        <f t="shared" si="230"/>
        <v>1.8090669168990734E-3</v>
      </c>
      <c r="AS689" s="19">
        <f t="shared" si="231"/>
        <v>-6.0790440338844322E-3</v>
      </c>
      <c r="AT689" s="19">
        <f t="shared" si="232"/>
        <v>-6.9143154252990094E-3</v>
      </c>
    </row>
    <row r="690" spans="1:46" x14ac:dyDescent="0.3">
      <c r="A690" s="1">
        <v>44767</v>
      </c>
      <c r="C690">
        <v>-7.7744490000000001E-3</v>
      </c>
      <c r="D690" s="2">
        <v>-5.8355755968170168E-3</v>
      </c>
      <c r="E690" s="9">
        <v>1.2947897940053087E-2</v>
      </c>
      <c r="F690" s="3">
        <v>9.3980955904164887E-3</v>
      </c>
      <c r="G690" s="2">
        <v>-2.7849890869265703E-2</v>
      </c>
      <c r="H690" s="2">
        <v>-7.7329106729998607E-3</v>
      </c>
      <c r="I690" s="5">
        <v>1.8291253726832404E-2</v>
      </c>
      <c r="J690" s="10">
        <f t="shared" si="233"/>
        <v>1.8767193787273679</v>
      </c>
      <c r="K690" s="10">
        <v>1.5083799E-2</v>
      </c>
      <c r="L690" s="2">
        <v>1.8300383362518143E-3</v>
      </c>
      <c r="M690" s="2">
        <v>-1.2185952752375759E-2</v>
      </c>
      <c r="N690" s="2">
        <v>2.6637116169867518E-2</v>
      </c>
      <c r="O690" s="8">
        <v>-1.143241342177031E-3</v>
      </c>
      <c r="P690" s="17">
        <v>4.8443262471895997E-4</v>
      </c>
      <c r="Q690" s="2">
        <v>1.5535322528453133E-2</v>
      </c>
      <c r="R690" s="15">
        <v>-3.3039184999999999E-2</v>
      </c>
      <c r="S690" s="12">
        <v>1.2181412511251878E-2</v>
      </c>
      <c r="T690" s="6">
        <v>2.3333453394122038E-3</v>
      </c>
      <c r="U690" s="16">
        <v>-5.4574251817700497E-3</v>
      </c>
      <c r="V690" s="2">
        <v>-5.5760467088701304E-3</v>
      </c>
      <c r="AA690" s="19">
        <f t="shared" si="213"/>
        <v>8.6254451601941746E-3</v>
      </c>
      <c r="AB690" s="19">
        <f t="shared" si="214"/>
        <v>-1.3314775542797967E-3</v>
      </c>
      <c r="AC690" s="19">
        <f t="shared" si="215"/>
        <v>-4.1168797435509399E-4</v>
      </c>
      <c r="AD690" s="19">
        <f t="shared" si="216"/>
        <v>2.8440783172241156E-2</v>
      </c>
      <c r="AE690" s="19">
        <f t="shared" si="217"/>
        <v>1.6849137570459683E-2</v>
      </c>
      <c r="AF690" s="19">
        <f t="shared" si="218"/>
        <v>-1.8192010272372557E-2</v>
      </c>
      <c r="AG690" s="19">
        <f t="shared" si="219"/>
        <v>-1.1098641895853476E-2</v>
      </c>
      <c r="AH690" s="19">
        <f t="shared" si="220"/>
        <v>-1.6311191540390617</v>
      </c>
      <c r="AI690" s="19">
        <f t="shared" si="221"/>
        <v>1.3870416999999999E-2</v>
      </c>
      <c r="AJ690" s="19">
        <f t="shared" si="222"/>
        <v>3.9743298092811208E-3</v>
      </c>
      <c r="AK690" s="19">
        <f t="shared" si="223"/>
        <v>-1.4235789333510433E-2</v>
      </c>
      <c r="AL690" s="19">
        <f t="shared" si="224"/>
        <v>-2.3870131796169827E-2</v>
      </c>
      <c r="AM690" s="19">
        <f t="shared" si="225"/>
        <v>-4.3059177561824341E-2</v>
      </c>
      <c r="AN690" s="19">
        <f t="shared" si="226"/>
        <v>7.4695552099788469E-4</v>
      </c>
      <c r="AO690" s="19">
        <f t="shared" si="227"/>
        <v>-7.5145561649561567E-3</v>
      </c>
      <c r="AP690" s="19">
        <f t="shared" si="228"/>
        <v>-5.6184500000000005E-4</v>
      </c>
      <c r="AQ690" s="19">
        <f t="shared" si="229"/>
        <v>-1.2366507767037413E-2</v>
      </c>
      <c r="AR690" s="19">
        <f t="shared" si="230"/>
        <v>-3.0670239715611344E-3</v>
      </c>
      <c r="AS690" s="19">
        <f t="shared" si="231"/>
        <v>-9.546914488074704E-3</v>
      </c>
      <c r="AT690" s="19">
        <f t="shared" si="232"/>
        <v>-1.5375879281574842E-2</v>
      </c>
    </row>
    <row r="691" spans="1:46" x14ac:dyDescent="0.3">
      <c r="A691" s="1">
        <v>44768</v>
      </c>
      <c r="C691">
        <v>9.6543170000000008E-3</v>
      </c>
      <c r="D691" s="2">
        <v>-4.6688368623956525E-4</v>
      </c>
      <c r="E691" s="9">
        <v>5.6345282121854682E-4</v>
      </c>
      <c r="F691" s="3">
        <v>2.9812876646977182E-2</v>
      </c>
      <c r="G691" s="2">
        <v>1.7535343226878757E-2</v>
      </c>
      <c r="H691" s="2">
        <v>-1.7448277815856367E-2</v>
      </c>
      <c r="I691" s="5">
        <v>-1.0456606660368831E-2</v>
      </c>
      <c r="J691" s="10">
        <f t="shared" si="233"/>
        <v>-1.6296377716233794</v>
      </c>
      <c r="K691" s="10">
        <v>1.4859714E-2</v>
      </c>
      <c r="L691" s="2">
        <v>4.4835801165676748E-3</v>
      </c>
      <c r="M691" s="2">
        <v>-1.322404955188812E-2</v>
      </c>
      <c r="N691" s="2">
        <v>-2.2432409841358351E-2</v>
      </c>
      <c r="O691" s="8">
        <v>-4.1282364707189691E-2</v>
      </c>
      <c r="P691" s="17">
        <v>2.0686408450703957E-3</v>
      </c>
      <c r="Q691" s="2">
        <v>-7.1364488572760454E-3</v>
      </c>
      <c r="R691" s="15">
        <v>4.5456400000000002E-4</v>
      </c>
      <c r="S691" s="12">
        <v>-1.2034811507780444E-2</v>
      </c>
      <c r="T691" s="6">
        <v>-2.542745549048004E-3</v>
      </c>
      <c r="U691" s="16">
        <v>-8.9252956359603206E-3</v>
      </c>
      <c r="V691" s="2">
        <v>-1.4037610565145964E-2</v>
      </c>
      <c r="AA691" s="19">
        <f t="shared" si="213"/>
        <v>2.0728378160194173E-2</v>
      </c>
      <c r="AB691" s="19">
        <f t="shared" si="214"/>
        <v>1.4350653379207056E-2</v>
      </c>
      <c r="AC691" s="19">
        <f t="shared" si="215"/>
        <v>2.4076297788851377E-2</v>
      </c>
      <c r="AD691" s="19">
        <f t="shared" si="216"/>
        <v>-2.8755836065972797E-2</v>
      </c>
      <c r="AE691" s="19">
        <f t="shared" si="217"/>
        <v>-6.7883682340352785E-3</v>
      </c>
      <c r="AF691" s="19">
        <f t="shared" si="218"/>
        <v>1.9120103207543673E-2</v>
      </c>
      <c r="AG691" s="19">
        <f t="shared" si="219"/>
        <v>2.8396313182971537E-2</v>
      </c>
      <c r="AH691" s="19">
        <f t="shared" si="220"/>
        <v>-1.3494735773025557</v>
      </c>
      <c r="AI691" s="19">
        <f t="shared" si="221"/>
        <v>-1.7938450000000002E-2</v>
      </c>
      <c r="AJ691" s="19">
        <f t="shared" si="222"/>
        <v>5.1114537183425714E-3</v>
      </c>
      <c r="AK691" s="19">
        <f t="shared" si="223"/>
        <v>7.3873381301823421E-4</v>
      </c>
      <c r="AL691" s="19">
        <f t="shared" si="224"/>
        <v>1.1418254167456364E-2</v>
      </c>
      <c r="AM691" s="19">
        <f t="shared" si="225"/>
        <v>2.0616718991207109E-2</v>
      </c>
      <c r="AN691" s="19">
        <f t="shared" si="226"/>
        <v>8.2096321343117333E-3</v>
      </c>
      <c r="AO691" s="19">
        <f t="shared" si="227"/>
        <v>9.2509984693422507E-3</v>
      </c>
      <c r="AP691" s="19">
        <f t="shared" si="228"/>
        <v>-1.9662819999999998E-3</v>
      </c>
      <c r="AQ691" s="19">
        <f t="shared" si="229"/>
        <v>2.3656300184341984E-2</v>
      </c>
      <c r="AR691" s="19">
        <f t="shared" si="230"/>
        <v>7.7698055196001956E-3</v>
      </c>
      <c r="AS691" s="19">
        <f t="shared" si="231"/>
        <v>9.2905390519644471E-3</v>
      </c>
      <c r="AT691" s="19">
        <f t="shared" si="232"/>
        <v>1.1270680205861597E-2</v>
      </c>
    </row>
    <row r="692" spans="1:46" x14ac:dyDescent="0.3">
      <c r="A692" s="1">
        <v>44769</v>
      </c>
      <c r="C692">
        <v>2.1757249999999999E-2</v>
      </c>
      <c r="D692" s="2">
        <v>1.5215247247247288E-2</v>
      </c>
      <c r="E692" s="9">
        <v>2.5051438584425018E-2</v>
      </c>
      <c r="F692" s="3">
        <v>-2.738374259123677E-2</v>
      </c>
      <c r="G692" s="2">
        <v>-6.1021625776162061E-3</v>
      </c>
      <c r="H692" s="2">
        <v>1.9863835664059862E-2</v>
      </c>
      <c r="I692" s="5">
        <v>2.9038348418456181E-2</v>
      </c>
      <c r="J692" s="10">
        <f t="shared" si="233"/>
        <v>-1.3479921948868734</v>
      </c>
      <c r="K692" s="10">
        <v>-1.6949153000000002E-2</v>
      </c>
      <c r="L692" s="2">
        <v>5.6207040256291254E-3</v>
      </c>
      <c r="M692" s="2">
        <v>1.7504735946405477E-3</v>
      </c>
      <c r="N692" s="2">
        <v>1.285597612226784E-2</v>
      </c>
      <c r="O692" s="8">
        <v>2.2393531845841759E-2</v>
      </c>
      <c r="P692" s="17">
        <v>9.5313174583842447E-3</v>
      </c>
      <c r="Q692" s="2">
        <v>9.629105777022362E-3</v>
      </c>
      <c r="R692" s="15">
        <v>-9.4987299999999995E-4</v>
      </c>
      <c r="S692" s="12">
        <v>2.3987996443598954E-2</v>
      </c>
      <c r="T692" s="6">
        <v>8.2940839421133256E-3</v>
      </c>
      <c r="U692" s="16">
        <v>9.9121579040788305E-3</v>
      </c>
      <c r="V692" s="2">
        <v>1.2608948922290475E-2</v>
      </c>
      <c r="AA692" s="19">
        <f t="shared" si="213"/>
        <v>3.5184303160194177E-2</v>
      </c>
      <c r="AB692" s="19">
        <f t="shared" si="214"/>
        <v>4.3282699660111817E-3</v>
      </c>
      <c r="AC692" s="19">
        <f t="shared" si="215"/>
        <v>2.3432714043141418E-2</v>
      </c>
      <c r="AD692" s="19">
        <f t="shared" si="216"/>
        <v>2.6200278305143675E-2</v>
      </c>
      <c r="AE692" s="19">
        <f t="shared" si="217"/>
        <v>-4.0329821656957983E-2</v>
      </c>
      <c r="AF692" s="19">
        <f t="shared" si="218"/>
        <v>2.3000239892025338E-2</v>
      </c>
      <c r="AG692" s="19">
        <f t="shared" si="219"/>
        <v>4.2505077623653298E-2</v>
      </c>
      <c r="AH692" s="19">
        <f t="shared" si="220"/>
        <v>5.4951688618696126</v>
      </c>
      <c r="AI692" s="19">
        <f t="shared" si="221"/>
        <v>-3.6010796999999997E-2</v>
      </c>
      <c r="AJ692" s="19">
        <f t="shared" si="222"/>
        <v>-2.8106871437442171E-3</v>
      </c>
      <c r="AK692" s="19">
        <f t="shared" si="223"/>
        <v>2.9756411700677388E-2</v>
      </c>
      <c r="AL692" s="19">
        <f t="shared" si="224"/>
        <v>2.8451606465235556E-2</v>
      </c>
      <c r="AM692" s="19">
        <f t="shared" si="225"/>
        <v>5.2425188956605737E-2</v>
      </c>
      <c r="AN692" s="19">
        <f t="shared" si="226"/>
        <v>1.2209509997045235E-2</v>
      </c>
      <c r="AO692" s="19">
        <f t="shared" si="227"/>
        <v>2.7214603491971974E-2</v>
      </c>
      <c r="AP692" s="19">
        <f t="shared" si="228"/>
        <v>1.4649986E-2</v>
      </c>
      <c r="AQ692" s="19">
        <f t="shared" si="229"/>
        <v>-3.6260130080530712E-3</v>
      </c>
      <c r="AR692" s="19">
        <f t="shared" si="230"/>
        <v>8.6274737458809578E-3</v>
      </c>
      <c r="AS692" s="19">
        <f t="shared" si="231"/>
        <v>1.8037260844719825E-2</v>
      </c>
      <c r="AT692" s="19">
        <f t="shared" si="232"/>
        <v>5.0173356414012346E-3</v>
      </c>
    </row>
    <row r="693" spans="1:46" x14ac:dyDescent="0.3">
      <c r="A693" s="1">
        <v>44770</v>
      </c>
      <c r="C693">
        <v>3.6213175E-2</v>
      </c>
      <c r="D693" s="2">
        <v>5.1928638340514128E-3</v>
      </c>
      <c r="E693" s="9">
        <v>2.4407854838715059E-2</v>
      </c>
      <c r="F693" s="3">
        <v>2.7572371779879701E-2</v>
      </c>
      <c r="G693" s="2">
        <v>-3.9643616000538909E-2</v>
      </c>
      <c r="H693" s="2">
        <v>2.3743972348541528E-2</v>
      </c>
      <c r="I693" s="5">
        <v>4.3147112859137943E-2</v>
      </c>
      <c r="J693" s="10">
        <f t="shared" si="233"/>
        <v>5.4966502442852949</v>
      </c>
      <c r="K693" s="10">
        <v>-3.5021499999999997E-2</v>
      </c>
      <c r="L693" s="2">
        <v>-2.3014368364576631E-3</v>
      </c>
      <c r="M693" s="2">
        <v>3.0768151482299701E-2</v>
      </c>
      <c r="N693" s="2">
        <v>2.9889328420047032E-2</v>
      </c>
      <c r="O693" s="8">
        <v>5.4202001811240387E-2</v>
      </c>
      <c r="P693" s="17">
        <v>1.3531195321117746E-2</v>
      </c>
      <c r="Q693" s="2">
        <v>2.7592710799652087E-2</v>
      </c>
      <c r="R693" s="15">
        <v>1.5666395E-2</v>
      </c>
      <c r="S693" s="12">
        <v>-3.2943167487961022E-3</v>
      </c>
      <c r="T693" s="6">
        <v>9.1517521683940877E-3</v>
      </c>
      <c r="U693" s="16">
        <v>1.8658879696834208E-2</v>
      </c>
      <c r="V693" s="2">
        <v>6.3556043578301136E-3</v>
      </c>
      <c r="AA693" s="19">
        <f t="shared" si="213"/>
        <v>9.311517160194174E-3</v>
      </c>
      <c r="AB693" s="19">
        <f t="shared" si="214"/>
        <v>-1.9108769246852461E-3</v>
      </c>
      <c r="AC693" s="19">
        <f t="shared" si="215"/>
        <v>2.0215760172296541E-2</v>
      </c>
      <c r="AD693" s="19">
        <f t="shared" si="216"/>
        <v>5.5697127239245584E-3</v>
      </c>
      <c r="AE693" s="19">
        <f t="shared" si="217"/>
        <v>4.5577726060987787E-3</v>
      </c>
      <c r="AF693" s="19">
        <f t="shared" si="218"/>
        <v>1.0348762720149153E-2</v>
      </c>
      <c r="AG693" s="19">
        <f t="shared" si="219"/>
        <v>-4.6919264474368249E-4</v>
      </c>
      <c r="AH693" s="19">
        <f t="shared" si="220"/>
        <v>-1.1337593830513095</v>
      </c>
      <c r="AI693" s="19">
        <f t="shared" si="221"/>
        <v>4.3678430999999997E-2</v>
      </c>
      <c r="AJ693" s="19">
        <f t="shared" si="222"/>
        <v>-1.8275036741706859E-3</v>
      </c>
      <c r="AK693" s="19">
        <f t="shared" si="223"/>
        <v>1.189606943925252E-2</v>
      </c>
      <c r="AL693" s="19">
        <f t="shared" si="224"/>
        <v>3.0897385977413608E-2</v>
      </c>
      <c r="AM693" s="19">
        <f t="shared" si="225"/>
        <v>1.530063900444175E-2</v>
      </c>
      <c r="AN693" s="19">
        <f t="shared" si="226"/>
        <v>6.0150713044676125E-2</v>
      </c>
      <c r="AO693" s="19">
        <f t="shared" si="227"/>
        <v>9.1886825846174223E-3</v>
      </c>
      <c r="AP693" s="19">
        <f t="shared" si="228"/>
        <v>2.0289198000000001E-2</v>
      </c>
      <c r="AQ693" s="19">
        <f t="shared" si="229"/>
        <v>9.7674983414652427E-3</v>
      </c>
      <c r="AR693" s="19">
        <f t="shared" si="230"/>
        <v>1.1826193086836603E-2</v>
      </c>
      <c r="AS693" s="19">
        <f t="shared" si="231"/>
        <v>1.1908942043762841E-2</v>
      </c>
      <c r="AT693" s="19">
        <f t="shared" si="232"/>
        <v>8.0576989131984772E-3</v>
      </c>
    </row>
    <row r="694" spans="1:46" x14ac:dyDescent="0.3">
      <c r="A694" s="1">
        <v>44771</v>
      </c>
      <c r="C694">
        <v>1.0340389E-2</v>
      </c>
      <c r="D694" s="2">
        <v>-1.0462830566450147E-3</v>
      </c>
      <c r="E694" s="9">
        <v>2.1190900967870182E-2</v>
      </c>
      <c r="F694" s="3">
        <v>6.9418061986605828E-3</v>
      </c>
      <c r="G694" s="2">
        <v>5.243978262517851E-3</v>
      </c>
      <c r="H694" s="2">
        <v>1.1092495176665345E-2</v>
      </c>
      <c r="I694" s="5">
        <v>1.7284259074096288E-4</v>
      </c>
      <c r="J694" s="10">
        <f t="shared" si="233"/>
        <v>-1.1322780006356272</v>
      </c>
      <c r="K694" s="10">
        <v>4.4667727999999997E-2</v>
      </c>
      <c r="L694" s="2">
        <v>-1.3182533668841321E-3</v>
      </c>
      <c r="M694" s="2">
        <v>1.2907809220874833E-2</v>
      </c>
      <c r="N694" s="2">
        <v>3.2335107932225084E-2</v>
      </c>
      <c r="O694" s="8">
        <v>1.7077451859076401E-2</v>
      </c>
      <c r="P694" s="17">
        <v>6.1472398368748633E-2</v>
      </c>
      <c r="Q694" s="2">
        <v>9.5667898922975336E-3</v>
      </c>
      <c r="R694" s="15">
        <v>2.1305607000000001E-2</v>
      </c>
      <c r="S694" s="12">
        <v>1.0099194600722212E-2</v>
      </c>
      <c r="T694" s="6">
        <v>1.2350471509349733E-2</v>
      </c>
      <c r="U694" s="16">
        <v>1.2530560895877224E-2</v>
      </c>
      <c r="V694" s="2">
        <v>9.3959676296273553E-3</v>
      </c>
      <c r="AA694" s="19">
        <f t="shared" si="213"/>
        <v>-5.4336128398058264E-3</v>
      </c>
      <c r="AB694" s="19">
        <f t="shared" si="214"/>
        <v>4.803568969677182E-2</v>
      </c>
      <c r="AC694" s="19">
        <f t="shared" si="215"/>
        <v>-3.5559314529422861E-3</v>
      </c>
      <c r="AD694" s="19">
        <f t="shared" si="216"/>
        <v>1.7387793796203109E-2</v>
      </c>
      <c r="AE694" s="19">
        <f t="shared" si="217"/>
        <v>-6.9972393230982224E-3</v>
      </c>
      <c r="AF694" s="19">
        <f t="shared" si="218"/>
        <v>1.182278268084788E-2</v>
      </c>
      <c r="AG694" s="19">
        <f t="shared" si="219"/>
        <v>1.4298667689632422E-3</v>
      </c>
      <c r="AH694" s="19">
        <f t="shared" si="220"/>
        <v>-2.2049634242441627</v>
      </c>
      <c r="AI694" s="19">
        <f t="shared" si="221"/>
        <v>2.2527594000000001E-2</v>
      </c>
      <c r="AJ694" s="19">
        <f t="shared" si="222"/>
        <v>1.4174835408631757E-2</v>
      </c>
      <c r="AK694" s="19">
        <f t="shared" si="223"/>
        <v>-6.3787450710470067E-3</v>
      </c>
      <c r="AL694" s="19">
        <f t="shared" si="224"/>
        <v>1.7714922399199638E-3</v>
      </c>
      <c r="AM694" s="19">
        <f t="shared" si="225"/>
        <v>6.6185933027635372E-3</v>
      </c>
      <c r="AN694" s="19">
        <f t="shared" si="226"/>
        <v>1.3965267696420798E-2</v>
      </c>
      <c r="AO694" s="19">
        <f t="shared" si="227"/>
        <v>3.7648019243173576E-2</v>
      </c>
      <c r="AP694" s="19">
        <f t="shared" si="228"/>
        <v>2.5045048E-2</v>
      </c>
      <c r="AQ694" s="19">
        <f t="shared" si="229"/>
        <v>2.7663183811547115E-2</v>
      </c>
      <c r="AR694" s="19">
        <f t="shared" si="230"/>
        <v>6.9350776829687089E-3</v>
      </c>
      <c r="AS694" s="19">
        <f t="shared" si="231"/>
        <v>8.8494187063468017E-3</v>
      </c>
      <c r="AT694" s="19">
        <f t="shared" si="232"/>
        <v>-1.6290659434619534E-2</v>
      </c>
    </row>
    <row r="695" spans="1:46" x14ac:dyDescent="0.3">
      <c r="A695" s="1">
        <v>44774</v>
      </c>
      <c r="C695">
        <v>-4.4047410000000002E-3</v>
      </c>
      <c r="D695" s="2">
        <v>4.8900283564812054E-2</v>
      </c>
      <c r="E695" s="9">
        <v>-2.5807906573686451E-3</v>
      </c>
      <c r="F695" s="3">
        <v>1.8759887270939135E-2</v>
      </c>
      <c r="G695" s="2">
        <v>-6.31103366667915E-3</v>
      </c>
      <c r="H695" s="2">
        <v>1.2566515137364072E-2</v>
      </c>
      <c r="I695" s="5">
        <v>2.0719020044478874E-3</v>
      </c>
      <c r="J695" s="10">
        <f t="shared" si="233"/>
        <v>-2.2034820418284804</v>
      </c>
      <c r="K695" s="10">
        <v>2.3516891000000002E-2</v>
      </c>
      <c r="L695" s="2">
        <v>1.468408571591831E-2</v>
      </c>
      <c r="M695" s="2">
        <v>-5.3670052894246936E-3</v>
      </c>
      <c r="N695" s="2">
        <v>3.2092141947314403E-3</v>
      </c>
      <c r="O695" s="8">
        <v>8.3954061573981876E-3</v>
      </c>
      <c r="P695" s="17">
        <v>1.5286953020493309E-2</v>
      </c>
      <c r="Q695" s="2">
        <v>3.8026126550853689E-2</v>
      </c>
      <c r="R695" s="15">
        <v>2.6061457E-2</v>
      </c>
      <c r="S695" s="12">
        <v>2.7994880070804085E-2</v>
      </c>
      <c r="T695" s="6">
        <v>7.4593561054818389E-3</v>
      </c>
      <c r="U695" s="16">
        <v>9.4710375584611851E-3</v>
      </c>
      <c r="V695" s="2">
        <v>-1.4952390718190656E-2</v>
      </c>
      <c r="AA695" s="19">
        <f t="shared" si="213"/>
        <v>-1.3094461839805826E-2</v>
      </c>
      <c r="AB695" s="19">
        <f t="shared" si="214"/>
        <v>5.7079771349950086E-4</v>
      </c>
      <c r="AC695" s="19">
        <f t="shared" si="215"/>
        <v>2.0777412495137135E-2</v>
      </c>
      <c r="AD695" s="19">
        <f t="shared" si="216"/>
        <v>-5.013391258853802E-4</v>
      </c>
      <c r="AE695" s="19">
        <f t="shared" si="217"/>
        <v>1.4553315488452796E-3</v>
      </c>
      <c r="AF695" s="19">
        <f t="shared" si="218"/>
        <v>5.0999582093528083E-2</v>
      </c>
      <c r="AG695" s="19">
        <f t="shared" si="219"/>
        <v>8.751001058236816E-3</v>
      </c>
      <c r="AH695" s="19">
        <f t="shared" si="220"/>
        <v>-1.3408136247028994</v>
      </c>
      <c r="AI695" s="19">
        <f t="shared" si="221"/>
        <v>1.6765272000000001E-2</v>
      </c>
      <c r="AJ695" s="19">
        <f t="shared" si="222"/>
        <v>7.4582683919004874E-3</v>
      </c>
      <c r="AK695" s="19">
        <f t="shared" si="223"/>
        <v>9.562108854495684E-3</v>
      </c>
      <c r="AL695" s="19">
        <f t="shared" si="224"/>
        <v>-1.8456247534241431E-2</v>
      </c>
      <c r="AM695" s="19">
        <f t="shared" si="225"/>
        <v>-1.8123713347452171E-2</v>
      </c>
      <c r="AN695" s="19">
        <f t="shared" si="226"/>
        <v>-2.5565381422361791E-3</v>
      </c>
      <c r="AO695" s="19">
        <f t="shared" si="227"/>
        <v>1.4546493562729921E-2</v>
      </c>
      <c r="AP695" s="19">
        <f t="shared" si="228"/>
        <v>2.7896090000000002E-3</v>
      </c>
      <c r="AQ695" s="19">
        <f t="shared" si="229"/>
        <v>-3.3378525498768638E-3</v>
      </c>
      <c r="AR695" s="19">
        <f t="shared" si="230"/>
        <v>-1.1803417424900927E-2</v>
      </c>
      <c r="AS695" s="19">
        <f t="shared" si="231"/>
        <v>-2.626784661588186E-4</v>
      </c>
      <c r="AT695" s="19">
        <f t="shared" si="232"/>
        <v>9.1355669496201025E-3</v>
      </c>
    </row>
    <row r="696" spans="1:46" x14ac:dyDescent="0.3">
      <c r="A696" s="1">
        <v>44775</v>
      </c>
      <c r="C696">
        <v>-1.2065589999999999E-2</v>
      </c>
      <c r="D696" s="2">
        <v>1.4353915815397322E-3</v>
      </c>
      <c r="E696" s="9">
        <v>2.1752553290710776E-2</v>
      </c>
      <c r="F696" s="3">
        <v>8.7075434885064418E-4</v>
      </c>
      <c r="G696" s="2">
        <v>2.1415372052643522E-3</v>
      </c>
      <c r="H696" s="2">
        <v>5.1743314550044273E-2</v>
      </c>
      <c r="I696" s="5">
        <v>9.3930362937214608E-3</v>
      </c>
      <c r="J696" s="10">
        <f t="shared" si="233"/>
        <v>-1.3393322422872171</v>
      </c>
      <c r="K696" s="10">
        <v>1.7754569000000001E-2</v>
      </c>
      <c r="L696" s="2">
        <v>7.9675186991870414E-3</v>
      </c>
      <c r="M696" s="2">
        <v>1.0573848636117997E-2</v>
      </c>
      <c r="N696" s="2">
        <v>-1.7018525579429955E-2</v>
      </c>
      <c r="O696" s="8">
        <v>-1.634690049281752E-2</v>
      </c>
      <c r="P696" s="17">
        <v>-1.2348528181636681E-3</v>
      </c>
      <c r="Q696" s="2">
        <v>1.4924600870410032E-2</v>
      </c>
      <c r="R696" s="15">
        <v>3.806018E-3</v>
      </c>
      <c r="S696" s="12">
        <v>-3.0061562906198947E-3</v>
      </c>
      <c r="T696" s="6">
        <v>-1.1279139002387797E-2</v>
      </c>
      <c r="U696" s="16">
        <v>3.5894038595556403E-4</v>
      </c>
      <c r="V696" s="2">
        <v>1.0473835666048981E-2</v>
      </c>
      <c r="AA696" s="19">
        <f t="shared" si="213"/>
        <v>-1.2843505839805825E-2</v>
      </c>
      <c r="AB696" s="19">
        <f t="shared" si="214"/>
        <v>4.8689672298069314E-3</v>
      </c>
      <c r="AC696" s="19">
        <f t="shared" si="215"/>
        <v>1.1877997812572977E-2</v>
      </c>
      <c r="AD696" s="19">
        <f t="shared" si="216"/>
        <v>-5.6596042773890184E-3</v>
      </c>
      <c r="AE696" s="19">
        <f t="shared" si="217"/>
        <v>1.2074503264953107E-2</v>
      </c>
      <c r="AF696" s="19">
        <f t="shared" si="218"/>
        <v>-1.5228349924871201E-2</v>
      </c>
      <c r="AG696" s="19">
        <f t="shared" si="219"/>
        <v>-1.2156345616632858E-2</v>
      </c>
      <c r="AH696" s="19">
        <f t="shared" si="220"/>
        <v>4.9571864800915169</v>
      </c>
      <c r="AI696" s="19">
        <f t="shared" si="221"/>
        <v>5.6808420000000002E-3</v>
      </c>
      <c r="AJ696" s="19">
        <f t="shared" si="222"/>
        <v>-6.3166964447624986E-3</v>
      </c>
      <c r="AK696" s="19">
        <f t="shared" si="223"/>
        <v>-5.7859492021079019E-3</v>
      </c>
      <c r="AL696" s="19">
        <f t="shared" si="224"/>
        <v>-1.8360401721493908E-2</v>
      </c>
      <c r="AM696" s="19">
        <f t="shared" si="225"/>
        <v>1.9969038749215871E-2</v>
      </c>
      <c r="AN696" s="19">
        <f t="shared" si="226"/>
        <v>5.2588365890211906E-3</v>
      </c>
      <c r="AO696" s="19">
        <f t="shared" si="227"/>
        <v>4.5495070167957483E-3</v>
      </c>
      <c r="AP696" s="19">
        <f t="shared" si="228"/>
        <v>7.3793689999999993E-3</v>
      </c>
      <c r="AQ696" s="19">
        <f t="shared" si="229"/>
        <v>-1.8777873256386562E-2</v>
      </c>
      <c r="AR696" s="19">
        <f t="shared" si="230"/>
        <v>2.4851683859179745E-3</v>
      </c>
      <c r="AS696" s="19">
        <f t="shared" si="231"/>
        <v>3.0623063196713683E-3</v>
      </c>
      <c r="AT696" s="19">
        <f t="shared" si="232"/>
        <v>1.7031800010101364E-2</v>
      </c>
    </row>
    <row r="697" spans="1:46" x14ac:dyDescent="0.3">
      <c r="A697" s="1">
        <v>44776</v>
      </c>
      <c r="C697">
        <v>-1.1814633999999999E-2</v>
      </c>
      <c r="D697" s="2">
        <v>5.7335610978471625E-3</v>
      </c>
      <c r="E697" s="9">
        <v>1.2853138608146618E-2</v>
      </c>
      <c r="F697" s="3">
        <v>-4.287510802652994E-3</v>
      </c>
      <c r="G697" s="2">
        <v>1.2760708921372179E-2</v>
      </c>
      <c r="H697" s="2">
        <v>-1.4484617468355009E-2</v>
      </c>
      <c r="I697" s="5">
        <v>-1.1514310381148214E-2</v>
      </c>
      <c r="J697" s="10">
        <f t="shared" si="233"/>
        <v>4.9586678625071992</v>
      </c>
      <c r="K697" s="10">
        <v>6.6701390000000003E-3</v>
      </c>
      <c r="L697" s="2">
        <v>-5.8074461374759447E-3</v>
      </c>
      <c r="M697" s="2">
        <v>-4.7742094204855879E-3</v>
      </c>
      <c r="N697" s="2">
        <v>-1.6922679766682432E-2</v>
      </c>
      <c r="O697" s="8">
        <v>2.1745851603850522E-2</v>
      </c>
      <c r="P697" s="17">
        <v>6.5805219130937011E-3</v>
      </c>
      <c r="Q697" s="2">
        <v>4.9276143244758597E-3</v>
      </c>
      <c r="R697" s="15">
        <v>8.3957779999999996E-3</v>
      </c>
      <c r="S697" s="12">
        <v>-1.8446176997129592E-2</v>
      </c>
      <c r="T697" s="6">
        <v>3.0094468084311049E-3</v>
      </c>
      <c r="U697" s="16">
        <v>3.6839251717857508E-3</v>
      </c>
      <c r="V697" s="2">
        <v>1.8370068726530242E-2</v>
      </c>
      <c r="AA697" s="19">
        <f t="shared" si="213"/>
        <v>-1.3387834839805827E-2</v>
      </c>
      <c r="AB697" s="19">
        <f t="shared" si="214"/>
        <v>-2.4493841491311633E-4</v>
      </c>
      <c r="AC697" s="19">
        <f t="shared" si="215"/>
        <v>4.7666390925989359E-3</v>
      </c>
      <c r="AD697" s="19">
        <f t="shared" si="216"/>
        <v>-9.8017509037137459E-3</v>
      </c>
      <c r="AE697" s="19">
        <f t="shared" si="217"/>
        <v>1.5202647449135082E-3</v>
      </c>
      <c r="AF697" s="19">
        <f t="shared" si="218"/>
        <v>2.2316138740483035E-2</v>
      </c>
      <c r="AG697" s="19">
        <f t="shared" si="219"/>
        <v>-1.0692869809330683E-2</v>
      </c>
      <c r="AH697" s="19">
        <f t="shared" si="220"/>
        <v>-0.82857011119021839</v>
      </c>
      <c r="AI697" s="19">
        <f t="shared" si="221"/>
        <v>-7.6152399999999997E-3</v>
      </c>
      <c r="AJ697" s="19">
        <f t="shared" si="222"/>
        <v>3.8717525364130234E-3</v>
      </c>
      <c r="AK697" s="19">
        <f t="shared" si="223"/>
        <v>2.3985786758634938E-2</v>
      </c>
      <c r="AL697" s="19">
        <f t="shared" si="224"/>
        <v>1.4187263578052769E-2</v>
      </c>
      <c r="AM697" s="19">
        <f t="shared" si="225"/>
        <v>2.2114435991761012E-2</v>
      </c>
      <c r="AN697" s="19">
        <f t="shared" si="226"/>
        <v>-2.1726614996279456E-2</v>
      </c>
      <c r="AO697" s="19">
        <f t="shared" si="227"/>
        <v>-6.7183529776498039E-4</v>
      </c>
      <c r="AP697" s="19">
        <f t="shared" si="228"/>
        <v>-1.4234159999999999E-2</v>
      </c>
      <c r="AQ697" s="19">
        <f t="shared" si="229"/>
        <v>2.6411991249587725E-2</v>
      </c>
      <c r="AR697" s="19">
        <f t="shared" si="230"/>
        <v>-2.4780501512990491E-3</v>
      </c>
      <c r="AS697" s="19">
        <f t="shared" si="231"/>
        <v>-1.5081575005207626E-3</v>
      </c>
      <c r="AT697" s="19">
        <f t="shared" si="232"/>
        <v>1.1220776073378527E-2</v>
      </c>
    </row>
    <row r="698" spans="1:46" x14ac:dyDescent="0.3">
      <c r="A698" s="1">
        <v>44777</v>
      </c>
      <c r="C698">
        <v>-1.2358963000000001E-2</v>
      </c>
      <c r="D698" s="2">
        <v>6.1965545312711503E-4</v>
      </c>
      <c r="E698" s="9">
        <v>5.741779888172577E-3</v>
      </c>
      <c r="F698" s="3">
        <v>-8.4296574289777215E-3</v>
      </c>
      <c r="G698" s="2">
        <v>2.2064704013325808E-3</v>
      </c>
      <c r="H698" s="2">
        <v>2.3059871196999225E-2</v>
      </c>
      <c r="I698" s="5">
        <v>-1.0050834573846038E-2</v>
      </c>
      <c r="J698" s="10">
        <f t="shared" si="233"/>
        <v>-0.82708872877453621</v>
      </c>
      <c r="K698" s="10">
        <v>-6.6259429999999996E-3</v>
      </c>
      <c r="L698" s="2">
        <v>4.3810028436995774E-3</v>
      </c>
      <c r="M698" s="2">
        <v>2.4997526540257251E-2</v>
      </c>
      <c r="N698" s="2">
        <v>1.5624985532864245E-2</v>
      </c>
      <c r="O698" s="8">
        <v>2.3891248846395662E-2</v>
      </c>
      <c r="P698" s="17">
        <v>-2.0404929672206945E-2</v>
      </c>
      <c r="Q698" s="2">
        <v>-2.9372799008486883E-4</v>
      </c>
      <c r="R698" s="15">
        <v>-1.3217751E-2</v>
      </c>
      <c r="S698" s="12">
        <v>2.6743687508844694E-2</v>
      </c>
      <c r="T698" s="6">
        <v>-1.9537717287859187E-3</v>
      </c>
      <c r="U698" s="16">
        <v>-8.8653864840638E-4</v>
      </c>
      <c r="V698" s="2">
        <v>1.2559044789807405E-2</v>
      </c>
      <c r="AA698" s="19">
        <f t="shared" si="213"/>
        <v>-4.8485083980582579E-4</v>
      </c>
      <c r="AB698" s="19">
        <f t="shared" si="214"/>
        <v>2.3555893406736307E-3</v>
      </c>
      <c r="AC698" s="19">
        <f t="shared" si="215"/>
        <v>3.0717453274509499E-3</v>
      </c>
      <c r="AD698" s="19">
        <f t="shared" si="216"/>
        <v>-1.694335277191631E-2</v>
      </c>
      <c r="AE698" s="19">
        <f t="shared" si="217"/>
        <v>1.4797456037517379E-2</v>
      </c>
      <c r="AF698" s="19">
        <f t="shared" si="218"/>
        <v>-6.7063568679097643E-2</v>
      </c>
      <c r="AG698" s="19">
        <f t="shared" si="219"/>
        <v>-4.3152361150539543E-3</v>
      </c>
      <c r="AH698" s="19">
        <f t="shared" si="220"/>
        <v>6.0159078762778462</v>
      </c>
      <c r="AI698" s="19">
        <f t="shared" si="221"/>
        <v>3.0308805000000001E-2</v>
      </c>
      <c r="AJ698" s="19">
        <f t="shared" si="222"/>
        <v>3.8526430691270411E-3</v>
      </c>
      <c r="AK698" s="19">
        <f t="shared" si="223"/>
        <v>2.5902753317278123E-3</v>
      </c>
      <c r="AL698" s="19">
        <f t="shared" si="224"/>
        <v>2.2682246352806988E-2</v>
      </c>
      <c r="AM698" s="19">
        <f t="shared" si="225"/>
        <v>1.5042007155955507E-3</v>
      </c>
      <c r="AN698" s="19">
        <f t="shared" si="226"/>
        <v>2.9943503587102193E-2</v>
      </c>
      <c r="AO698" s="19">
        <f t="shared" si="227"/>
        <v>1.5547238310213514E-3</v>
      </c>
      <c r="AP698" s="19">
        <f t="shared" si="228"/>
        <v>-1.5752556000000001E-2</v>
      </c>
      <c r="AQ698" s="19">
        <f t="shared" si="229"/>
        <v>-2.9370765638696655E-2</v>
      </c>
      <c r="AR698" s="19">
        <f t="shared" si="230"/>
        <v>-3.1809198485692842E-3</v>
      </c>
      <c r="AS698" s="19">
        <f t="shared" si="231"/>
        <v>9.0722908300602085E-4</v>
      </c>
      <c r="AT698" s="19">
        <f t="shared" si="232"/>
        <v>-8.516510811504549E-3</v>
      </c>
    </row>
    <row r="699" spans="1:46" x14ac:dyDescent="0.3">
      <c r="A699" s="1">
        <v>44778</v>
      </c>
      <c r="C699">
        <v>5.44021E-4</v>
      </c>
      <c r="D699" s="2">
        <v>3.2201832087138623E-3</v>
      </c>
      <c r="E699" s="9">
        <v>4.0468861230245909E-3</v>
      </c>
      <c r="F699" s="3">
        <v>-1.5571259297180284E-2</v>
      </c>
      <c r="G699" s="2">
        <v>1.5483661693936451E-2</v>
      </c>
      <c r="H699" s="2">
        <v>-6.6319836222581446E-2</v>
      </c>
      <c r="I699" s="5">
        <v>-3.673200879569309E-3</v>
      </c>
      <c r="J699" s="10">
        <f t="shared" si="233"/>
        <v>6.0173892586935285</v>
      </c>
      <c r="K699" s="10">
        <v>3.1298102000000001E-2</v>
      </c>
      <c r="L699" s="2">
        <v>4.3618933764135951E-3</v>
      </c>
      <c r="M699" s="2">
        <v>3.6020151133501258E-3</v>
      </c>
      <c r="N699" s="2">
        <v>2.4119968307618464E-2</v>
      </c>
      <c r="O699" s="8">
        <v>3.2810135702302009E-3</v>
      </c>
      <c r="P699" s="17">
        <v>3.1265188911174704E-2</v>
      </c>
      <c r="Q699" s="2">
        <v>1.9328311387014629E-3</v>
      </c>
      <c r="R699" s="15">
        <v>-1.4736147E-2</v>
      </c>
      <c r="S699" s="12">
        <v>-2.9039069379439685E-2</v>
      </c>
      <c r="T699" s="6">
        <v>-2.6566414260561538E-3</v>
      </c>
      <c r="U699" s="16">
        <v>1.5288479351204035E-3</v>
      </c>
      <c r="V699" s="2">
        <v>-7.1782420950756709E-3</v>
      </c>
      <c r="AA699" s="19">
        <f t="shared" si="213"/>
        <v>5.7683011601941739E-3</v>
      </c>
      <c r="AB699" s="19">
        <f t="shared" si="214"/>
        <v>-1.1667063003842701E-2</v>
      </c>
      <c r="AC699" s="19">
        <f t="shared" si="215"/>
        <v>-5.8550012337872954E-3</v>
      </c>
      <c r="AD699" s="19">
        <f t="shared" si="216"/>
        <v>-2.1672735273651024E-2</v>
      </c>
      <c r="AE699" s="19">
        <f t="shared" si="217"/>
        <v>4.5384329370591085E-3</v>
      </c>
      <c r="AF699" s="19">
        <f t="shared" si="218"/>
        <v>-9.9624837081521023E-3</v>
      </c>
      <c r="AG699" s="19">
        <f t="shared" si="219"/>
        <v>7.7322610920664836E-2</v>
      </c>
      <c r="AH699" s="19">
        <f t="shared" si="220"/>
        <v>-0.66405224602966828</v>
      </c>
      <c r="AI699" s="19">
        <f t="shared" si="221"/>
        <v>1.4982649999999999E-3</v>
      </c>
      <c r="AJ699" s="19">
        <f t="shared" si="222"/>
        <v>6.8897780202212952E-3</v>
      </c>
      <c r="AK699" s="19">
        <f t="shared" si="223"/>
        <v>-1.449218959714834E-2</v>
      </c>
      <c r="AL699" s="19">
        <f t="shared" si="224"/>
        <v>-2.5835409388790692E-3</v>
      </c>
      <c r="AM699" s="19">
        <f t="shared" si="225"/>
        <v>-7.0376524625203321E-3</v>
      </c>
      <c r="AN699" s="19">
        <f t="shared" si="226"/>
        <v>-7.1654725462953865E-3</v>
      </c>
      <c r="AO699" s="19">
        <f t="shared" si="227"/>
        <v>-1.3170029257945684E-2</v>
      </c>
      <c r="AP699" s="19">
        <f t="shared" si="228"/>
        <v>1.2065595E-2</v>
      </c>
      <c r="AQ699" s="19">
        <f t="shared" si="229"/>
        <v>2.2911426531886141E-2</v>
      </c>
      <c r="AR699" s="19">
        <f t="shared" si="230"/>
        <v>2.3589773533893282E-2</v>
      </c>
      <c r="AS699" s="19">
        <f t="shared" si="231"/>
        <v>7.3447536498736045E-3</v>
      </c>
      <c r="AT699" s="19">
        <f t="shared" si="232"/>
        <v>-1.8271598908087314E-2</v>
      </c>
    </row>
    <row r="700" spans="1:46" x14ac:dyDescent="0.3">
      <c r="A700" s="1">
        <v>44781</v>
      </c>
      <c r="C700">
        <v>6.7971730000000001E-3</v>
      </c>
      <c r="D700" s="2">
        <v>-1.0802469135802469E-2</v>
      </c>
      <c r="E700" s="9">
        <v>-4.8798604382136544E-3</v>
      </c>
      <c r="F700" s="3">
        <v>-2.0300641798914998E-2</v>
      </c>
      <c r="G700" s="2">
        <v>5.2246385934781809E-3</v>
      </c>
      <c r="H700" s="2">
        <v>-9.2187512516359107E-3</v>
      </c>
      <c r="I700" s="5">
        <v>7.7964646156149481E-2</v>
      </c>
      <c r="J700" s="10">
        <f t="shared" si="233"/>
        <v>-0.66257086361398609</v>
      </c>
      <c r="K700" s="10">
        <v>2.487562E-3</v>
      </c>
      <c r="L700" s="2">
        <v>7.3990283275078492E-3</v>
      </c>
      <c r="M700" s="2">
        <v>-1.3480449815526027E-2</v>
      </c>
      <c r="N700" s="2">
        <v>-1.1458189840675927E-3</v>
      </c>
      <c r="O700" s="8">
        <v>-5.2608396078856817E-3</v>
      </c>
      <c r="P700" s="17">
        <v>-5.8437872222228751E-3</v>
      </c>
      <c r="Q700" s="2">
        <v>-1.2791921950265572E-2</v>
      </c>
      <c r="R700" s="15">
        <v>1.3082004E-2</v>
      </c>
      <c r="S700" s="12">
        <v>2.3243122791143111E-2</v>
      </c>
      <c r="T700" s="6">
        <v>2.4114051956406413E-2</v>
      </c>
      <c r="U700" s="16">
        <v>7.966372501987987E-3</v>
      </c>
      <c r="V700" s="2">
        <v>-1.6933330191658436E-2</v>
      </c>
      <c r="AA700" s="19">
        <f t="shared" si="213"/>
        <v>-5.8897628398058254E-3</v>
      </c>
      <c r="AB700" s="19">
        <f t="shared" si="214"/>
        <v>-1.3844343010005948E-2</v>
      </c>
      <c r="AC700" s="19">
        <f t="shared" si="215"/>
        <v>-1.3719260280601832E-2</v>
      </c>
      <c r="AD700" s="19">
        <f t="shared" si="216"/>
        <v>-1.5284869929570784E-3</v>
      </c>
      <c r="AE700" s="19">
        <f t="shared" si="217"/>
        <v>2.7906000056417786E-3</v>
      </c>
      <c r="AF700" s="19">
        <f t="shared" si="218"/>
        <v>1.7329524581473469E-3</v>
      </c>
      <c r="AG700" s="19">
        <f t="shared" si="219"/>
        <v>3.5404985726410231E-3</v>
      </c>
      <c r="AH700" s="19">
        <f t="shared" si="220"/>
        <v>-0.33601800157994699</v>
      </c>
      <c r="AI700" s="19">
        <f t="shared" si="221"/>
        <v>6.9511E-3</v>
      </c>
      <c r="AJ700" s="19">
        <f t="shared" si="222"/>
        <v>-6.7362406868551935E-3</v>
      </c>
      <c r="AK700" s="19">
        <f t="shared" si="223"/>
        <v>4.9187075879421095E-3</v>
      </c>
      <c r="AL700" s="19">
        <f t="shared" si="224"/>
        <v>8.758542399769453E-3</v>
      </c>
      <c r="AM700" s="19">
        <f t="shared" si="225"/>
        <v>-1.0353054622974025E-2</v>
      </c>
      <c r="AN700" s="19">
        <f t="shared" si="226"/>
        <v>-2.7813468081881888E-3</v>
      </c>
      <c r="AO700" s="19">
        <f t="shared" si="227"/>
        <v>-4.8717456999427804E-2</v>
      </c>
      <c r="AP700" s="19">
        <f t="shared" si="228"/>
        <v>4.9629969999999994E-3</v>
      </c>
      <c r="AQ700" s="19">
        <f t="shared" si="229"/>
        <v>2.0076467006049151E-2</v>
      </c>
      <c r="AR700" s="19">
        <f t="shared" si="230"/>
        <v>2.9324101495650959E-3</v>
      </c>
      <c r="AS700" s="19">
        <f t="shared" si="231"/>
        <v>-1.2295735433479724E-3</v>
      </c>
      <c r="AT700" s="19">
        <f t="shared" si="232"/>
        <v>-2.3798618683907577E-2</v>
      </c>
    </row>
    <row r="701" spans="1:46" x14ac:dyDescent="0.3">
      <c r="A701" s="1">
        <v>44783</v>
      </c>
      <c r="C701">
        <v>-4.860891E-3</v>
      </c>
      <c r="D701" s="2">
        <v>-1.2979749141965716E-2</v>
      </c>
      <c r="E701" s="9">
        <v>-1.2744119485028191E-2</v>
      </c>
      <c r="F701" s="3">
        <v>-1.5639351822105407E-4</v>
      </c>
      <c r="G701" s="2">
        <v>3.4768056620608509E-3</v>
      </c>
      <c r="H701" s="2">
        <v>2.4766849146635379E-3</v>
      </c>
      <c r="I701" s="5">
        <v>4.1825338081256684E-3</v>
      </c>
      <c r="J701" s="10">
        <f t="shared" si="233"/>
        <v>-0.33453661916426475</v>
      </c>
      <c r="K701" s="10">
        <v>7.9403970000000001E-3</v>
      </c>
      <c r="L701" s="2">
        <v>-6.2269903795686395E-3</v>
      </c>
      <c r="M701" s="2">
        <v>5.9304473695644235E-3</v>
      </c>
      <c r="N701" s="2">
        <v>1.0196264354580929E-2</v>
      </c>
      <c r="O701" s="8">
        <v>-8.5762417683393748E-3</v>
      </c>
      <c r="P701" s="17">
        <v>-1.459661484115678E-3</v>
      </c>
      <c r="Q701" s="2">
        <v>-4.8339349691747691E-2</v>
      </c>
      <c r="R701" s="15">
        <v>5.9794059999999996E-3</v>
      </c>
      <c r="S701" s="12">
        <v>2.0408163265306121E-2</v>
      </c>
      <c r="T701" s="6">
        <v>3.4566885720782262E-3</v>
      </c>
      <c r="U701" s="16">
        <v>-6.0795469123358964E-4</v>
      </c>
      <c r="V701" s="2">
        <v>-2.2460349967478699E-2</v>
      </c>
      <c r="AA701" s="19">
        <f t="shared" si="213"/>
        <v>9.961597160194173E-3</v>
      </c>
      <c r="AB701" s="19">
        <f t="shared" si="214"/>
        <v>1.4747069553058712E-3</v>
      </c>
      <c r="AC701" s="19">
        <f t="shared" si="215"/>
        <v>-3.187641816368816E-3</v>
      </c>
      <c r="AD701" s="19">
        <f t="shared" si="216"/>
        <v>-0.10026714254522365</v>
      </c>
      <c r="AE701" s="19">
        <f t="shared" si="217"/>
        <v>5.11801958394743E-4</v>
      </c>
      <c r="AF701" s="19">
        <f t="shared" si="218"/>
        <v>-8.4894218199863154E-3</v>
      </c>
      <c r="AG701" s="19">
        <f t="shared" si="219"/>
        <v>4.2746373980345025E-2</v>
      </c>
      <c r="AH701" s="19">
        <f t="shared" si="220"/>
        <v>-0.65691003409830018</v>
      </c>
      <c r="AI701" s="19">
        <f t="shared" si="221"/>
        <v>-2.9587210000000001E-3</v>
      </c>
      <c r="AJ701" s="19">
        <f t="shared" si="222"/>
        <v>-1.6415457920157774E-2</v>
      </c>
      <c r="AK701" s="19">
        <f t="shared" si="223"/>
        <v>-5.5591684469906439E-3</v>
      </c>
      <c r="AL701" s="19">
        <f t="shared" si="224"/>
        <v>2.978162352529767E-3</v>
      </c>
      <c r="AM701" s="19">
        <f t="shared" si="225"/>
        <v>2.8654163923080195E-2</v>
      </c>
      <c r="AN701" s="19">
        <f t="shared" si="226"/>
        <v>-5.9442587297015206E-3</v>
      </c>
      <c r="AO701" s="19">
        <f t="shared" si="227"/>
        <v>-1.2155592614837609E-2</v>
      </c>
      <c r="AP701" s="19">
        <f t="shared" si="228"/>
        <v>2.3138050000000004E-3</v>
      </c>
      <c r="AQ701" s="19">
        <f t="shared" si="229"/>
        <v>-3.3169625925696917E-4</v>
      </c>
      <c r="AR701" s="19">
        <f t="shared" si="230"/>
        <v>1.3629882559751536E-2</v>
      </c>
      <c r="AS701" s="19">
        <f t="shared" si="231"/>
        <v>8.1395804482953717E-3</v>
      </c>
      <c r="AT701" s="19">
        <f t="shared" si="232"/>
        <v>4.904460060111825E-4</v>
      </c>
    </row>
    <row r="702" spans="1:46" x14ac:dyDescent="0.3">
      <c r="A702" s="1">
        <v>44784</v>
      </c>
      <c r="C702">
        <v>1.0990468999999999E-2</v>
      </c>
      <c r="D702" s="2">
        <v>2.3393008233461026E-3</v>
      </c>
      <c r="E702" s="9">
        <v>-2.212501020795175E-3</v>
      </c>
      <c r="F702" s="3">
        <v>-9.8895049070487628E-2</v>
      </c>
      <c r="G702" s="2">
        <v>1.1980076148138156E-3</v>
      </c>
      <c r="H702" s="2">
        <v>-7.7456893634701238E-3</v>
      </c>
      <c r="I702" s="5">
        <v>4.3388409215829669E-2</v>
      </c>
      <c r="J702" s="10">
        <f t="shared" si="233"/>
        <v>-0.65542865168261799</v>
      </c>
      <c r="K702" s="10">
        <v>-1.969424E-3</v>
      </c>
      <c r="L702" s="2">
        <v>-1.5906207612871221E-2</v>
      </c>
      <c r="M702" s="2">
        <v>-4.5474286653683308E-3</v>
      </c>
      <c r="N702" s="2">
        <v>4.4158843073412437E-3</v>
      </c>
      <c r="O702" s="8">
        <v>3.0430976777714846E-2</v>
      </c>
      <c r="P702" s="17">
        <v>-4.6225734056290092E-3</v>
      </c>
      <c r="Q702" s="2">
        <v>-1.1777485307157498E-2</v>
      </c>
      <c r="R702" s="15">
        <v>3.3302140000000002E-3</v>
      </c>
      <c r="S702" s="12">
        <v>0</v>
      </c>
      <c r="T702" s="6">
        <v>1.4154160982264666E-2</v>
      </c>
      <c r="U702" s="16">
        <v>8.7611993004097551E-3</v>
      </c>
      <c r="V702" s="2">
        <v>1.8287147224400613E-3</v>
      </c>
      <c r="AA702" s="19">
        <f t="shared" si="213"/>
        <v>-8.9384839805825762E-5</v>
      </c>
      <c r="AB702" s="19">
        <f t="shared" si="214"/>
        <v>-6.5413945894712789E-3</v>
      </c>
      <c r="AC702" s="19">
        <f t="shared" si="215"/>
        <v>5.2218396171562391E-3</v>
      </c>
      <c r="AD702" s="19">
        <f t="shared" si="216"/>
        <v>1.2446952214285234E-2</v>
      </c>
      <c r="AE702" s="19">
        <f t="shared" si="217"/>
        <v>7.4432804131451518E-3</v>
      </c>
      <c r="AF702" s="19">
        <f t="shared" si="218"/>
        <v>3.2769037146393835E-2</v>
      </c>
      <c r="AG702" s="19">
        <f t="shared" si="219"/>
        <v>1.89399431740237E-3</v>
      </c>
      <c r="AH702" s="19">
        <f t="shared" si="220"/>
        <v>5.7843570121321202</v>
      </c>
      <c r="AI702" s="19">
        <f t="shared" si="221"/>
        <v>-5.4293559999999998E-3</v>
      </c>
      <c r="AJ702" s="19">
        <f t="shared" si="222"/>
        <v>7.0009145906725799E-3</v>
      </c>
      <c r="AK702" s="19">
        <f t="shared" si="223"/>
        <v>-7.9402145325844463E-3</v>
      </c>
      <c r="AL702" s="19">
        <f t="shared" si="224"/>
        <v>1.4515009987575489E-2</v>
      </c>
      <c r="AM702" s="19">
        <f t="shared" si="225"/>
        <v>-2.0035877016137727E-2</v>
      </c>
      <c r="AN702" s="19">
        <f t="shared" si="226"/>
        <v>2.1461575862225631E-2</v>
      </c>
      <c r="AO702" s="19">
        <f t="shared" si="227"/>
        <v>8.8484789747291324E-3</v>
      </c>
      <c r="AP702" s="19">
        <f t="shared" si="228"/>
        <v>1.5154211000000001E-2</v>
      </c>
      <c r="AQ702" s="19">
        <f t="shared" si="229"/>
        <v>1.1494369827699526E-2</v>
      </c>
      <c r="AR702" s="19">
        <f t="shared" si="230"/>
        <v>-1.8694944978452305E-3</v>
      </c>
      <c r="AS702" s="19">
        <f t="shared" si="231"/>
        <v>1.5724532094504285E-3</v>
      </c>
      <c r="AT702" s="19">
        <f t="shared" si="232"/>
        <v>-1.7857824661258556E-2</v>
      </c>
    </row>
    <row r="703" spans="1:46" x14ac:dyDescent="0.3">
      <c r="A703" s="1">
        <v>44785</v>
      </c>
      <c r="C703">
        <v>9.3948700000000003E-4</v>
      </c>
      <c r="D703" s="2">
        <v>-5.6768007214310478E-3</v>
      </c>
      <c r="E703" s="9">
        <v>6.1969804127298802E-3</v>
      </c>
      <c r="F703" s="3">
        <v>1.3819045689021259E-2</v>
      </c>
      <c r="G703" s="2">
        <v>8.1294860695642242E-3</v>
      </c>
      <c r="H703" s="2">
        <v>3.3512769602910025E-2</v>
      </c>
      <c r="I703" s="5">
        <v>2.5360295528870152E-3</v>
      </c>
      <c r="J703" s="10">
        <f t="shared" si="233"/>
        <v>5.7858383945478025</v>
      </c>
      <c r="K703" s="10">
        <v>-4.4400589999999997E-3</v>
      </c>
      <c r="L703" s="2">
        <v>7.5101648979591339E-3</v>
      </c>
      <c r="M703" s="2">
        <v>-6.9284747509621332E-3</v>
      </c>
      <c r="N703" s="2">
        <v>1.5952731942386965E-2</v>
      </c>
      <c r="O703" s="8">
        <v>-1.8259064161503077E-2</v>
      </c>
      <c r="P703" s="17">
        <v>2.2783261186298143E-2</v>
      </c>
      <c r="Q703" s="2">
        <v>9.2265862824092437E-3</v>
      </c>
      <c r="R703" s="15">
        <v>1.617062E-2</v>
      </c>
      <c r="S703" s="12">
        <v>1.1826066086956495E-2</v>
      </c>
      <c r="T703" s="6">
        <v>-1.3452160753321001E-3</v>
      </c>
      <c r="U703" s="16">
        <v>2.194072061564811E-3</v>
      </c>
      <c r="V703" s="2">
        <v>-1.6519555944829678E-2</v>
      </c>
      <c r="AA703" s="19">
        <f t="shared" si="213"/>
        <v>1.5731654160194175E-2</v>
      </c>
      <c r="AB703" s="19">
        <f t="shared" si="214"/>
        <v>4.5189691145089132E-2</v>
      </c>
      <c r="AC703" s="19">
        <f t="shared" si="215"/>
        <v>2.0522203629411796E-2</v>
      </c>
      <c r="AD703" s="19">
        <f t="shared" si="216"/>
        <v>1.6082519749766343E-2</v>
      </c>
      <c r="AE703" s="19">
        <f t="shared" si="217"/>
        <v>4.5967184325116303E-3</v>
      </c>
      <c r="AF703" s="19">
        <f t="shared" si="218"/>
        <v>9.7315930425591501E-2</v>
      </c>
      <c r="AG703" s="19">
        <f t="shared" si="219"/>
        <v>1.122459465478963E-2</v>
      </c>
      <c r="AH703" s="19">
        <f t="shared" si="220"/>
        <v>-0.35163414192291509</v>
      </c>
      <c r="AI703" s="19">
        <f t="shared" si="221"/>
        <v>8.9214559999999995E-3</v>
      </c>
      <c r="AJ703" s="19">
        <f t="shared" si="222"/>
        <v>5.9726815604275365E-3</v>
      </c>
      <c r="AK703" s="19">
        <f t="shared" si="223"/>
        <v>6.1364683720879585E-3</v>
      </c>
      <c r="AL703" s="19">
        <f t="shared" si="224"/>
        <v>1.1544507785556064E-2</v>
      </c>
      <c r="AM703" s="19">
        <f t="shared" si="225"/>
        <v>-6.9277915491255306E-3</v>
      </c>
      <c r="AN703" s="19">
        <f t="shared" si="226"/>
        <v>-1.2071432872975138E-2</v>
      </c>
      <c r="AO703" s="19">
        <f t="shared" si="227"/>
        <v>4.5117882859021692E-2</v>
      </c>
      <c r="AP703" s="19">
        <f t="shared" si="228"/>
        <v>5.9338559999999995E-3</v>
      </c>
      <c r="AQ703" s="19">
        <f t="shared" si="229"/>
        <v>9.6373448538892639E-3</v>
      </c>
      <c r="AR703" s="19">
        <f t="shared" si="230"/>
        <v>1.1060130400521088E-2</v>
      </c>
      <c r="AS703" s="19">
        <f t="shared" si="231"/>
        <v>5.7593475271904586E-3</v>
      </c>
      <c r="AT703" s="19">
        <f t="shared" si="232"/>
        <v>-1.7093843492614203E-3</v>
      </c>
    </row>
    <row r="704" spans="1:46" x14ac:dyDescent="0.3">
      <c r="A704" s="1">
        <v>44789</v>
      </c>
      <c r="C704">
        <v>1.6760526000000001E-2</v>
      </c>
      <c r="D704" s="2">
        <v>4.6054285013129366E-2</v>
      </c>
      <c r="E704" s="9">
        <v>2.1497344424985437E-2</v>
      </c>
      <c r="F704" s="3">
        <v>1.7454613224502369E-2</v>
      </c>
      <c r="G704" s="2">
        <v>5.2829240889307027E-3</v>
      </c>
      <c r="H704" s="2">
        <v>9.8059662882107698E-2</v>
      </c>
      <c r="I704" s="5">
        <v>1.1866629890274275E-2</v>
      </c>
      <c r="J704" s="10">
        <f t="shared" si="233"/>
        <v>-0.35015275950723285</v>
      </c>
      <c r="K704" s="10">
        <v>9.9107529999999996E-3</v>
      </c>
      <c r="L704" s="2">
        <v>6.4819318677140905E-3</v>
      </c>
      <c r="M704" s="2">
        <v>7.1482081537102716E-3</v>
      </c>
      <c r="N704" s="2">
        <v>1.2982229740367539E-2</v>
      </c>
      <c r="O704" s="8">
        <v>-5.1509786944908802E-3</v>
      </c>
      <c r="P704" s="17">
        <v>-1.0749747548902627E-2</v>
      </c>
      <c r="Q704" s="2">
        <v>4.5495990166701805E-2</v>
      </c>
      <c r="R704" s="15">
        <v>6.9502649999999997E-3</v>
      </c>
      <c r="S704" s="12">
        <v>9.9690411131462334E-3</v>
      </c>
      <c r="T704" s="6">
        <v>1.1584408823034218E-2</v>
      </c>
      <c r="U704" s="16">
        <v>6.3809663793048411E-3</v>
      </c>
      <c r="V704" s="2">
        <v>-3.7111563283254156E-4</v>
      </c>
      <c r="AA704" s="19">
        <f t="shared" si="213"/>
        <v>2.1361341601941744E-3</v>
      </c>
      <c r="AB704" s="19">
        <f t="shared" si="214"/>
        <v>-1.4103937467546221E-3</v>
      </c>
      <c r="AC704" s="19">
        <f t="shared" si="215"/>
        <v>5.3541057348696873E-3</v>
      </c>
      <c r="AD704" s="19">
        <f t="shared" si="216"/>
        <v>-8.1382066071108757E-3</v>
      </c>
      <c r="AE704" s="19">
        <f t="shared" si="217"/>
        <v>-2.2459122330707064E-2</v>
      </c>
      <c r="AF704" s="19">
        <f t="shared" si="218"/>
        <v>5.4047518799058829E-2</v>
      </c>
      <c r="AG704" s="19">
        <f t="shared" si="219"/>
        <v>-3.5845920872995579E-3</v>
      </c>
      <c r="AH704" s="19">
        <f t="shared" si="220"/>
        <v>-5.1228574059532397</v>
      </c>
      <c r="AI704" s="19">
        <f t="shared" si="221"/>
        <v>-1.2274823000000001E-2</v>
      </c>
      <c r="AJ704" s="19">
        <f t="shared" si="222"/>
        <v>5.9309367069856865E-3</v>
      </c>
      <c r="AK704" s="19">
        <f t="shared" si="223"/>
        <v>1.6480019784930041E-3</v>
      </c>
      <c r="AL704" s="19">
        <f t="shared" si="224"/>
        <v>-9.5109253277771925E-5</v>
      </c>
      <c r="AM704" s="19">
        <f t="shared" si="225"/>
        <v>1.4012048044132679E-2</v>
      </c>
      <c r="AN704" s="19">
        <f t="shared" si="226"/>
        <v>-1.1756778877625029E-2</v>
      </c>
      <c r="AO704" s="19">
        <f t="shared" si="227"/>
        <v>-2.0009644607861727E-3</v>
      </c>
      <c r="AP704" s="19">
        <f t="shared" si="228"/>
        <v>4.2074139999999996E-3</v>
      </c>
      <c r="AQ704" s="19">
        <f t="shared" si="229"/>
        <v>-7.9899675046594711E-3</v>
      </c>
      <c r="AR704" s="19">
        <f t="shared" si="230"/>
        <v>4.3027798926943382E-3</v>
      </c>
      <c r="AS704" s="19">
        <f t="shared" si="231"/>
        <v>6.3620804464241953E-3</v>
      </c>
      <c r="AT704" s="19">
        <f t="shared" si="232"/>
        <v>-3.3167775139024733E-2</v>
      </c>
    </row>
    <row r="705" spans="1:46" x14ac:dyDescent="0.3">
      <c r="A705" s="1">
        <v>44790</v>
      </c>
      <c r="C705">
        <v>3.1650060000000002E-3</v>
      </c>
      <c r="D705" s="2">
        <v>-5.4579987871439077E-4</v>
      </c>
      <c r="E705" s="9">
        <v>6.3292465304433283E-3</v>
      </c>
      <c r="F705" s="3">
        <v>-6.7661131323748513E-3</v>
      </c>
      <c r="G705" s="2">
        <v>-2.177291667428799E-2</v>
      </c>
      <c r="H705" s="2">
        <v>5.4791251255575019E-2</v>
      </c>
      <c r="I705" s="5">
        <v>-2.9425568518149127E-3</v>
      </c>
      <c r="J705" s="10">
        <f t="shared" si="233"/>
        <v>-5.1213760235375574</v>
      </c>
      <c r="K705" s="10">
        <v>-1.1285526000000001E-2</v>
      </c>
      <c r="L705" s="2">
        <v>6.4401870142722405E-3</v>
      </c>
      <c r="M705" s="2">
        <v>2.6597417601153177E-3</v>
      </c>
      <c r="N705" s="2">
        <v>1.3426127015337046E-3</v>
      </c>
      <c r="O705" s="8">
        <v>1.578886089876733E-2</v>
      </c>
      <c r="P705" s="17">
        <v>-1.0435093553552518E-2</v>
      </c>
      <c r="Q705" s="2">
        <v>-1.6228571531060609E-3</v>
      </c>
      <c r="R705" s="15">
        <v>5.2238229999999998E-3</v>
      </c>
      <c r="S705" s="12">
        <v>-7.6582712454025016E-3</v>
      </c>
      <c r="T705" s="6">
        <v>4.8270583152074682E-3</v>
      </c>
      <c r="U705" s="16">
        <v>6.9836992985385779E-3</v>
      </c>
      <c r="V705" s="2">
        <v>-3.1829506422595855E-2</v>
      </c>
      <c r="AA705" s="19">
        <f t="shared" si="213"/>
        <v>2.2107681160194174E-2</v>
      </c>
      <c r="AB705" s="19">
        <f t="shared" si="214"/>
        <v>1.0663832972978059E-2</v>
      </c>
      <c r="AC705" s="19">
        <f t="shared" si="215"/>
        <v>2.9433238554557126E-3</v>
      </c>
      <c r="AD705" s="19">
        <f t="shared" si="216"/>
        <v>4.3156153208914975E-3</v>
      </c>
      <c r="AE705" s="19">
        <f t="shared" si="217"/>
        <v>-6.7444965727177873E-3</v>
      </c>
      <c r="AF705" s="19">
        <f t="shared" si="218"/>
        <v>2.1406037020854633E-2</v>
      </c>
      <c r="AG705" s="19">
        <f t="shared" si="219"/>
        <v>1.0126886312594438E-2</v>
      </c>
      <c r="AH705" s="19">
        <f t="shared" si="220"/>
        <v>-0.72323244558614597</v>
      </c>
      <c r="AI705" s="19">
        <f t="shared" si="221"/>
        <v>-2.9743590000000002E-3</v>
      </c>
      <c r="AJ705" s="19">
        <f t="shared" si="222"/>
        <v>9.4091823243602213E-3</v>
      </c>
      <c r="AK705" s="19">
        <f t="shared" si="223"/>
        <v>-1.0013395848148239E-2</v>
      </c>
      <c r="AL705" s="19">
        <f t="shared" si="224"/>
        <v>1.6480307103628033E-2</v>
      </c>
      <c r="AM705" s="19">
        <f t="shared" si="225"/>
        <v>-9.9464119278691934E-3</v>
      </c>
      <c r="AN705" s="19">
        <f t="shared" si="226"/>
        <v>-1.8843965601574964E-2</v>
      </c>
      <c r="AO705" s="19">
        <f t="shared" si="227"/>
        <v>7.5640725311900223E-3</v>
      </c>
      <c r="AP705" s="19">
        <f t="shared" si="228"/>
        <v>5.4546999999999994E-4</v>
      </c>
      <c r="AQ705" s="19">
        <f t="shared" si="229"/>
        <v>-9.2494671630924032E-3</v>
      </c>
      <c r="AR705" s="19">
        <f t="shared" si="230"/>
        <v>9.6657770858410701E-4</v>
      </c>
      <c r="AS705" s="19">
        <f t="shared" si="231"/>
        <v>6.8232040179659181E-6</v>
      </c>
      <c r="AT705" s="19">
        <f t="shared" si="232"/>
        <v>4.394641070218099E-3</v>
      </c>
    </row>
    <row r="706" spans="1:46" x14ac:dyDescent="0.3">
      <c r="A706" s="1">
        <v>44791</v>
      </c>
      <c r="C706">
        <v>2.3136553000000001E-2</v>
      </c>
      <c r="D706" s="2">
        <v>1.1528426841018291E-2</v>
      </c>
      <c r="E706" s="9">
        <v>3.9184646510293537E-3</v>
      </c>
      <c r="F706" s="3">
        <v>5.6877087956275219E-3</v>
      </c>
      <c r="G706" s="2">
        <v>-6.0582909162987149E-3</v>
      </c>
      <c r="H706" s="2">
        <v>2.2149769477370823E-2</v>
      </c>
      <c r="I706" s="5">
        <v>1.0768921548079083E-2</v>
      </c>
      <c r="J706" s="10">
        <f t="shared" si="233"/>
        <v>-0.72175106317046378</v>
      </c>
      <c r="K706" s="10">
        <v>-1.9850620000000001E-3</v>
      </c>
      <c r="L706" s="2">
        <v>9.9184326316467744E-3</v>
      </c>
      <c r="M706" s="2">
        <v>-9.0016560665259256E-3</v>
      </c>
      <c r="N706" s="2">
        <v>1.7918029058439509E-2</v>
      </c>
      <c r="O706" s="8">
        <v>-8.169599073234543E-3</v>
      </c>
      <c r="P706" s="17">
        <v>-1.7522280277502453E-2</v>
      </c>
      <c r="Q706" s="2">
        <v>7.9421798388701337E-3</v>
      </c>
      <c r="R706" s="15">
        <v>1.561879E-3</v>
      </c>
      <c r="S706" s="12">
        <v>-8.9177709038354338E-3</v>
      </c>
      <c r="T706" s="6">
        <v>1.4908561310972373E-3</v>
      </c>
      <c r="U706" s="16">
        <v>6.2844205613234855E-4</v>
      </c>
      <c r="V706" s="2">
        <v>5.732909786646978E-3</v>
      </c>
      <c r="AA706" s="19">
        <f t="shared" si="213"/>
        <v>-4.0730740839805823E-2</v>
      </c>
      <c r="AB706" s="19">
        <f t="shared" si="214"/>
        <v>4.5203457901879567E-2</v>
      </c>
      <c r="AC706" s="19">
        <f t="shared" si="215"/>
        <v>-1.6050388991813491E-2</v>
      </c>
      <c r="AD706" s="19">
        <f t="shared" si="216"/>
        <v>-8.2901017165782128E-3</v>
      </c>
      <c r="AE706" s="19">
        <f t="shared" si="217"/>
        <v>-3.07916093764241E-3</v>
      </c>
      <c r="AF706" s="19">
        <f t="shared" si="218"/>
        <v>-3.3468420999341532E-2</v>
      </c>
      <c r="AG706" s="19">
        <f t="shared" si="219"/>
        <v>-3.2723115561147917E-2</v>
      </c>
      <c r="AH706" s="19">
        <f t="shared" si="220"/>
        <v>-0.60649287587408762</v>
      </c>
      <c r="AI706" s="19">
        <f t="shared" si="221"/>
        <v>-9.8929700000000009E-4</v>
      </c>
      <c r="AJ706" s="19">
        <f t="shared" si="222"/>
        <v>-1.2072672038256054E-2</v>
      </c>
      <c r="AK706" s="19">
        <f t="shared" si="223"/>
        <v>-6.9812707664754729E-3</v>
      </c>
      <c r="AL706" s="19">
        <f t="shared" si="224"/>
        <v>-3.3888865265202746E-2</v>
      </c>
      <c r="AM706" s="19">
        <f t="shared" si="225"/>
        <v>-8.1043987058257959E-3</v>
      </c>
      <c r="AN706" s="19">
        <f t="shared" si="226"/>
        <v>-1.1610996346189718E-2</v>
      </c>
      <c r="AO706" s="19">
        <f t="shared" si="227"/>
        <v>-8.1561102590397751E-3</v>
      </c>
      <c r="AP706" s="19">
        <f t="shared" si="228"/>
        <v>-1.8846022E-2</v>
      </c>
      <c r="AQ706" s="19">
        <f t="shared" si="229"/>
        <v>-1.4348023761607176E-2</v>
      </c>
      <c r="AR706" s="19">
        <f t="shared" si="230"/>
        <v>-1.2433372725034298E-2</v>
      </c>
      <c r="AS706" s="19">
        <f t="shared" si="231"/>
        <v>-1.1432093494722738E-2</v>
      </c>
      <c r="AT706" s="19">
        <f t="shared" si="232"/>
        <v>-1.4929317288795249E-2</v>
      </c>
    </row>
    <row r="707" spans="1:46" x14ac:dyDescent="0.3">
      <c r="A707" s="1">
        <v>44792</v>
      </c>
      <c r="C707">
        <v>-3.9701869000000001E-2</v>
      </c>
      <c r="D707" s="2">
        <v>4.60680517699198E-2</v>
      </c>
      <c r="E707" s="9">
        <v>-1.5075248196239852E-2</v>
      </c>
      <c r="F707" s="3">
        <v>-6.9180082418421884E-3</v>
      </c>
      <c r="G707" s="2">
        <v>-2.3929552812233376E-3</v>
      </c>
      <c r="H707" s="2">
        <v>-3.2724688542825342E-2</v>
      </c>
      <c r="I707" s="5">
        <v>-3.2081080325663272E-2</v>
      </c>
      <c r="J707" s="10">
        <f t="shared" si="233"/>
        <v>-0.60501149345840544</v>
      </c>
      <c r="K707" s="10">
        <v>0</v>
      </c>
      <c r="L707" s="2">
        <v>-1.1563421730969501E-2</v>
      </c>
      <c r="M707" s="2">
        <v>-5.9695309848531589E-3</v>
      </c>
      <c r="N707" s="2">
        <v>-3.245114331039127E-2</v>
      </c>
      <c r="O707" s="8">
        <v>-6.3275858511911464E-3</v>
      </c>
      <c r="P707" s="17">
        <v>-1.0289311022117206E-2</v>
      </c>
      <c r="Q707" s="2">
        <v>-7.7780029513596638E-3</v>
      </c>
      <c r="R707" s="15">
        <v>-1.7829613000000001E-2</v>
      </c>
      <c r="S707" s="12">
        <v>-1.4016327502350207E-2</v>
      </c>
      <c r="T707" s="6">
        <v>-1.1909094302521168E-2</v>
      </c>
      <c r="U707" s="16">
        <v>-1.0810474642608354E-2</v>
      </c>
      <c r="V707" s="2">
        <v>-1.3591048572366371E-2</v>
      </c>
      <c r="AA707" s="19">
        <f t="shared" si="213"/>
        <v>-2.4844830839805827E-2</v>
      </c>
      <c r="AB707" s="19">
        <f t="shared" si="214"/>
        <v>-3.7334560680770762E-2</v>
      </c>
      <c r="AC707" s="19">
        <f t="shared" si="215"/>
        <v>-3.9153916067445699E-2</v>
      </c>
      <c r="AD707" s="19">
        <f t="shared" si="216"/>
        <v>9.341702472296454E-3</v>
      </c>
      <c r="AE707" s="19">
        <f t="shared" si="217"/>
        <v>7.9416622749231072E-3</v>
      </c>
      <c r="AF707" s="19">
        <f t="shared" si="218"/>
        <v>1.3812524183574851E-2</v>
      </c>
      <c r="AG707" s="19">
        <f t="shared" si="219"/>
        <v>-6.2323896872803399E-3</v>
      </c>
      <c r="AH707" s="19">
        <f t="shared" si="220"/>
        <v>-4.6070096591210454</v>
      </c>
      <c r="AI707" s="19">
        <f t="shared" si="221"/>
        <v>9.9971299999999973E-4</v>
      </c>
      <c r="AJ707" s="19">
        <f t="shared" si="222"/>
        <v>7.1830381542518831E-3</v>
      </c>
      <c r="AK707" s="19">
        <f t="shared" si="223"/>
        <v>-4.3055126808876618E-4</v>
      </c>
      <c r="AL707" s="19">
        <f t="shared" si="224"/>
        <v>-5.3294202993753238E-2</v>
      </c>
      <c r="AM707" s="19">
        <f t="shared" si="225"/>
        <v>-3.6293681232489154E-2</v>
      </c>
      <c r="AN707" s="19">
        <f t="shared" si="226"/>
        <v>3.6431026755130796E-2</v>
      </c>
      <c r="AO707" s="19">
        <f t="shared" si="227"/>
        <v>-2.4342625514237763E-2</v>
      </c>
      <c r="AP707" s="19">
        <f t="shared" si="228"/>
        <v>-3.7900950000000003E-3</v>
      </c>
      <c r="AQ707" s="19">
        <f t="shared" si="229"/>
        <v>1.4410360913267981E-2</v>
      </c>
      <c r="AR707" s="19">
        <f t="shared" si="230"/>
        <v>-1.6125689761673584E-2</v>
      </c>
      <c r="AS707" s="19">
        <f t="shared" si="231"/>
        <v>-1.524586534581094E-2</v>
      </c>
      <c r="AT707" s="19">
        <f t="shared" si="232"/>
        <v>1.9543027420930129E-2</v>
      </c>
    </row>
    <row r="708" spans="1:46" x14ac:dyDescent="0.3">
      <c r="A708" s="1">
        <v>44795</v>
      </c>
      <c r="C708">
        <v>-2.3815959000000001E-2</v>
      </c>
      <c r="D708" s="2">
        <v>-3.6469966812730528E-2</v>
      </c>
      <c r="E708" s="9">
        <v>-3.8178775271872058E-2</v>
      </c>
      <c r="F708" s="3">
        <v>1.0713795947032478E-2</v>
      </c>
      <c r="G708" s="2">
        <v>8.6278679313421796E-3</v>
      </c>
      <c r="H708" s="2">
        <v>1.4556256640091043E-2</v>
      </c>
      <c r="I708" s="5">
        <v>-5.5903544517956942E-3</v>
      </c>
      <c r="J708" s="10">
        <f t="shared" si="233"/>
        <v>-4.6055282767053631</v>
      </c>
      <c r="K708" s="10">
        <v>1.9890099999999998E-3</v>
      </c>
      <c r="L708" s="2">
        <v>7.6922884615384371E-3</v>
      </c>
      <c r="M708" s="2">
        <v>5.8118851353354734E-4</v>
      </c>
      <c r="N708" s="2">
        <v>-5.1856481038941762E-2</v>
      </c>
      <c r="O708" s="8">
        <v>-3.4516868377854504E-2</v>
      </c>
      <c r="P708" s="17">
        <v>3.7752712079203304E-2</v>
      </c>
      <c r="Q708" s="2">
        <v>-2.396451820655765E-2</v>
      </c>
      <c r="R708" s="15">
        <v>-2.773686E-3</v>
      </c>
      <c r="S708" s="12">
        <v>1.474205717252495E-2</v>
      </c>
      <c r="T708" s="6">
        <v>-1.5601411339160454E-2</v>
      </c>
      <c r="U708" s="16">
        <v>-1.4624246493696556E-2</v>
      </c>
      <c r="V708" s="2">
        <v>2.0881296137359007E-2</v>
      </c>
      <c r="AA708" s="19">
        <f t="shared" ref="AA708:AA744" si="234">C709-C$751</f>
        <v>8.2913701601941732E-3</v>
      </c>
      <c r="AB708" s="19">
        <f t="shared" ref="AB708:AB744" si="235">D709-D$751</f>
        <v>-9.6725731438939821E-3</v>
      </c>
      <c r="AC708" s="19">
        <f t="shared" ref="AC708:AC744" si="236">E709-E$751</f>
        <v>1.6820618675085243E-3</v>
      </c>
      <c r="AD708" s="19">
        <f t="shared" ref="AD708:AD744" si="237">F709-F$751</f>
        <v>-6.2555680964569899E-2</v>
      </c>
      <c r="AE708" s="19">
        <f t="shared" ref="AE708:AE744" si="238">G709-G$751</f>
        <v>-2.7330113967975961E-3</v>
      </c>
      <c r="AF708" s="19">
        <f t="shared" ref="AF708:AF744" si="239">H709-H$751</f>
        <v>-4.3866573295319794E-3</v>
      </c>
      <c r="AG708" s="19">
        <f t="shared" ref="AG708:AG744" si="240">I709-I$751</f>
        <v>3.2744918992188873E-3</v>
      </c>
      <c r="AH708" s="19">
        <f t="shared" ref="AH708:AH744" si="241">J709-J$751</f>
        <v>-1.2387133100096546</v>
      </c>
      <c r="AI708" s="19">
        <f t="shared" ref="AI708:AI744" si="242">K709-K$751</f>
        <v>-3.9669639999999999E-3</v>
      </c>
      <c r="AJ708" s="19">
        <f t="shared" ref="AJ708:AJ744" si="243">L709-L$751</f>
        <v>4.2617421501751343E-3</v>
      </c>
      <c r="AK708" s="19">
        <f t="shared" ref="AK708:AK744" si="244">M709-M$751</f>
        <v>7.9050500397867731E-3</v>
      </c>
      <c r="AL708" s="19">
        <f t="shared" ref="AL708:AL744" si="245">N709-N$751</f>
        <v>1.9969436954288312E-2</v>
      </c>
      <c r="AM708" s="19">
        <f t="shared" ref="AM708:AM744" si="246">O709-O$751</f>
        <v>-1.3813801315826851E-2</v>
      </c>
      <c r="AN708" s="19">
        <f t="shared" ref="AN708:AN744" si="247">P709-P$751</f>
        <v>-5.4074488191636298E-3</v>
      </c>
      <c r="AO708" s="19">
        <f t="shared" ref="AO708:AO744" si="248">Q709-Q$751</f>
        <v>1.2031302923219698E-2</v>
      </c>
      <c r="AP708" s="19">
        <f t="shared" ref="AP708:AP744" si="249">R709-R$751</f>
        <v>1.4405961E-2</v>
      </c>
      <c r="AQ708" s="19">
        <f t="shared" ref="AQ708:AQ744" si="250">S709-S$751</f>
        <v>3.2528904926617787E-2</v>
      </c>
      <c r="AR708" s="19">
        <f t="shared" ref="AR708:AR744" si="251">T709-T$751</f>
        <v>-3.4491826362344239E-3</v>
      </c>
      <c r="AS708" s="19">
        <f t="shared" ref="AS708:AS744" si="252">U709-U$751</f>
        <v>3.7583887941406669E-3</v>
      </c>
      <c r="AT708" s="19">
        <f t="shared" ref="AT708:AT744" si="253">V709-V$751</f>
        <v>6.3426230545256192E-4</v>
      </c>
    </row>
    <row r="709" spans="1:46" x14ac:dyDescent="0.3">
      <c r="A709" s="1">
        <v>44796</v>
      </c>
      <c r="C709">
        <v>9.3202419999999994E-3</v>
      </c>
      <c r="D709" s="2">
        <v>-8.8079792758537501E-3</v>
      </c>
      <c r="E709" s="9">
        <v>2.6572026630821651E-3</v>
      </c>
      <c r="F709" s="3">
        <v>-6.1183587489833879E-2</v>
      </c>
      <c r="G709" s="2">
        <v>-2.0468057403785237E-3</v>
      </c>
      <c r="H709" s="2">
        <v>-3.6429248730157886E-3</v>
      </c>
      <c r="I709" s="5">
        <v>3.9165271347035326E-3</v>
      </c>
      <c r="J709" s="10">
        <f t="shared" si="233"/>
        <v>-1.2372319275939723</v>
      </c>
      <c r="K709" s="10">
        <v>-2.9776669999999998E-3</v>
      </c>
      <c r="L709" s="2">
        <v>4.7709924574616883E-3</v>
      </c>
      <c r="M709" s="2">
        <v>8.9167898214090862E-3</v>
      </c>
      <c r="N709" s="2">
        <v>2.1407158909099788E-2</v>
      </c>
      <c r="O709" s="8">
        <v>-1.2036988461192201E-2</v>
      </c>
      <c r="P709" s="17">
        <v>-4.0857634950911183E-3</v>
      </c>
      <c r="Q709" s="2">
        <v>1.2409410230899809E-2</v>
      </c>
      <c r="R709" s="15">
        <v>1.5422369999999999E-2</v>
      </c>
      <c r="S709" s="12">
        <v>3.2860601185874756E-2</v>
      </c>
      <c r="T709" s="6">
        <v>-2.9249042137212936E-3</v>
      </c>
      <c r="U709" s="16">
        <v>4.3800076462550495E-3</v>
      </c>
      <c r="V709" s="2">
        <v>1.9725310218814407E-3</v>
      </c>
      <c r="AA709" s="19">
        <f t="shared" si="234"/>
        <v>9.4273361601941736E-3</v>
      </c>
      <c r="AB709" s="19">
        <f t="shared" si="235"/>
        <v>3.0981656636319211E-3</v>
      </c>
      <c r="AC709" s="19">
        <f t="shared" si="236"/>
        <v>4.5634873589711035E-3</v>
      </c>
      <c r="AD709" s="19">
        <f t="shared" si="237"/>
        <v>-1.2133819508367482E-2</v>
      </c>
      <c r="AE709" s="19">
        <f t="shared" si="238"/>
        <v>4.9571512822277758E-3</v>
      </c>
      <c r="AF709" s="19">
        <f t="shared" si="239"/>
        <v>2.2037232077649786E-2</v>
      </c>
      <c r="AG709" s="19">
        <f t="shared" si="240"/>
        <v>-1.0157772358605174E-2</v>
      </c>
      <c r="AH709" s="19">
        <f t="shared" si="241"/>
        <v>-3.7586345539732333</v>
      </c>
      <c r="AI709" s="19">
        <f t="shared" si="242"/>
        <v>-6.9624680000000003E-3</v>
      </c>
      <c r="AJ709" s="19">
        <f t="shared" si="243"/>
        <v>-6.2072181268110612E-3</v>
      </c>
      <c r="AK709" s="19">
        <f t="shared" si="244"/>
        <v>1.3015792215951487E-3</v>
      </c>
      <c r="AL709" s="19">
        <f t="shared" si="245"/>
        <v>1.4920081351105674E-2</v>
      </c>
      <c r="AM709" s="19">
        <f t="shared" si="246"/>
        <v>-3.8449002932508334E-3</v>
      </c>
      <c r="AN709" s="19">
        <f t="shared" si="247"/>
        <v>-6.8048813792993788E-3</v>
      </c>
      <c r="AO709" s="19">
        <f t="shared" si="248"/>
        <v>-7.4604935177965872E-3</v>
      </c>
      <c r="AP709" s="19">
        <f t="shared" si="249"/>
        <v>-3.6800210000000003E-3</v>
      </c>
      <c r="AQ709" s="19">
        <f t="shared" si="250"/>
        <v>-1.5569532523734548E-2</v>
      </c>
      <c r="AR709" s="19">
        <f t="shared" si="251"/>
        <v>3.1937507682176236E-3</v>
      </c>
      <c r="AS709" s="19">
        <f t="shared" si="252"/>
        <v>2.9535231402963555E-4</v>
      </c>
      <c r="AT709" s="19">
        <f t="shared" si="253"/>
        <v>9.9203418476353084E-3</v>
      </c>
    </row>
    <row r="710" spans="1:46" x14ac:dyDescent="0.3">
      <c r="A710" s="1">
        <v>44797</v>
      </c>
      <c r="C710">
        <v>1.0456208E-2</v>
      </c>
      <c r="D710" s="2">
        <v>3.9627595316721522E-3</v>
      </c>
      <c r="E710" s="9">
        <v>5.5386281545447445E-3</v>
      </c>
      <c r="F710" s="3">
        <v>-1.0761726033631458E-2</v>
      </c>
      <c r="G710" s="2">
        <v>5.6433569386468482E-3</v>
      </c>
      <c r="H710" s="2">
        <v>2.2780964534165976E-2</v>
      </c>
      <c r="I710" s="5">
        <v>-9.5157371231205292E-3</v>
      </c>
      <c r="J710" s="10">
        <f t="shared" si="233"/>
        <v>-3.757153171557551</v>
      </c>
      <c r="K710" s="10">
        <v>-5.9731710000000002E-3</v>
      </c>
      <c r="L710" s="2">
        <v>-5.6979678195245072E-3</v>
      </c>
      <c r="M710" s="2">
        <v>2.3133190032174622E-3</v>
      </c>
      <c r="N710" s="2">
        <v>1.635780330591715E-2</v>
      </c>
      <c r="O710" s="8">
        <v>-2.068087438616183E-3</v>
      </c>
      <c r="P710" s="17">
        <v>-5.4831960552268683E-3</v>
      </c>
      <c r="Q710" s="2">
        <v>-7.0823862101164758E-3</v>
      </c>
      <c r="R710" s="15">
        <v>-2.6636120000000001E-3</v>
      </c>
      <c r="S710" s="12">
        <v>-1.5237836264477578E-2</v>
      </c>
      <c r="T710" s="6">
        <v>3.718029190730754E-3</v>
      </c>
      <c r="U710" s="16">
        <v>9.1697116614401818E-4</v>
      </c>
      <c r="V710" s="2">
        <v>1.1258610564064186E-2</v>
      </c>
      <c r="AA710" s="19">
        <f t="shared" si="234"/>
        <v>1.1469513160194175E-2</v>
      </c>
      <c r="AB710" s="19">
        <f t="shared" si="235"/>
        <v>-2.4906189811463617E-2</v>
      </c>
      <c r="AC710" s="19">
        <f t="shared" si="236"/>
        <v>-5.0469827787708475E-3</v>
      </c>
      <c r="AD710" s="19">
        <f t="shared" si="237"/>
        <v>-2.2585637850719022E-2</v>
      </c>
      <c r="AE710" s="19">
        <f t="shared" si="238"/>
        <v>-5.2132720803609745E-3</v>
      </c>
      <c r="AF710" s="19">
        <f t="shared" si="239"/>
        <v>-1.5136556339777174E-3</v>
      </c>
      <c r="AG710" s="19">
        <f t="shared" si="240"/>
        <v>8.6760487906504342E-4</v>
      </c>
      <c r="AH710" s="19">
        <f t="shared" si="241"/>
        <v>-1.8036752668640745</v>
      </c>
      <c r="AI710" s="19">
        <f t="shared" si="242"/>
        <v>-1.0503469E-2</v>
      </c>
      <c r="AJ710" s="19">
        <f t="shared" si="243"/>
        <v>-6.0807242537085733E-3</v>
      </c>
      <c r="AK710" s="19">
        <f t="shared" si="244"/>
        <v>-8.3524960842534298E-3</v>
      </c>
      <c r="AL710" s="19">
        <f t="shared" si="245"/>
        <v>1.2267812058270084E-2</v>
      </c>
      <c r="AM710" s="19">
        <f t="shared" si="246"/>
        <v>-7.4678433371372123E-3</v>
      </c>
      <c r="AN710" s="19">
        <f t="shared" si="247"/>
        <v>9.2689096392854931E-3</v>
      </c>
      <c r="AO710" s="19">
        <f t="shared" si="248"/>
        <v>1.6256111539802527E-3</v>
      </c>
      <c r="AP710" s="19">
        <f t="shared" si="249"/>
        <v>-3.9333329999999998E-3</v>
      </c>
      <c r="AQ710" s="19">
        <f t="shared" si="250"/>
        <v>8.8504568105809908E-3</v>
      </c>
      <c r="AR710" s="19">
        <f t="shared" si="251"/>
        <v>-5.5878771120282797E-3</v>
      </c>
      <c r="AS710" s="19">
        <f t="shared" si="252"/>
        <v>-5.8802756817253228E-3</v>
      </c>
      <c r="AT710" s="19">
        <f t="shared" si="253"/>
        <v>-1.2551585572377164E-2</v>
      </c>
    </row>
    <row r="711" spans="1:46" x14ac:dyDescent="0.3">
      <c r="A711" s="1">
        <v>44798</v>
      </c>
      <c r="C711">
        <v>1.2498385000000001E-2</v>
      </c>
      <c r="D711" s="2">
        <v>-2.4041595943423387E-2</v>
      </c>
      <c r="E711" s="9">
        <v>-4.0718419831972065E-3</v>
      </c>
      <c r="F711" s="3">
        <v>-2.1213544375982996E-2</v>
      </c>
      <c r="G711" s="2">
        <v>-4.5270664239419021E-3</v>
      </c>
      <c r="H711" s="2">
        <v>-7.6992317746152642E-4</v>
      </c>
      <c r="I711" s="5">
        <v>1.5096401145496888E-3</v>
      </c>
      <c r="J711" s="10">
        <f t="shared" si="233"/>
        <v>-1.8021938844483922</v>
      </c>
      <c r="K711" s="10">
        <v>-9.5141719999999996E-3</v>
      </c>
      <c r="L711" s="2">
        <v>-5.5714739464220193E-3</v>
      </c>
      <c r="M711" s="2">
        <v>-7.3407563026311167E-3</v>
      </c>
      <c r="N711" s="2">
        <v>1.370553401308156E-2</v>
      </c>
      <c r="O711" s="8">
        <v>-5.6910304825025619E-3</v>
      </c>
      <c r="P711" s="17">
        <v>1.0590594963358005E-2</v>
      </c>
      <c r="Q711" s="2">
        <v>2.0037184616603643E-3</v>
      </c>
      <c r="R711" s="15">
        <v>-2.916924E-3</v>
      </c>
      <c r="S711" s="12">
        <v>9.1821530698379603E-3</v>
      </c>
      <c r="T711" s="6">
        <v>-5.0635986895151497E-3</v>
      </c>
      <c r="U711" s="16">
        <v>-5.2586568296109403E-3</v>
      </c>
      <c r="V711" s="2">
        <v>-1.1213316855948285E-2</v>
      </c>
      <c r="AA711" s="19">
        <f t="shared" si="234"/>
        <v>7.7313831601941736E-3</v>
      </c>
      <c r="AB711" s="19">
        <f t="shared" si="235"/>
        <v>2.321771964505762E-2</v>
      </c>
      <c r="AC711" s="19">
        <f t="shared" si="236"/>
        <v>-1.2794592742198395E-2</v>
      </c>
      <c r="AD711" s="19">
        <f t="shared" si="237"/>
        <v>3.3466023503213892E-2</v>
      </c>
      <c r="AE711" s="19">
        <f t="shared" si="238"/>
        <v>-3.8837423688776228E-3</v>
      </c>
      <c r="AF711" s="19">
        <f t="shared" si="239"/>
        <v>-1.3017451107989157E-2</v>
      </c>
      <c r="AG711" s="19">
        <f t="shared" si="240"/>
        <v>2.2768588698088125E-2</v>
      </c>
      <c r="AH711" s="19">
        <f t="shared" si="241"/>
        <v>-0.29516598674399153</v>
      </c>
      <c r="AI711" s="19">
        <f t="shared" si="242"/>
        <v>-1.4133937000000001E-2</v>
      </c>
      <c r="AJ711" s="19">
        <f t="shared" si="243"/>
        <v>1.2515564461475564E-3</v>
      </c>
      <c r="AK711" s="19">
        <f t="shared" si="244"/>
        <v>-9.3752234181658414E-4</v>
      </c>
      <c r="AL711" s="19">
        <f t="shared" si="245"/>
        <v>3.9247028939614043E-2</v>
      </c>
      <c r="AM711" s="19">
        <f t="shared" si="246"/>
        <v>4.8647272710469818E-3</v>
      </c>
      <c r="AN711" s="19">
        <f t="shared" si="247"/>
        <v>9.9400032191499475E-4</v>
      </c>
      <c r="AO711" s="19">
        <f t="shared" si="248"/>
        <v>-2.2853725911888196E-3</v>
      </c>
      <c r="AP711" s="19">
        <f t="shared" si="249"/>
        <v>-6.3544719999999999E-3</v>
      </c>
      <c r="AQ711" s="19">
        <f t="shared" si="250"/>
        <v>2.8985951592470124E-2</v>
      </c>
      <c r="AR711" s="19">
        <f t="shared" si="251"/>
        <v>-8.3165418326522746E-4</v>
      </c>
      <c r="AS711" s="19">
        <f t="shared" si="252"/>
        <v>3.8476620595142284E-4</v>
      </c>
      <c r="AT711" s="19">
        <f t="shared" si="253"/>
        <v>-1.8506105600048374E-3</v>
      </c>
    </row>
    <row r="712" spans="1:46" x14ac:dyDescent="0.3">
      <c r="A712" s="1">
        <v>44799</v>
      </c>
      <c r="C712">
        <v>8.7602549999999998E-3</v>
      </c>
      <c r="D712" s="2">
        <v>2.408231351309785E-2</v>
      </c>
      <c r="E712" s="9">
        <v>-1.1819451946624754E-2</v>
      </c>
      <c r="F712" s="3">
        <v>3.4838116977949918E-2</v>
      </c>
      <c r="G712" s="2">
        <v>-3.1975367124585504E-3</v>
      </c>
      <c r="H712" s="2">
        <v>-1.2273718651472965E-2</v>
      </c>
      <c r="I712" s="5">
        <v>2.341062393357277E-2</v>
      </c>
      <c r="J712" s="10">
        <f t="shared" si="233"/>
        <v>-0.29368460432830928</v>
      </c>
      <c r="K712" s="10">
        <v>-1.3144640000000001E-2</v>
      </c>
      <c r="L712" s="2">
        <v>1.7608067534341102E-3</v>
      </c>
      <c r="M712" s="2">
        <v>7.4217439805729404E-5</v>
      </c>
      <c r="N712" s="2">
        <v>4.0684750894425518E-2</v>
      </c>
      <c r="O712" s="8">
        <v>6.6415401256816322E-3</v>
      </c>
      <c r="P712" s="17">
        <v>2.3156856459875057E-3</v>
      </c>
      <c r="Q712" s="2">
        <v>-1.9072652835087078E-3</v>
      </c>
      <c r="R712" s="15">
        <v>-5.3380629999999997E-3</v>
      </c>
      <c r="S712" s="12">
        <v>2.9317647851727094E-2</v>
      </c>
      <c r="T712" s="6">
        <v>-3.0737576075209725E-4</v>
      </c>
      <c r="U712" s="16">
        <v>1.0063850580658055E-3</v>
      </c>
      <c r="V712" s="2">
        <v>-5.1234184357595858E-4</v>
      </c>
      <c r="AA712" s="19">
        <f t="shared" si="234"/>
        <v>-2.7607834839805827E-2</v>
      </c>
      <c r="AB712" s="19">
        <f t="shared" si="235"/>
        <v>-2.8990027345143247E-3</v>
      </c>
      <c r="AC712" s="19">
        <f t="shared" si="236"/>
        <v>5.1632139965612058E-3</v>
      </c>
      <c r="AD712" s="19">
        <f t="shared" si="237"/>
        <v>-2.9533870909705197E-2</v>
      </c>
      <c r="AE712" s="19">
        <f t="shared" si="238"/>
        <v>7.8916957336248594E-3</v>
      </c>
      <c r="AF712" s="19">
        <f t="shared" si="239"/>
        <v>-2.1249603289584293E-2</v>
      </c>
      <c r="AG712" s="19">
        <f t="shared" si="240"/>
        <v>6.3498292885825671E-3</v>
      </c>
      <c r="AH712" s="19">
        <f t="shared" si="241"/>
        <v>-3.6841406171390507</v>
      </c>
      <c r="AI712" s="19">
        <f t="shared" si="242"/>
        <v>-1.4821264000000001E-2</v>
      </c>
      <c r="AJ712" s="19">
        <f t="shared" si="243"/>
        <v>1.5680715606070982E-3</v>
      </c>
      <c r="AK712" s="19">
        <f t="shared" si="244"/>
        <v>5.0436369507608821E-3</v>
      </c>
      <c r="AL712" s="19">
        <f t="shared" si="245"/>
        <v>-9.6618558193439855E-3</v>
      </c>
      <c r="AM712" s="19">
        <f t="shared" si="246"/>
        <v>-4.1845899512546143E-2</v>
      </c>
      <c r="AN712" s="19">
        <f t="shared" si="247"/>
        <v>2.3661691423079521E-2</v>
      </c>
      <c r="AO712" s="19">
        <f t="shared" si="248"/>
        <v>-1.1028282999374353E-2</v>
      </c>
      <c r="AP712" s="19">
        <f t="shared" si="249"/>
        <v>-8.7895560000000005E-3</v>
      </c>
      <c r="AQ712" s="19">
        <f t="shared" si="250"/>
        <v>1.0308342609034186E-2</v>
      </c>
      <c r="AR712" s="19">
        <f t="shared" si="251"/>
        <v>-1.6514454462034662E-2</v>
      </c>
      <c r="AS712" s="19">
        <f t="shared" si="252"/>
        <v>-1.5260295519143086E-2</v>
      </c>
      <c r="AT712" s="19">
        <f t="shared" si="253"/>
        <v>-1.6352044303940417E-3</v>
      </c>
    </row>
    <row r="713" spans="1:46" x14ac:dyDescent="0.3">
      <c r="A713" s="1">
        <v>44802</v>
      </c>
      <c r="C713">
        <v>-2.6578963000000001E-2</v>
      </c>
      <c r="D713" s="2">
        <v>-2.0344088664740931E-3</v>
      </c>
      <c r="E713" s="9">
        <v>6.1383547921348468E-3</v>
      </c>
      <c r="F713" s="3">
        <v>-2.8161777434969171E-2</v>
      </c>
      <c r="G713" s="2">
        <v>8.5779013900439318E-3</v>
      </c>
      <c r="H713" s="2">
        <v>-2.0505870833068103E-2</v>
      </c>
      <c r="I713" s="5">
        <v>6.9918645240672128E-3</v>
      </c>
      <c r="J713" s="10">
        <f t="shared" si="233"/>
        <v>-3.6826592347233684</v>
      </c>
      <c r="K713" s="10">
        <v>-1.3831967000000001E-2</v>
      </c>
      <c r="L713" s="2">
        <v>2.0773218678936519E-3</v>
      </c>
      <c r="M713" s="2">
        <v>6.0553767323831961E-3</v>
      </c>
      <c r="N713" s="2">
        <v>-8.2241338645325096E-3</v>
      </c>
      <c r="O713" s="8">
        <v>-4.0069086657911493E-2</v>
      </c>
      <c r="P713" s="17">
        <v>2.4983376747152033E-2</v>
      </c>
      <c r="Q713" s="2">
        <v>-1.0650175691694241E-2</v>
      </c>
      <c r="R713" s="15">
        <v>-7.7731470000000002E-3</v>
      </c>
      <c r="S713" s="12">
        <v>1.0640038868291155E-2</v>
      </c>
      <c r="T713" s="6">
        <v>-1.599017603952153E-2</v>
      </c>
      <c r="U713" s="16">
        <v>-1.4638676667028703E-2</v>
      </c>
      <c r="V713" s="2">
        <v>-2.9693571396516294E-4</v>
      </c>
      <c r="AA713" s="19">
        <f t="shared" si="234"/>
        <v>5.3310156160194175E-2</v>
      </c>
      <c r="AB713" s="19">
        <f t="shared" si="235"/>
        <v>9.268457765017328E-3</v>
      </c>
      <c r="AC713" s="19">
        <f t="shared" si="236"/>
        <v>1.3335168886669316E-2</v>
      </c>
      <c r="AD713" s="19">
        <f t="shared" si="237"/>
        <v>9.6940461491326849E-3</v>
      </c>
      <c r="AE713" s="19">
        <f t="shared" si="238"/>
        <v>-1.0204158365093665E-2</v>
      </c>
      <c r="AF713" s="19">
        <f t="shared" si="239"/>
        <v>9.6100494211391989E-3</v>
      </c>
      <c r="AG713" s="19">
        <f t="shared" si="240"/>
        <v>1.9755389526787976E-3</v>
      </c>
      <c r="AH713" s="19">
        <f t="shared" si="241"/>
        <v>-2.1110712781122856</v>
      </c>
      <c r="AI713" s="19">
        <f t="shared" si="242"/>
        <v>-9.8929700000000009E-4</v>
      </c>
      <c r="AJ713" s="19">
        <f t="shared" si="243"/>
        <v>2.1656312652326815E-2</v>
      </c>
      <c r="AK713" s="19">
        <f t="shared" si="244"/>
        <v>1.3214821669364029E-2</v>
      </c>
      <c r="AL713" s="19">
        <f t="shared" si="245"/>
        <v>4.0143825246141816E-2</v>
      </c>
      <c r="AM713" s="19">
        <f t="shared" si="246"/>
        <v>3.5852039202802992E-2</v>
      </c>
      <c r="AN713" s="19">
        <f t="shared" si="247"/>
        <v>1.4672537399198714E-3</v>
      </c>
      <c r="AO713" s="19">
        <f t="shared" si="248"/>
        <v>1.0755917511353583E-2</v>
      </c>
      <c r="AP713" s="19">
        <f t="shared" si="249"/>
        <v>1.4497633000000001E-2</v>
      </c>
      <c r="AQ713" s="19">
        <f t="shared" si="250"/>
        <v>-7.4583950427996636E-3</v>
      </c>
      <c r="AR713" s="19">
        <f t="shared" si="251"/>
        <v>3.1559020883042466E-2</v>
      </c>
      <c r="AS713" s="19">
        <f t="shared" si="252"/>
        <v>2.6364396270196752E-2</v>
      </c>
      <c r="AT713" s="19">
        <f t="shared" si="253"/>
        <v>5.5984489219903085E-3</v>
      </c>
    </row>
    <row r="714" spans="1:46" x14ac:dyDescent="0.3">
      <c r="A714" s="1">
        <v>44803</v>
      </c>
      <c r="C714">
        <v>5.4339027999999998E-2</v>
      </c>
      <c r="D714" s="2">
        <v>1.013305163305756E-2</v>
      </c>
      <c r="E714" s="9">
        <v>1.4310309682242957E-2</v>
      </c>
      <c r="F714" s="3">
        <v>1.1066139623868709E-2</v>
      </c>
      <c r="G714" s="2">
        <v>-9.5179527086745926E-3</v>
      </c>
      <c r="H714" s="2">
        <v>1.035378187765539E-2</v>
      </c>
      <c r="I714" s="5">
        <v>2.6175741881634428E-3</v>
      </c>
      <c r="J714" s="10">
        <f t="shared" si="233"/>
        <v>-2.1095898956966033</v>
      </c>
      <c r="K714" s="10">
        <v>0</v>
      </c>
      <c r="L714" s="2">
        <v>2.2165562959613368E-2</v>
      </c>
      <c r="M714" s="2">
        <v>1.4226561450986342E-2</v>
      </c>
      <c r="N714" s="2">
        <v>4.1581547200953292E-2</v>
      </c>
      <c r="O714" s="8">
        <v>3.7628852057437642E-2</v>
      </c>
      <c r="P714" s="17">
        <v>2.7889390639923824E-3</v>
      </c>
      <c r="Q714" s="2">
        <v>1.1134024819033694E-2</v>
      </c>
      <c r="R714" s="15">
        <v>1.5514042E-2</v>
      </c>
      <c r="S714" s="12">
        <v>-7.1266987835426942E-3</v>
      </c>
      <c r="T714" s="6">
        <v>3.2083299305555597E-2</v>
      </c>
      <c r="U714" s="16">
        <v>2.6986015122311136E-2</v>
      </c>
      <c r="V714" s="2">
        <v>6.9367176384191875E-3</v>
      </c>
      <c r="AA714" s="19">
        <f t="shared" si="234"/>
        <v>2.0253149160194175E-2</v>
      </c>
      <c r="AB714" s="19">
        <f t="shared" si="235"/>
        <v>-6.2661349491074493E-3</v>
      </c>
      <c r="AC714" s="19">
        <f t="shared" si="236"/>
        <v>1.5329789739311674E-2</v>
      </c>
      <c r="AD714" s="19">
        <f t="shared" si="237"/>
        <v>4.6083911852833007E-3</v>
      </c>
      <c r="AE714" s="19">
        <f t="shared" si="238"/>
        <v>-4.4444217896068587E-3</v>
      </c>
      <c r="AF714" s="19">
        <f t="shared" si="239"/>
        <v>1.4796790743053827E-2</v>
      </c>
      <c r="AG714" s="19">
        <f t="shared" si="240"/>
        <v>2.7940844995680346E-3</v>
      </c>
      <c r="AH714" s="19">
        <f t="shared" si="241"/>
        <v>-0.60662586587559941</v>
      </c>
      <c r="AI714" s="19">
        <f t="shared" si="242"/>
        <v>-4.6256609999999997E-3</v>
      </c>
      <c r="AJ714" s="19">
        <f t="shared" si="243"/>
        <v>-9.5575935210150779E-3</v>
      </c>
      <c r="AK714" s="19">
        <f t="shared" si="244"/>
        <v>-1.0692651450898101E-2</v>
      </c>
      <c r="AL714" s="19">
        <f t="shared" si="245"/>
        <v>-1.932162777238737E-2</v>
      </c>
      <c r="AM714" s="19">
        <f t="shared" si="246"/>
        <v>-2.4944167294811668E-2</v>
      </c>
      <c r="AN714" s="19">
        <f t="shared" si="247"/>
        <v>1.1546937833390261E-3</v>
      </c>
      <c r="AO714" s="19">
        <f t="shared" si="248"/>
        <v>-2.540260850346135E-3</v>
      </c>
      <c r="AP714" s="19">
        <f t="shared" si="249"/>
        <v>-3.0414256000000001E-2</v>
      </c>
      <c r="AQ714" s="19">
        <f t="shared" si="250"/>
        <v>4.322460390387519E-2</v>
      </c>
      <c r="AR714" s="19">
        <f t="shared" si="251"/>
        <v>-1.0011544917517937E-2</v>
      </c>
      <c r="AS714" s="19">
        <f t="shared" si="252"/>
        <v>-1.3562799867572537E-2</v>
      </c>
      <c r="AT714" s="19">
        <f t="shared" si="253"/>
        <v>8.4638189510129126E-4</v>
      </c>
    </row>
    <row r="715" spans="1:46" x14ac:dyDescent="0.3">
      <c r="A715" s="1">
        <v>44805</v>
      </c>
      <c r="C715">
        <v>2.1282021000000002E-2</v>
      </c>
      <c r="D715" s="2">
        <v>-5.4015410810672182E-3</v>
      </c>
      <c r="E715" s="9">
        <v>1.6304930534885315E-2</v>
      </c>
      <c r="F715" s="3">
        <v>5.9804846600193251E-3</v>
      </c>
      <c r="G715" s="2">
        <v>-3.7582161331877863E-3</v>
      </c>
      <c r="H715" s="2">
        <v>1.5540523199570019E-2</v>
      </c>
      <c r="I715" s="5">
        <v>3.4361197350526798E-3</v>
      </c>
      <c r="J715" s="10">
        <f t="shared" si="233"/>
        <v>-0.60514448345991723</v>
      </c>
      <c r="K715" s="10">
        <v>-3.636364E-3</v>
      </c>
      <c r="L715" s="2">
        <v>-9.0483432137285248E-3</v>
      </c>
      <c r="M715" s="2">
        <v>-9.6809116692757879E-3</v>
      </c>
      <c r="N715" s="2">
        <v>-1.7883905817575894E-2</v>
      </c>
      <c r="O715" s="8">
        <v>-2.3167354440177017E-2</v>
      </c>
      <c r="P715" s="17">
        <v>2.476379107411537E-3</v>
      </c>
      <c r="Q715" s="2">
        <v>-2.1621535426660232E-3</v>
      </c>
      <c r="R715" s="15">
        <v>-2.9397847000000001E-2</v>
      </c>
      <c r="S715" s="12">
        <v>4.355630016313216E-2</v>
      </c>
      <c r="T715" s="6">
        <v>-9.4872664950048074E-3</v>
      </c>
      <c r="U715" s="16">
        <v>-1.2941181015458153E-2</v>
      </c>
      <c r="V715" s="2">
        <v>2.18465061153017E-3</v>
      </c>
      <c r="AA715" s="19">
        <f t="shared" si="234"/>
        <v>-9.3140538398058265E-3</v>
      </c>
      <c r="AB715" s="19">
        <f t="shared" si="235"/>
        <v>1.5547437878133534E-2</v>
      </c>
      <c r="AC715" s="19">
        <f t="shared" si="236"/>
        <v>-5.9651177281849132E-3</v>
      </c>
      <c r="AD715" s="19">
        <f t="shared" si="237"/>
        <v>-9.0961878422978534E-3</v>
      </c>
      <c r="AE715" s="19">
        <f t="shared" si="238"/>
        <v>5.6168942427556314E-3</v>
      </c>
      <c r="AF715" s="19">
        <f t="shared" si="239"/>
        <v>-1.2886071423665393E-2</v>
      </c>
      <c r="AG715" s="19">
        <f t="shared" si="240"/>
        <v>2.7780843118852913E-2</v>
      </c>
      <c r="AH715" s="19">
        <f t="shared" si="241"/>
        <v>-2.6786334342930984</v>
      </c>
      <c r="AI715" s="19">
        <f t="shared" si="242"/>
        <v>-2.9143677E-2</v>
      </c>
      <c r="AJ715" s="19">
        <f t="shared" si="243"/>
        <v>1.6965522662333556E-2</v>
      </c>
      <c r="AK715" s="19">
        <f t="shared" si="244"/>
        <v>-9.6849713447586111E-3</v>
      </c>
      <c r="AL715" s="19">
        <f t="shared" si="245"/>
        <v>-1.8942465054243181E-2</v>
      </c>
      <c r="AM715" s="19">
        <f t="shared" si="246"/>
        <v>-4.1583785418279132E-3</v>
      </c>
      <c r="AN715" s="19">
        <f t="shared" si="247"/>
        <v>1.3385966172897307E-3</v>
      </c>
      <c r="AO715" s="19">
        <f t="shared" si="248"/>
        <v>-8.6867846568394105E-3</v>
      </c>
      <c r="AP715" s="19">
        <f t="shared" si="249"/>
        <v>-1.2694233999999999E-2</v>
      </c>
      <c r="AQ715" s="19">
        <f t="shared" si="250"/>
        <v>1.4362635183087844E-2</v>
      </c>
      <c r="AR715" s="19">
        <f t="shared" si="251"/>
        <v>9.0199429137149609E-3</v>
      </c>
      <c r="AS715" s="19">
        <f t="shared" si="252"/>
        <v>3.5663083654962095E-6</v>
      </c>
      <c r="AT715" s="19">
        <f t="shared" si="253"/>
        <v>3.4895092694183357E-3</v>
      </c>
    </row>
    <row r="716" spans="1:46" x14ac:dyDescent="0.3">
      <c r="A716" s="1">
        <v>44806</v>
      </c>
      <c r="C716">
        <v>-8.2851820000000003E-3</v>
      </c>
      <c r="D716" s="2">
        <v>1.6412031746173766E-2</v>
      </c>
      <c r="E716" s="9">
        <v>-4.9899769326112722E-3</v>
      </c>
      <c r="F716" s="3">
        <v>-7.724094367561829E-3</v>
      </c>
      <c r="G716" s="2">
        <v>6.3030998991747038E-3</v>
      </c>
      <c r="H716" s="2">
        <v>-1.2142338967149202E-2</v>
      </c>
      <c r="I716" s="5">
        <v>2.8422878354337558E-2</v>
      </c>
      <c r="J716" s="10">
        <f t="shared" si="233"/>
        <v>-2.6771520518774161</v>
      </c>
      <c r="K716" s="10">
        <v>-2.815438E-2</v>
      </c>
      <c r="L716" s="2">
        <v>1.7474772969620109E-2</v>
      </c>
      <c r="M716" s="2">
        <v>-8.673231563136298E-3</v>
      </c>
      <c r="N716" s="2">
        <v>-1.7504743099431706E-2</v>
      </c>
      <c r="O716" s="8">
        <v>-2.3815656871932632E-3</v>
      </c>
      <c r="P716" s="17">
        <v>2.6602819413622416E-3</v>
      </c>
      <c r="Q716" s="2">
        <v>-8.3086773491592991E-3</v>
      </c>
      <c r="R716" s="15">
        <v>-1.1677824999999999E-2</v>
      </c>
      <c r="S716" s="12">
        <v>1.4694331442344813E-2</v>
      </c>
      <c r="T716" s="6">
        <v>9.5442213362280908E-3</v>
      </c>
      <c r="U716" s="16">
        <v>6.2518516047987884E-4</v>
      </c>
      <c r="V716" s="2">
        <v>4.8277779858472147E-3</v>
      </c>
      <c r="AA716" s="19">
        <f t="shared" si="234"/>
        <v>-3.3073378398058256E-3</v>
      </c>
      <c r="AB716" s="19">
        <f t="shared" si="235"/>
        <v>-2.8021947408617509E-3</v>
      </c>
      <c r="AC716" s="19">
        <f t="shared" si="236"/>
        <v>-2.7391577901903063E-3</v>
      </c>
      <c r="AD716" s="19">
        <f t="shared" si="237"/>
        <v>-8.2666774882579671E-3</v>
      </c>
      <c r="AE716" s="19">
        <f t="shared" si="238"/>
        <v>4.7589390863453712E-3</v>
      </c>
      <c r="AF716" s="19">
        <f t="shared" si="239"/>
        <v>-3.9429505430787467E-3</v>
      </c>
      <c r="AG716" s="19">
        <f t="shared" si="240"/>
        <v>2.7285177764178139E-3</v>
      </c>
      <c r="AH716" s="19">
        <f t="shared" si="241"/>
        <v>-0.137597764851981</v>
      </c>
      <c r="AI716" s="19">
        <f t="shared" si="242"/>
        <v>-1.4401315E-2</v>
      </c>
      <c r="AJ716" s="19">
        <f t="shared" si="243"/>
        <v>1.7129654553717451E-2</v>
      </c>
      <c r="AK716" s="19">
        <f t="shared" si="244"/>
        <v>-1.6455183122146919E-2</v>
      </c>
      <c r="AL716" s="19">
        <f t="shared" si="245"/>
        <v>1.6618071449079199E-2</v>
      </c>
      <c r="AM716" s="19">
        <f t="shared" si="246"/>
        <v>-7.7009039353942684E-3</v>
      </c>
      <c r="AN716" s="19">
        <f t="shared" si="247"/>
        <v>-1.0949152078377005E-2</v>
      </c>
      <c r="AO716" s="19">
        <f t="shared" si="248"/>
        <v>-3.0003025073435581E-3</v>
      </c>
      <c r="AP716" s="19">
        <f t="shared" si="249"/>
        <v>1.4514138000000001E-2</v>
      </c>
      <c r="AQ716" s="19">
        <f t="shared" si="250"/>
        <v>9.8362843970850149E-3</v>
      </c>
      <c r="AR716" s="19">
        <f t="shared" si="251"/>
        <v>5.4643666377246873E-3</v>
      </c>
      <c r="AS716" s="19">
        <f t="shared" si="252"/>
        <v>6.9060160624389508E-3</v>
      </c>
      <c r="AT716" s="19">
        <f t="shared" si="253"/>
        <v>2.108777401912911E-3</v>
      </c>
    </row>
    <row r="717" spans="1:46" x14ac:dyDescent="0.3">
      <c r="A717" s="1">
        <v>44809</v>
      </c>
      <c r="C717">
        <v>-2.2784659999999998E-3</v>
      </c>
      <c r="D717" s="2">
        <v>-1.9376008728215195E-3</v>
      </c>
      <c r="E717" s="9">
        <v>-1.7640169946166653E-3</v>
      </c>
      <c r="F717" s="3">
        <v>-6.8945840135219427E-3</v>
      </c>
      <c r="G717" s="2">
        <v>5.4451447427644436E-3</v>
      </c>
      <c r="H717" s="2">
        <v>-3.1992180865625555E-3</v>
      </c>
      <c r="I717" s="5">
        <v>3.3705530119024591E-3</v>
      </c>
      <c r="J717" s="10">
        <f t="shared" si="233"/>
        <v>-0.13611638243629878</v>
      </c>
      <c r="K717" s="10">
        <v>-1.3412018E-2</v>
      </c>
      <c r="L717" s="2">
        <v>1.7638904861004005E-2</v>
      </c>
      <c r="M717" s="2">
        <v>-1.5443443340524604E-2</v>
      </c>
      <c r="N717" s="2">
        <v>1.8055793403890675E-2</v>
      </c>
      <c r="O717" s="8">
        <v>-5.924091080759618E-3</v>
      </c>
      <c r="P717" s="17">
        <v>-9.6274667543044933E-3</v>
      </c>
      <c r="Q717" s="2">
        <v>-2.6221951996634463E-3</v>
      </c>
      <c r="R717" s="15">
        <v>1.5530547E-2</v>
      </c>
      <c r="S717" s="12">
        <v>1.0167980656341984E-2</v>
      </c>
      <c r="T717" s="6">
        <v>5.9886450602378172E-3</v>
      </c>
      <c r="U717" s="16">
        <v>7.5276349145533333E-3</v>
      </c>
      <c r="V717" s="2">
        <v>3.44704611834179E-3</v>
      </c>
      <c r="AA717" s="19">
        <f t="shared" si="234"/>
        <v>1.8891541601941744E-3</v>
      </c>
      <c r="AB717" s="19">
        <f t="shared" si="235"/>
        <v>-5.1162529346823575E-4</v>
      </c>
      <c r="AC717" s="19">
        <f t="shared" si="236"/>
        <v>-9.2265686017570774E-3</v>
      </c>
      <c r="AD717" s="19">
        <f t="shared" si="237"/>
        <v>6.4257695721022471E-3</v>
      </c>
      <c r="AE717" s="19">
        <f t="shared" si="238"/>
        <v>2.4994471074296677E-3</v>
      </c>
      <c r="AF717" s="19">
        <f t="shared" si="239"/>
        <v>7.7916180056488565E-2</v>
      </c>
      <c r="AG717" s="19">
        <f t="shared" si="240"/>
        <v>6.4410859546243596E-3</v>
      </c>
      <c r="AH717" s="19">
        <f t="shared" si="241"/>
        <v>-0.41643673909708834</v>
      </c>
      <c r="AI717" s="19">
        <f t="shared" si="242"/>
        <v>1.1858529999999997E-3</v>
      </c>
      <c r="AJ717" s="19">
        <f t="shared" si="243"/>
        <v>-5.6788168847006198E-3</v>
      </c>
      <c r="AK717" s="19">
        <f t="shared" si="244"/>
        <v>-1.2320266748914567E-2</v>
      </c>
      <c r="AL717" s="19">
        <f t="shared" si="245"/>
        <v>2.2875125297789924E-2</v>
      </c>
      <c r="AM717" s="19">
        <f t="shared" si="246"/>
        <v>-1.0082094602834749E-2</v>
      </c>
      <c r="AN717" s="19">
        <f t="shared" si="247"/>
        <v>-1.4487096664043585E-2</v>
      </c>
      <c r="AO717" s="19">
        <f t="shared" si="248"/>
        <v>1.2685310044661067E-2</v>
      </c>
      <c r="AP717" s="19">
        <f t="shared" si="249"/>
        <v>9.5097210000000005E-3</v>
      </c>
      <c r="AQ717" s="19">
        <f t="shared" si="250"/>
        <v>-0.66918433004569655</v>
      </c>
      <c r="AR717" s="19">
        <f t="shared" si="251"/>
        <v>-4.2365615020743983E-3</v>
      </c>
      <c r="AS717" s="19">
        <f t="shared" si="252"/>
        <v>-1.4485103981737987E-3</v>
      </c>
      <c r="AT717" s="19">
        <f t="shared" si="253"/>
        <v>1.0399718365062885E-2</v>
      </c>
    </row>
    <row r="718" spans="1:46" x14ac:dyDescent="0.3">
      <c r="A718" s="1">
        <v>44810</v>
      </c>
      <c r="C718">
        <v>2.9180260000000002E-3</v>
      </c>
      <c r="D718" s="2">
        <v>3.5296857457199556E-4</v>
      </c>
      <c r="E718" s="9">
        <v>-8.2514278061834364E-3</v>
      </c>
      <c r="F718" s="3">
        <v>7.7978630468382715E-3</v>
      </c>
      <c r="G718" s="2">
        <v>3.1856527638487405E-3</v>
      </c>
      <c r="H718" s="2">
        <v>7.8659912513004762E-2</v>
      </c>
      <c r="I718" s="5">
        <v>7.0831211901090053E-3</v>
      </c>
      <c r="J718" s="10">
        <f t="shared" si="233"/>
        <v>-0.4149553566814061</v>
      </c>
      <c r="K718" s="10">
        <v>2.1751499999999998E-3</v>
      </c>
      <c r="L718" s="2">
        <v>-5.1695665774140658E-3</v>
      </c>
      <c r="M718" s="2">
        <v>-1.1308526967292254E-2</v>
      </c>
      <c r="N718" s="2">
        <v>2.43128472526014E-2</v>
      </c>
      <c r="O718" s="8">
        <v>-8.3052817482000985E-3</v>
      </c>
      <c r="P718" s="17">
        <v>-1.3165411339971074E-2</v>
      </c>
      <c r="Q718" s="2">
        <v>1.3063417352341178E-2</v>
      </c>
      <c r="R718" s="15">
        <v>1.052613E-2</v>
      </c>
      <c r="S718" s="12">
        <v>-0.66885263378643955</v>
      </c>
      <c r="T718" s="6">
        <v>-3.712283079561268E-3</v>
      </c>
      <c r="U718" s="16">
        <v>-8.2689154605941595E-4</v>
      </c>
      <c r="V718" s="2">
        <v>1.1737987081491763E-2</v>
      </c>
      <c r="AA718" s="19">
        <f t="shared" si="234"/>
        <v>9.4707971601941734E-3</v>
      </c>
      <c r="AB718" s="19">
        <f t="shared" si="235"/>
        <v>2.8246203180501802E-2</v>
      </c>
      <c r="AC718" s="19">
        <f t="shared" si="236"/>
        <v>1.8825559778579376E-4</v>
      </c>
      <c r="AD718" s="19">
        <f t="shared" si="237"/>
        <v>-5.5161269169431756E-3</v>
      </c>
      <c r="AE718" s="19">
        <f t="shared" si="238"/>
        <v>3.8301589422284664E-3</v>
      </c>
      <c r="AF718" s="19">
        <f t="shared" si="239"/>
        <v>2.4927391416540174E-3</v>
      </c>
      <c r="AG718" s="19">
        <f t="shared" si="240"/>
        <v>7.2618291877475051E-3</v>
      </c>
      <c r="AH718" s="19">
        <f t="shared" si="241"/>
        <v>0.41623891965236276</v>
      </c>
      <c r="AI718" s="19">
        <f t="shared" si="242"/>
        <v>-8.0430680000000004E-3</v>
      </c>
      <c r="AJ718" s="19">
        <f t="shared" si="243"/>
        <v>-3.7187505954020565E-3</v>
      </c>
      <c r="AK718" s="19">
        <f t="shared" si="244"/>
        <v>6.2039470552305732E-3</v>
      </c>
      <c r="AL718" s="19">
        <f t="shared" si="245"/>
        <v>-9.5789998005887094E-3</v>
      </c>
      <c r="AM718" s="19">
        <f t="shared" si="246"/>
        <v>9.6138986618434404E-3</v>
      </c>
      <c r="AN718" s="19">
        <f t="shared" si="247"/>
        <v>2.3498946826402571E-2</v>
      </c>
      <c r="AO718" s="19">
        <f t="shared" si="248"/>
        <v>-3.0248629756429086E-3</v>
      </c>
      <c r="AP718" s="19">
        <f t="shared" si="249"/>
        <v>-6.8311840000000006E-3</v>
      </c>
      <c r="AQ718" s="19">
        <f t="shared" si="250"/>
        <v>1.0260882866273174E-2</v>
      </c>
      <c r="AR718" s="19">
        <f t="shared" si="251"/>
        <v>-5.4252848004922799E-3</v>
      </c>
      <c r="AS718" s="19">
        <f t="shared" si="252"/>
        <v>-3.4609524060669481E-3</v>
      </c>
      <c r="AT718" s="19">
        <f t="shared" si="253"/>
        <v>-1.6519009013502825E-2</v>
      </c>
    </row>
    <row r="719" spans="1:46" x14ac:dyDescent="0.3">
      <c r="A719" s="1">
        <v>44811</v>
      </c>
      <c r="C719">
        <v>1.0499669E-2</v>
      </c>
      <c r="D719" s="2">
        <v>2.9110797048542032E-2</v>
      </c>
      <c r="E719" s="9">
        <v>1.1633963933594346E-3</v>
      </c>
      <c r="F719" s="3">
        <v>-4.1440334422071512E-3</v>
      </c>
      <c r="G719" s="2">
        <v>4.5163645986475388E-3</v>
      </c>
      <c r="H719" s="2">
        <v>3.2364715981702086E-3</v>
      </c>
      <c r="I719" s="5">
        <v>7.9038644232321507E-3</v>
      </c>
      <c r="J719" s="10">
        <f t="shared" si="233"/>
        <v>0.417720302068045</v>
      </c>
      <c r="K719" s="10">
        <v>-7.0537710000000003E-3</v>
      </c>
      <c r="L719" s="2">
        <v>-3.2095002881155025E-3</v>
      </c>
      <c r="M719" s="2">
        <v>7.2156868368528863E-3</v>
      </c>
      <c r="N719" s="2">
        <v>-8.1412778457772336E-3</v>
      </c>
      <c r="O719" s="8">
        <v>1.1390711516478091E-2</v>
      </c>
      <c r="P719" s="17">
        <v>2.4820632150475083E-2</v>
      </c>
      <c r="Q719" s="2">
        <v>-2.6467556679627968E-3</v>
      </c>
      <c r="R719" s="15">
        <v>-5.8147750000000003E-3</v>
      </c>
      <c r="S719" s="12">
        <v>1.0592579125530143E-2</v>
      </c>
      <c r="T719" s="6">
        <v>-4.90100637797915E-3</v>
      </c>
      <c r="U719" s="16">
        <v>-2.8393335539525656E-3</v>
      </c>
      <c r="V719" s="2">
        <v>-1.5180740297073947E-2</v>
      </c>
      <c r="AA719" s="19">
        <f t="shared" si="234"/>
        <v>-6.5370888398058255E-3</v>
      </c>
      <c r="AB719" s="19">
        <f t="shared" si="235"/>
        <v>1.0907493518364631E-2</v>
      </c>
      <c r="AC719" s="19">
        <f t="shared" si="236"/>
        <v>1.3762927233805358E-2</v>
      </c>
      <c r="AD719" s="19">
        <f t="shared" si="237"/>
        <v>-5.2915033820194725E-2</v>
      </c>
      <c r="AE719" s="19">
        <f t="shared" si="238"/>
        <v>-4.1519510284945887E-3</v>
      </c>
      <c r="AF719" s="19">
        <f t="shared" si="239"/>
        <v>-1.6717551805103769E-2</v>
      </c>
      <c r="AG719" s="19">
        <f t="shared" si="240"/>
        <v>2.8325492847790907E-3</v>
      </c>
      <c r="AH719" s="19">
        <f t="shared" si="241"/>
        <v>-1.7688564019420867</v>
      </c>
      <c r="AI719" s="19">
        <f t="shared" si="242"/>
        <v>5.5681350000000001E-3</v>
      </c>
      <c r="AJ719" s="19">
        <f t="shared" si="243"/>
        <v>1.1143579898426429E-2</v>
      </c>
      <c r="AK719" s="19">
        <f t="shared" si="244"/>
        <v>-3.9081321806107676E-3</v>
      </c>
      <c r="AL719" s="19">
        <f t="shared" si="245"/>
        <v>-8.489694901443955E-3</v>
      </c>
      <c r="AM719" s="19">
        <f t="shared" si="246"/>
        <v>6.7292858994601776E-4</v>
      </c>
      <c r="AN719" s="19">
        <f t="shared" si="247"/>
        <v>-1.6761627802785874E-2</v>
      </c>
      <c r="AO719" s="19">
        <f t="shared" si="248"/>
        <v>3.6457263806943334E-3</v>
      </c>
      <c r="AP719" s="19">
        <f t="shared" si="249"/>
        <v>3.9732299999999999E-4</v>
      </c>
      <c r="AQ719" s="19">
        <f t="shared" si="250"/>
        <v>-2.9141024491934437E-3</v>
      </c>
      <c r="AR719" s="19">
        <f t="shared" si="251"/>
        <v>9.4946788645795671E-3</v>
      </c>
      <c r="AS719" s="19">
        <f t="shared" si="252"/>
        <v>1.0547653966916115E-2</v>
      </c>
      <c r="AT719" s="19">
        <f t="shared" si="253"/>
        <v>-2.0293846889837527E-2</v>
      </c>
    </row>
    <row r="720" spans="1:46" x14ac:dyDescent="0.3">
      <c r="A720" s="1">
        <v>44812</v>
      </c>
      <c r="C720">
        <v>-5.5082170000000001E-3</v>
      </c>
      <c r="D720" s="2">
        <v>1.1772087386404863E-2</v>
      </c>
      <c r="E720" s="9">
        <v>1.4738068029378999E-2</v>
      </c>
      <c r="F720" s="3">
        <v>-5.1542940345458699E-2</v>
      </c>
      <c r="G720" s="2">
        <v>-3.4657453720755163E-3</v>
      </c>
      <c r="H720" s="2">
        <v>-1.5973819348587579E-2</v>
      </c>
      <c r="I720" s="5">
        <v>3.4745845202637359E-3</v>
      </c>
      <c r="J720" s="10">
        <f t="shared" si="233"/>
        <v>-1.7673750195264044</v>
      </c>
      <c r="K720" s="10">
        <v>6.5574320000000002E-3</v>
      </c>
      <c r="L720" s="2">
        <v>1.1652830205712983E-2</v>
      </c>
      <c r="M720" s="2">
        <v>-2.8963923989884545E-3</v>
      </c>
      <c r="N720" s="2">
        <v>-7.0519729466324782E-3</v>
      </c>
      <c r="O720" s="8">
        <v>2.4497414445806679E-3</v>
      </c>
      <c r="P720" s="17">
        <v>-1.5439942478713362E-2</v>
      </c>
      <c r="Q720" s="2">
        <v>4.0238336883744452E-3</v>
      </c>
      <c r="R720" s="15">
        <v>1.413732E-3</v>
      </c>
      <c r="S720" s="12">
        <v>-2.5824061899364747E-3</v>
      </c>
      <c r="T720" s="6">
        <v>1.0018957287092697E-2</v>
      </c>
      <c r="U720" s="16">
        <v>1.1169272819030499E-2</v>
      </c>
      <c r="V720" s="2">
        <v>-1.8955578173408649E-2</v>
      </c>
      <c r="AA720" s="19">
        <f t="shared" si="234"/>
        <v>-1.7842038398058258E-3</v>
      </c>
      <c r="AB720" s="19">
        <f t="shared" si="235"/>
        <v>2.3761204494004373E-2</v>
      </c>
      <c r="AC720" s="19">
        <f t="shared" si="236"/>
        <v>-3.7437123463020033E-3</v>
      </c>
      <c r="AD720" s="19">
        <f t="shared" si="237"/>
        <v>1.9496340617396545E-2</v>
      </c>
      <c r="AE720" s="19">
        <f t="shared" si="238"/>
        <v>9.4696346229378018E-4</v>
      </c>
      <c r="AF720" s="19">
        <f t="shared" si="239"/>
        <v>-3.5990396488860899E-3</v>
      </c>
      <c r="AG720" s="19">
        <f t="shared" si="240"/>
        <v>4.3212851737211384E-3</v>
      </c>
      <c r="AH720" s="19">
        <f t="shared" si="241"/>
        <v>-1.4727130925902829</v>
      </c>
      <c r="AI720" s="19">
        <f t="shared" si="242"/>
        <v>-1.8904606000000001E-2</v>
      </c>
      <c r="AJ720" s="19">
        <f t="shared" si="243"/>
        <v>1.3095008624997894E-3</v>
      </c>
      <c r="AK720" s="19">
        <f t="shared" si="244"/>
        <v>-4.8028372389724676E-3</v>
      </c>
      <c r="AL720" s="19">
        <f t="shared" si="245"/>
        <v>2.0551560512790008E-3</v>
      </c>
      <c r="AM720" s="19">
        <f t="shared" si="246"/>
        <v>3.1927676945115335E-2</v>
      </c>
      <c r="AN720" s="19">
        <f t="shared" si="247"/>
        <v>-4.2812702654800583E-3</v>
      </c>
      <c r="AO720" s="19">
        <f t="shared" si="248"/>
        <v>-1.4670988994064318E-2</v>
      </c>
      <c r="AP720" s="19">
        <f t="shared" si="249"/>
        <v>-7.2436290000000006E-3</v>
      </c>
      <c r="AQ720" s="19">
        <f t="shared" si="250"/>
        <v>-7.8862284800554729E-4</v>
      </c>
      <c r="AR720" s="19">
        <f t="shared" si="251"/>
        <v>2.1048325144349365E-4</v>
      </c>
      <c r="AS720" s="19">
        <f t="shared" si="252"/>
        <v>1.1361819333672125E-3</v>
      </c>
      <c r="AT720" s="19">
        <f t="shared" si="253"/>
        <v>-8.2266231047693826E-4</v>
      </c>
    </row>
    <row r="721" spans="1:46" x14ac:dyDescent="0.3">
      <c r="A721" s="1">
        <v>44813</v>
      </c>
      <c r="C721">
        <v>-7.5533200000000005E-4</v>
      </c>
      <c r="D721" s="2">
        <v>2.4625798362044603E-2</v>
      </c>
      <c r="E721" s="9">
        <v>-2.7685715507283627E-3</v>
      </c>
      <c r="F721" s="3">
        <v>2.0868434092132571E-2</v>
      </c>
      <c r="G721" s="2">
        <v>1.6331691187128528E-3</v>
      </c>
      <c r="H721" s="2">
        <v>-2.8553071923698987E-3</v>
      </c>
      <c r="I721" s="5">
        <v>4.9633204092057841E-3</v>
      </c>
      <c r="J721" s="10">
        <f t="shared" si="233"/>
        <v>-1.4712317101746006</v>
      </c>
      <c r="K721" s="10">
        <v>-1.7915309000000001E-2</v>
      </c>
      <c r="L721" s="2">
        <v>1.8187511697863431E-3</v>
      </c>
      <c r="M721" s="2">
        <v>-3.7910974573501536E-3</v>
      </c>
      <c r="N721" s="2">
        <v>3.4928780060904776E-3</v>
      </c>
      <c r="O721" s="8">
        <v>3.3704489799749986E-2</v>
      </c>
      <c r="P721" s="17">
        <v>-2.9595849414075477E-3</v>
      </c>
      <c r="Q721" s="2">
        <v>-1.4292881686384207E-2</v>
      </c>
      <c r="R721" s="15">
        <v>-6.2272200000000003E-3</v>
      </c>
      <c r="S721" s="12">
        <v>-4.5692658874857812E-4</v>
      </c>
      <c r="T721" s="6">
        <v>7.3476167395662392E-4</v>
      </c>
      <c r="U721" s="16">
        <v>1.757800785481595E-3</v>
      </c>
      <c r="V721" s="2">
        <v>5.1560640595194052E-4</v>
      </c>
      <c r="AA721" s="19">
        <f t="shared" si="234"/>
        <v>3.0969143160194171E-2</v>
      </c>
      <c r="AB721" s="19">
        <f t="shared" si="235"/>
        <v>3.3973658067419851E-2</v>
      </c>
      <c r="AC721" s="19">
        <f t="shared" si="236"/>
        <v>-3.1844646760683954E-3</v>
      </c>
      <c r="AD721" s="19">
        <f t="shared" si="237"/>
        <v>1.3498464906110622E-3</v>
      </c>
      <c r="AE721" s="19">
        <f t="shared" si="238"/>
        <v>-3.3606068993009327E-3</v>
      </c>
      <c r="AF721" s="19">
        <f t="shared" si="239"/>
        <v>1.3785839642887036E-2</v>
      </c>
      <c r="AG721" s="19">
        <f t="shared" si="240"/>
        <v>7.0765173986326688E-2</v>
      </c>
      <c r="AH721" s="19">
        <f t="shared" si="241"/>
        <v>-2.6390345373453026</v>
      </c>
      <c r="AI721" s="19">
        <f t="shared" si="242"/>
        <v>-3.6332384000000002E-2</v>
      </c>
      <c r="AJ721" s="19">
        <f t="shared" si="243"/>
        <v>7.0101898166955042E-4</v>
      </c>
      <c r="AK721" s="19">
        <f t="shared" si="244"/>
        <v>-5.3710747858872164E-3</v>
      </c>
      <c r="AL721" s="19">
        <f t="shared" si="245"/>
        <v>2.3971152327879636E-2</v>
      </c>
      <c r="AM721" s="19">
        <f t="shared" si="246"/>
        <v>2.7287938841993979E-2</v>
      </c>
      <c r="AN721" s="19">
        <f t="shared" si="247"/>
        <v>9.5275646467078527E-4</v>
      </c>
      <c r="AO721" s="19">
        <f t="shared" si="248"/>
        <v>1.9003901844057265E-2</v>
      </c>
      <c r="AP721" s="19">
        <f t="shared" si="249"/>
        <v>1.0173409000000001E-2</v>
      </c>
      <c r="AQ721" s="19">
        <f t="shared" si="250"/>
        <v>3.1361130868123172E-2</v>
      </c>
      <c r="AR721" s="19">
        <f t="shared" si="251"/>
        <v>-4.4958920157322658E-3</v>
      </c>
      <c r="AS721" s="19">
        <f t="shared" si="252"/>
        <v>4.7634470601290281E-3</v>
      </c>
      <c r="AT721" s="19">
        <f t="shared" si="253"/>
        <v>1.2519723710780605E-3</v>
      </c>
    </row>
    <row r="722" spans="1:46" x14ac:dyDescent="0.3">
      <c r="A722" s="1">
        <v>44816</v>
      </c>
      <c r="C722">
        <v>3.1998014999999998E-2</v>
      </c>
      <c r="D722" s="2">
        <v>3.4838251935460085E-2</v>
      </c>
      <c r="E722" s="9">
        <v>-2.2093238804947548E-3</v>
      </c>
      <c r="F722" s="3">
        <v>2.7219399653470866E-3</v>
      </c>
      <c r="G722" s="2">
        <v>-2.6744012428818603E-3</v>
      </c>
      <c r="H722" s="2">
        <v>1.4529572099403228E-2</v>
      </c>
      <c r="I722" s="5">
        <v>7.1407209221811332E-2</v>
      </c>
      <c r="J722" s="10">
        <f t="shared" si="233"/>
        <v>-2.6375531549296203</v>
      </c>
      <c r="K722" s="10">
        <v>-3.5343087000000002E-2</v>
      </c>
      <c r="L722" s="2">
        <v>1.2102692889561042E-3</v>
      </c>
      <c r="M722" s="2">
        <v>-4.3593350042649033E-3</v>
      </c>
      <c r="N722" s="2">
        <v>2.5408874282691112E-2</v>
      </c>
      <c r="O722" s="8">
        <v>2.906475169662863E-2</v>
      </c>
      <c r="P722" s="17">
        <v>2.2744417887432962E-3</v>
      </c>
      <c r="Q722" s="2">
        <v>1.9382009151737378E-2</v>
      </c>
      <c r="R722" s="15">
        <v>1.1189818000000001E-2</v>
      </c>
      <c r="S722" s="12">
        <v>3.1692827127380141E-2</v>
      </c>
      <c r="T722" s="6">
        <v>-3.9716135932191358E-3</v>
      </c>
      <c r="U722" s="16">
        <v>5.3850659122434107E-3</v>
      </c>
      <c r="V722" s="2">
        <v>2.5902410875069393E-3</v>
      </c>
      <c r="AA722" s="19">
        <f t="shared" si="234"/>
        <v>-3.1040818398058259E-3</v>
      </c>
      <c r="AB722" s="19">
        <f t="shared" si="235"/>
        <v>1.0002024934709555E-2</v>
      </c>
      <c r="AC722" s="19">
        <f t="shared" si="236"/>
        <v>-3.8595468377797234E-3</v>
      </c>
      <c r="AD722" s="19">
        <f t="shared" si="237"/>
        <v>0.1041081403708167</v>
      </c>
      <c r="AE722" s="19">
        <f t="shared" si="238"/>
        <v>-8.4017427978075026E-3</v>
      </c>
      <c r="AF722" s="19">
        <f t="shared" si="239"/>
        <v>1.2323400616795287E-2</v>
      </c>
      <c r="AG722" s="19">
        <f t="shared" si="240"/>
        <v>-6.974206446269446E-3</v>
      </c>
      <c r="AH722" s="19">
        <f t="shared" si="241"/>
        <v>1.8834773207422557</v>
      </c>
      <c r="AI722" s="19">
        <f t="shared" si="242"/>
        <v>-2.6851313000000002E-2</v>
      </c>
      <c r="AJ722" s="19">
        <f t="shared" si="243"/>
        <v>1.0067963544219289E-2</v>
      </c>
      <c r="AK722" s="19">
        <f t="shared" si="244"/>
        <v>4.0204285806959058E-3</v>
      </c>
      <c r="AL722" s="19">
        <f t="shared" si="245"/>
        <v>1.1008560353363474E-2</v>
      </c>
      <c r="AM722" s="19">
        <f t="shared" si="246"/>
        <v>-8.9598737714811933E-3</v>
      </c>
      <c r="AN722" s="19">
        <f t="shared" si="247"/>
        <v>-3.1294279976980172E-3</v>
      </c>
      <c r="AO722" s="19">
        <f t="shared" si="248"/>
        <v>-3.8230642426488244E-3</v>
      </c>
      <c r="AP722" s="19">
        <f t="shared" si="249"/>
        <v>7.3359899999999997E-3</v>
      </c>
      <c r="AQ722" s="19">
        <f t="shared" si="250"/>
        <v>-8.1591753523447535E-3</v>
      </c>
      <c r="AR722" s="19">
        <f t="shared" si="251"/>
        <v>1.217514097319222E-2</v>
      </c>
      <c r="AS722" s="19">
        <f t="shared" si="252"/>
        <v>6.9629942061956371E-3</v>
      </c>
      <c r="AT722" s="19">
        <f t="shared" si="253"/>
        <v>-2.6773669943990644E-3</v>
      </c>
    </row>
    <row r="723" spans="1:46" x14ac:dyDescent="0.3">
      <c r="A723" s="1">
        <v>44817</v>
      </c>
      <c r="C723">
        <v>-2.0752100000000001E-3</v>
      </c>
      <c r="D723" s="2">
        <v>1.0866618802749787E-2</v>
      </c>
      <c r="E723" s="9">
        <v>-2.8844060422060828E-3</v>
      </c>
      <c r="F723" s="3">
        <v>0.10548023384555272</v>
      </c>
      <c r="G723" s="2">
        <v>-7.7155371413884294E-3</v>
      </c>
      <c r="H723" s="2">
        <v>1.3067133073311478E-2</v>
      </c>
      <c r="I723" s="5">
        <v>-6.3321712107848004E-3</v>
      </c>
      <c r="J723" s="10">
        <f t="shared" si="233"/>
        <v>1.884958703157938</v>
      </c>
      <c r="K723" s="10">
        <v>-2.5862016000000002E-2</v>
      </c>
      <c r="L723" s="2">
        <v>1.0577213851505842E-2</v>
      </c>
      <c r="M723" s="2">
        <v>5.0321683623182198E-3</v>
      </c>
      <c r="N723" s="2">
        <v>1.244628230817495E-2</v>
      </c>
      <c r="O723" s="8">
        <v>-7.1830609168465438E-3</v>
      </c>
      <c r="P723" s="17">
        <v>-1.8077426736255063E-3</v>
      </c>
      <c r="Q723" s="2">
        <v>-3.4449569349687126E-3</v>
      </c>
      <c r="R723" s="15">
        <v>8.3523989999999999E-3</v>
      </c>
      <c r="S723" s="12">
        <v>-7.827479093087784E-3</v>
      </c>
      <c r="T723" s="6">
        <v>1.269941939570535E-2</v>
      </c>
      <c r="U723" s="16">
        <v>7.5846130583100196E-3</v>
      </c>
      <c r="V723" s="2">
        <v>-1.3390982779701854E-3</v>
      </c>
      <c r="AA723" s="19">
        <f t="shared" si="234"/>
        <v>-4.8208918398058263E-3</v>
      </c>
      <c r="AB723" s="19">
        <f t="shared" si="235"/>
        <v>-2.0238667012831228E-3</v>
      </c>
      <c r="AC723" s="19">
        <f t="shared" si="236"/>
        <v>3.816861153238895E-3</v>
      </c>
      <c r="AD723" s="19">
        <f t="shared" si="237"/>
        <v>1.2642767912050734E-2</v>
      </c>
      <c r="AE723" s="19">
        <f t="shared" si="238"/>
        <v>-1.2491583324949139E-2</v>
      </c>
      <c r="AF723" s="19">
        <f t="shared" si="239"/>
        <v>-1.7099094197262611E-2</v>
      </c>
      <c r="AG723" s="19">
        <f t="shared" si="240"/>
        <v>-1.1674761098983553E-2</v>
      </c>
      <c r="AH723" s="19">
        <f t="shared" si="241"/>
        <v>0.52859713994700852</v>
      </c>
      <c r="AI723" s="19">
        <f t="shared" si="242"/>
        <v>-1.7029064999999999E-2</v>
      </c>
      <c r="AJ723" s="19">
        <f t="shared" si="243"/>
        <v>2.3316947197639408E-3</v>
      </c>
      <c r="AK723" s="19">
        <f t="shared" si="244"/>
        <v>1.3539985777683114E-3</v>
      </c>
      <c r="AL723" s="19">
        <f t="shared" si="245"/>
        <v>2.0354863816186571E-2</v>
      </c>
      <c r="AM723" s="19">
        <f t="shared" si="246"/>
        <v>-3.4193345637190911E-2</v>
      </c>
      <c r="AN723" s="19">
        <f t="shared" si="247"/>
        <v>-1.8226293838926185E-3</v>
      </c>
      <c r="AO723" s="19">
        <f t="shared" si="248"/>
        <v>5.7171499270464807E-3</v>
      </c>
      <c r="AP723" s="19">
        <f t="shared" si="249"/>
        <v>-1.3002247999999999E-2</v>
      </c>
      <c r="AQ723" s="19">
        <f t="shared" si="250"/>
        <v>-3.3169625925696917E-4</v>
      </c>
      <c r="AR723" s="19">
        <f t="shared" si="251"/>
        <v>1.1221742633037607E-2</v>
      </c>
      <c r="AS723" s="19">
        <f t="shared" si="252"/>
        <v>-4.3215693895655985E-3</v>
      </c>
      <c r="AT723" s="19">
        <f t="shared" si="253"/>
        <v>-9.5057795382641891E-3</v>
      </c>
    </row>
    <row r="724" spans="1:46" x14ac:dyDescent="0.3">
      <c r="A724" s="1">
        <v>44818</v>
      </c>
      <c r="C724">
        <v>-3.7920200000000001E-3</v>
      </c>
      <c r="D724" s="2">
        <v>-1.1592728332428916E-3</v>
      </c>
      <c r="E724" s="9">
        <v>4.7920019488125361E-3</v>
      </c>
      <c r="F724" s="3">
        <v>1.4014861386786759E-2</v>
      </c>
      <c r="G724" s="2">
        <v>-1.1805377668530067E-2</v>
      </c>
      <c r="H724" s="2">
        <v>-1.6355361740746421E-2</v>
      </c>
      <c r="I724" s="5">
        <v>-1.1032725863498908E-2</v>
      </c>
      <c r="J724" s="10">
        <f t="shared" si="233"/>
        <v>0.53007852236269071</v>
      </c>
      <c r="K724" s="10">
        <v>-1.6039767999999999E-2</v>
      </c>
      <c r="L724" s="2">
        <v>2.8409450270504943E-3</v>
      </c>
      <c r="M724" s="2">
        <v>2.3657383593906249E-3</v>
      </c>
      <c r="N724" s="2">
        <v>2.1792585770998046E-2</v>
      </c>
      <c r="O724" s="8">
        <v>-3.2416532782556261E-2</v>
      </c>
      <c r="P724" s="17">
        <v>-5.0094405982010755E-4</v>
      </c>
      <c r="Q724" s="2">
        <v>6.0952572347265921E-3</v>
      </c>
      <c r="R724" s="15">
        <v>-1.1985839E-2</v>
      </c>
      <c r="S724" s="12">
        <v>0</v>
      </c>
      <c r="T724" s="6">
        <v>1.1746021055550736E-2</v>
      </c>
      <c r="U724" s="16">
        <v>-3.6999505374512155E-3</v>
      </c>
      <c r="V724" s="2">
        <v>-8.167510821835311E-3</v>
      </c>
      <c r="AA724" s="19">
        <f t="shared" si="234"/>
        <v>8.3031221601941735E-3</v>
      </c>
      <c r="AB724" s="19">
        <f t="shared" si="235"/>
        <v>2.1187660418427751E-2</v>
      </c>
      <c r="AC724" s="19">
        <f t="shared" si="236"/>
        <v>-1.3959363886120606E-2</v>
      </c>
      <c r="AD724" s="19">
        <f t="shared" si="237"/>
        <v>2.7075060522493092E-3</v>
      </c>
      <c r="AE724" s="19">
        <f t="shared" si="238"/>
        <v>-2.1424629579950772E-2</v>
      </c>
      <c r="AF724" s="19">
        <f t="shared" si="239"/>
        <v>-1.0289957942169659E-2</v>
      </c>
      <c r="AG724" s="19">
        <f t="shared" si="240"/>
        <v>-1.0362185879152526E-2</v>
      </c>
      <c r="AH724" s="19">
        <f t="shared" si="241"/>
        <v>0.75521158462210336</v>
      </c>
      <c r="AI724" s="19">
        <f t="shared" si="242"/>
        <v>-2.4036063999999999E-2</v>
      </c>
      <c r="AJ724" s="19">
        <f t="shared" si="243"/>
        <v>-4.2366991745455568E-3</v>
      </c>
      <c r="AK724" s="19">
        <f t="shared" si="244"/>
        <v>-6.2318614536312107E-3</v>
      </c>
      <c r="AL724" s="19">
        <f t="shared" si="245"/>
        <v>-2.5390442682543111E-2</v>
      </c>
      <c r="AM724" s="19">
        <f t="shared" si="246"/>
        <v>-7.533619105530436E-3</v>
      </c>
      <c r="AN724" s="19">
        <f t="shared" si="247"/>
        <v>-3.7136445148987333E-2</v>
      </c>
      <c r="AO724" s="19">
        <f t="shared" si="248"/>
        <v>7.7539249318830675E-2</v>
      </c>
      <c r="AP724" s="19">
        <f t="shared" si="249"/>
        <v>-1.0926254E-2</v>
      </c>
      <c r="AQ724" s="19">
        <f t="shared" si="250"/>
        <v>-8.5186328231541264E-3</v>
      </c>
      <c r="AR724" s="19">
        <f t="shared" si="251"/>
        <v>-5.7567984528745135E-3</v>
      </c>
      <c r="AS724" s="19">
        <f t="shared" si="252"/>
        <v>-7.4647130455759454E-3</v>
      </c>
      <c r="AT724" s="19">
        <f t="shared" si="253"/>
        <v>-3.7623238235584708E-2</v>
      </c>
    </row>
    <row r="725" spans="1:46" x14ac:dyDescent="0.3">
      <c r="A725" s="1">
        <v>44819</v>
      </c>
      <c r="C725">
        <v>9.3319939999999997E-3</v>
      </c>
      <c r="D725" s="2">
        <v>2.2052254286467982E-2</v>
      </c>
      <c r="E725" s="9">
        <v>-1.2984223090546965E-2</v>
      </c>
      <c r="F725" s="3">
        <v>4.0795995269853336E-3</v>
      </c>
      <c r="G725" s="2">
        <v>-2.0738423923531698E-2</v>
      </c>
      <c r="H725" s="2">
        <v>-9.5462254856534673E-3</v>
      </c>
      <c r="I725" s="5">
        <v>-9.7201506436678815E-3</v>
      </c>
      <c r="J725" s="10">
        <f t="shared" si="233"/>
        <v>0.75669296703778555</v>
      </c>
      <c r="K725" s="10">
        <v>-2.3046766999999999E-2</v>
      </c>
      <c r="L725" s="2">
        <v>-3.7274488672590033E-3</v>
      </c>
      <c r="M725" s="2">
        <v>-5.2201216720088968E-3</v>
      </c>
      <c r="N725" s="2">
        <v>-2.3952720727731636E-2</v>
      </c>
      <c r="O725" s="8">
        <v>-5.7568062508957856E-3</v>
      </c>
      <c r="P725" s="17">
        <v>-3.5814759824914826E-2</v>
      </c>
      <c r="Q725" s="2">
        <v>7.7917356626510781E-2</v>
      </c>
      <c r="R725" s="15">
        <v>-9.9098450000000005E-3</v>
      </c>
      <c r="S725" s="12">
        <v>-8.186936563897157E-3</v>
      </c>
      <c r="T725" s="6">
        <v>-5.2325200303613836E-3</v>
      </c>
      <c r="U725" s="16">
        <v>-6.8430941934615628E-3</v>
      </c>
      <c r="V725" s="2">
        <v>-3.628496951915583E-2</v>
      </c>
      <c r="AA725" s="19">
        <f t="shared" si="234"/>
        <v>-5.4313528839805822E-2</v>
      </c>
      <c r="AB725" s="19">
        <f t="shared" si="235"/>
        <v>-3.2816290800016995E-2</v>
      </c>
      <c r="AC725" s="19">
        <f t="shared" si="236"/>
        <v>-1.706159972534196E-2</v>
      </c>
      <c r="AD725" s="19">
        <f t="shared" si="237"/>
        <v>2.2367806092938723E-2</v>
      </c>
      <c r="AE725" s="19">
        <f t="shared" si="238"/>
        <v>3.4415452602595108E-3</v>
      </c>
      <c r="AF725" s="19">
        <f t="shared" si="239"/>
        <v>-3.2518391867163293E-2</v>
      </c>
      <c r="AG725" s="19">
        <f t="shared" si="240"/>
        <v>-2.4810053180987182E-2</v>
      </c>
      <c r="AH725" s="19">
        <f t="shared" si="241"/>
        <v>-1.200520177837106</v>
      </c>
      <c r="AI725" s="19">
        <f t="shared" si="242"/>
        <v>7.3688299999999981E-4</v>
      </c>
      <c r="AJ725" s="19">
        <f t="shared" si="243"/>
        <v>-8.8900283668955152E-3</v>
      </c>
      <c r="AK725" s="19">
        <f t="shared" si="244"/>
        <v>-3.282828883733286E-2</v>
      </c>
      <c r="AL725" s="19">
        <f t="shared" si="245"/>
        <v>-2.5978322769551077E-2</v>
      </c>
      <c r="AM725" s="19">
        <f t="shared" si="246"/>
        <v>-4.8196558595913847E-2</v>
      </c>
      <c r="AN725" s="19">
        <f t="shared" si="247"/>
        <v>2.9226056379246204E-2</v>
      </c>
      <c r="AO725" s="19">
        <f t="shared" si="248"/>
        <v>-7.3270169724259746E-2</v>
      </c>
      <c r="AP725" s="19">
        <f t="shared" si="249"/>
        <v>-2.5794963000000001E-2</v>
      </c>
      <c r="AQ725" s="19">
        <f t="shared" si="250"/>
        <v>1.0189925831376808E-3</v>
      </c>
      <c r="AR725" s="19">
        <f t="shared" si="251"/>
        <v>-1.8737226389433523E-2</v>
      </c>
      <c r="AS725" s="19">
        <f t="shared" si="252"/>
        <v>-1.886201357958216E-2</v>
      </c>
      <c r="AT725" s="19">
        <f t="shared" si="253"/>
        <v>-1.668489395711252E-2</v>
      </c>
    </row>
    <row r="726" spans="1:46" x14ac:dyDescent="0.3">
      <c r="A726" s="1">
        <v>44820</v>
      </c>
      <c r="C726">
        <v>-5.3284656999999999E-2</v>
      </c>
      <c r="D726" s="2">
        <v>-3.1951696931976761E-2</v>
      </c>
      <c r="E726" s="9">
        <v>-1.6086458929768319E-2</v>
      </c>
      <c r="F726" s="3">
        <v>2.3739899567674749E-2</v>
      </c>
      <c r="G726" s="2">
        <v>4.1277509166785832E-3</v>
      </c>
      <c r="H726" s="2">
        <v>-3.1774659410647103E-2</v>
      </c>
      <c r="I726" s="5">
        <v>-2.4168017945502537E-2</v>
      </c>
      <c r="J726" s="10">
        <f t="shared" si="233"/>
        <v>-1.1990387954214237</v>
      </c>
      <c r="K726" s="10">
        <v>1.7261799999999999E-3</v>
      </c>
      <c r="L726" s="2">
        <v>-8.380778059608962E-3</v>
      </c>
      <c r="M726" s="2">
        <v>-3.1816549055710547E-2</v>
      </c>
      <c r="N726" s="2">
        <v>-2.4540600814739601E-2</v>
      </c>
      <c r="O726" s="8">
        <v>-4.6419745741279196E-2</v>
      </c>
      <c r="P726" s="17">
        <v>3.0547741703318716E-2</v>
      </c>
      <c r="Q726" s="2">
        <v>-7.2892062416579639E-2</v>
      </c>
      <c r="R726" s="15">
        <v>-2.4778554000000001E-2</v>
      </c>
      <c r="S726" s="12">
        <v>1.35068884239465E-3</v>
      </c>
      <c r="T726" s="6">
        <v>-1.8212947966920391E-2</v>
      </c>
      <c r="U726" s="16">
        <v>-1.8240394727467777E-2</v>
      </c>
      <c r="V726" s="2">
        <v>-1.5346625240683642E-2</v>
      </c>
      <c r="AA726" s="19">
        <f t="shared" si="234"/>
        <v>-1.1180534839805826E-2</v>
      </c>
      <c r="AB726" s="19">
        <f t="shared" si="235"/>
        <v>2.238376671745583E-2</v>
      </c>
      <c r="AC726" s="19">
        <f t="shared" si="236"/>
        <v>-7.6676884957323603E-3</v>
      </c>
      <c r="AD726" s="19">
        <f t="shared" si="237"/>
        <v>-9.1245909078947168E-2</v>
      </c>
      <c r="AE726" s="19">
        <f t="shared" si="238"/>
        <v>2.8125723594617739E-2</v>
      </c>
      <c r="AF726" s="19">
        <f t="shared" si="239"/>
        <v>-1.1573494740663274E-2</v>
      </c>
      <c r="AG726" s="19">
        <f t="shared" si="240"/>
        <v>-1.5685350499728156E-3</v>
      </c>
      <c r="AH726" s="19">
        <f t="shared" si="241"/>
        <v>5.9785738177707879</v>
      </c>
      <c r="AI726" s="19">
        <f t="shared" si="242"/>
        <v>-2.3390215999999998E-2</v>
      </c>
      <c r="AJ726" s="19">
        <f t="shared" si="243"/>
        <v>1.2469977449280776E-2</v>
      </c>
      <c r="AK726" s="19">
        <f t="shared" si="244"/>
        <v>1.8606108118397302E-2</v>
      </c>
      <c r="AL726" s="19">
        <f t="shared" si="245"/>
        <v>-8.9046979286223002E-3</v>
      </c>
      <c r="AM726" s="19">
        <f t="shared" si="246"/>
        <v>-8.0087602111691084E-3</v>
      </c>
      <c r="AN726" s="19">
        <f t="shared" si="247"/>
        <v>9.6972279528163875E-3</v>
      </c>
      <c r="AO726" s="19">
        <f t="shared" si="248"/>
        <v>3.3531586883658953E-3</v>
      </c>
      <c r="AP726" s="19">
        <f t="shared" si="249"/>
        <v>2.8400699999999997E-4</v>
      </c>
      <c r="AQ726" s="19">
        <f t="shared" si="250"/>
        <v>-7.0763007577624871E-3</v>
      </c>
      <c r="AR726" s="19">
        <f t="shared" si="251"/>
        <v>5.9718864035731619E-3</v>
      </c>
      <c r="AS726" s="19">
        <f t="shared" si="252"/>
        <v>4.4843628996602339E-3</v>
      </c>
      <c r="AT726" s="19">
        <f t="shared" si="253"/>
        <v>2.2162912534933479E-2</v>
      </c>
    </row>
    <row r="727" spans="1:46" x14ac:dyDescent="0.3">
      <c r="A727" s="1">
        <v>44823</v>
      </c>
      <c r="C727">
        <v>-1.0151663E-2</v>
      </c>
      <c r="D727" s="2">
        <v>2.3248360585496061E-2</v>
      </c>
      <c r="E727" s="9">
        <v>-6.6925477001587193E-3</v>
      </c>
      <c r="F727" s="3">
        <v>-8.9873815604211149E-2</v>
      </c>
      <c r="G727" s="2">
        <v>2.8811929251036813E-2</v>
      </c>
      <c r="H727" s="2">
        <v>-1.0829762284147082E-2</v>
      </c>
      <c r="I727" s="5">
        <v>-9.2649981448817017E-4</v>
      </c>
      <c r="J727" s="10">
        <f t="shared" si="233"/>
        <v>5.9800552001864702</v>
      </c>
      <c r="K727" s="10">
        <v>-2.2400918999999998E-2</v>
      </c>
      <c r="L727" s="2">
        <v>1.2979227756567329E-2</v>
      </c>
      <c r="M727" s="2">
        <v>1.9617847900019615E-2</v>
      </c>
      <c r="N727" s="2">
        <v>-7.4669759738108235E-3</v>
      </c>
      <c r="O727" s="8">
        <v>-6.231947356534458E-3</v>
      </c>
      <c r="P727" s="17">
        <v>1.1018913276888899E-2</v>
      </c>
      <c r="Q727" s="2">
        <v>3.7312659960460071E-3</v>
      </c>
      <c r="R727" s="15">
        <v>1.300416E-3</v>
      </c>
      <c r="S727" s="12">
        <v>-6.7446044985055176E-3</v>
      </c>
      <c r="T727" s="6">
        <v>6.4961648260862918E-3</v>
      </c>
      <c r="U727" s="16">
        <v>5.1059817517746164E-3</v>
      </c>
      <c r="V727" s="2">
        <v>2.3501181251362357E-2</v>
      </c>
      <c r="AA727" s="19">
        <f t="shared" si="234"/>
        <v>1.6626634160194175E-2</v>
      </c>
      <c r="AB727" s="19">
        <f t="shared" si="235"/>
        <v>9.4533050376398413E-3</v>
      </c>
      <c r="AC727" s="19">
        <f t="shared" si="236"/>
        <v>2.1694566219624629E-2</v>
      </c>
      <c r="AD727" s="19">
        <f t="shared" si="237"/>
        <v>-5.975204096543207E-3</v>
      </c>
      <c r="AE727" s="19">
        <f t="shared" si="238"/>
        <v>-1.6716201726955763E-2</v>
      </c>
      <c r="AF727" s="19">
        <f t="shared" si="239"/>
        <v>-5.3331568566393067E-3</v>
      </c>
      <c r="AG727" s="19">
        <f t="shared" si="240"/>
        <v>-8.7559769025077408E-3</v>
      </c>
      <c r="AH727" s="19">
        <f t="shared" si="241"/>
        <v>-1.5578480155164436</v>
      </c>
      <c r="AI727" s="19">
        <f t="shared" si="242"/>
        <v>-9.8929700000000009E-4</v>
      </c>
      <c r="AJ727" s="19">
        <f t="shared" si="243"/>
        <v>6.8262690620787153E-4</v>
      </c>
      <c r="AK727" s="19">
        <f t="shared" si="244"/>
        <v>-8.93061157922697E-3</v>
      </c>
      <c r="AL727" s="19">
        <f t="shared" si="245"/>
        <v>1.8562291998676914E-2</v>
      </c>
      <c r="AM727" s="19">
        <f t="shared" si="246"/>
        <v>1.0259734253276673E-2</v>
      </c>
      <c r="AN727" s="19">
        <f t="shared" si="247"/>
        <v>1.7483890686807429E-3</v>
      </c>
      <c r="AO727" s="19">
        <f t="shared" si="248"/>
        <v>-9.1267356588769413E-3</v>
      </c>
      <c r="AP727" s="19">
        <f t="shared" si="249"/>
        <v>-8.5650700000000006E-4</v>
      </c>
      <c r="AQ727" s="19">
        <f t="shared" si="250"/>
        <v>-2.5951639531492559E-3</v>
      </c>
      <c r="AR727" s="19">
        <f t="shared" si="251"/>
        <v>9.5562490630595985E-3</v>
      </c>
      <c r="AS727" s="19">
        <f t="shared" si="252"/>
        <v>9.1602203149099542E-3</v>
      </c>
      <c r="AT727" s="19">
        <f t="shared" si="253"/>
        <v>1.9471869389068377E-2</v>
      </c>
    </row>
    <row r="728" spans="1:46" x14ac:dyDescent="0.3">
      <c r="A728" s="1">
        <v>44824</v>
      </c>
      <c r="C728">
        <v>1.7655506000000001E-2</v>
      </c>
      <c r="D728" s="2">
        <v>1.0317898905680073E-2</v>
      </c>
      <c r="E728" s="9">
        <v>2.266970701519827E-2</v>
      </c>
      <c r="F728" s="3">
        <v>-4.6031106218071827E-3</v>
      </c>
      <c r="G728" s="2">
        <v>-1.6029996070536689E-2</v>
      </c>
      <c r="H728" s="2">
        <v>-4.589424400123116E-3</v>
      </c>
      <c r="I728" s="5">
        <v>-8.113941667023096E-3</v>
      </c>
      <c r="J728" s="10">
        <f t="shared" si="233"/>
        <v>-1.5563666331007613</v>
      </c>
      <c r="K728" s="10">
        <v>0</v>
      </c>
      <c r="L728" s="2">
        <v>1.1918772134944253E-3</v>
      </c>
      <c r="M728" s="2">
        <v>-7.9188717976046569E-3</v>
      </c>
      <c r="N728" s="2">
        <v>2.0000013953488389E-2</v>
      </c>
      <c r="O728" s="8">
        <v>1.2036547107911324E-2</v>
      </c>
      <c r="P728" s="17">
        <v>3.0700743927532539E-3</v>
      </c>
      <c r="Q728" s="2">
        <v>-8.7486283511968299E-3</v>
      </c>
      <c r="R728" s="15">
        <v>1.5990199999999999E-4</v>
      </c>
      <c r="S728" s="12">
        <v>-2.2634676938922869E-3</v>
      </c>
      <c r="T728" s="6">
        <v>1.0080527485572728E-2</v>
      </c>
      <c r="U728" s="16">
        <v>9.7818391670243376E-3</v>
      </c>
      <c r="V728" s="2">
        <v>2.0810138105497256E-2</v>
      </c>
      <c r="AA728" s="19">
        <f t="shared" si="234"/>
        <v>-3.2155320839805823E-2</v>
      </c>
      <c r="AB728" s="19">
        <f t="shared" si="235"/>
        <v>-3.8877834107035776E-2</v>
      </c>
      <c r="AC728" s="19">
        <f t="shared" si="236"/>
        <v>-1.2088202960731095E-2</v>
      </c>
      <c r="AD728" s="19">
        <f t="shared" si="237"/>
        <v>-2.3201981225240455E-2</v>
      </c>
      <c r="AE728" s="19">
        <f t="shared" si="238"/>
        <v>7.3509308660534879E-3</v>
      </c>
      <c r="AF728" s="19">
        <f t="shared" si="239"/>
        <v>-3.2715383891836914E-3</v>
      </c>
      <c r="AG728" s="19">
        <f t="shared" si="240"/>
        <v>-3.2459983252632156E-3</v>
      </c>
      <c r="AH728" s="19">
        <f t="shared" si="241"/>
        <v>-1.50286244870583</v>
      </c>
      <c r="AI728" s="19">
        <f t="shared" si="242"/>
        <v>-2.0965794999999999E-2</v>
      </c>
      <c r="AJ728" s="19">
        <f t="shared" si="243"/>
        <v>1.4222928264142063E-2</v>
      </c>
      <c r="AK728" s="19">
        <f t="shared" si="244"/>
        <v>7.7429579951930378E-4</v>
      </c>
      <c r="AL728" s="19">
        <f t="shared" si="245"/>
        <v>-1.6257603193025594E-2</v>
      </c>
      <c r="AM728" s="19">
        <f t="shared" si="246"/>
        <v>-1.5838633250087892E-3</v>
      </c>
      <c r="AN728" s="19">
        <f t="shared" si="247"/>
        <v>1.5477001921374114E-3</v>
      </c>
      <c r="AO728" s="19">
        <f t="shared" si="248"/>
        <v>-1.608013127450874E-2</v>
      </c>
      <c r="AP728" s="19">
        <f t="shared" si="249"/>
        <v>1.7404089999999998E-3</v>
      </c>
      <c r="AQ728" s="19">
        <f t="shared" si="250"/>
        <v>-1.6665589625878347E-2</v>
      </c>
      <c r="AR728" s="19">
        <f t="shared" si="251"/>
        <v>-6.3192834155130387E-5</v>
      </c>
      <c r="AS728" s="19">
        <f t="shared" si="252"/>
        <v>-5.0248530256054112E-3</v>
      </c>
      <c r="AT728" s="19">
        <f t="shared" si="253"/>
        <v>-6.3244968762571777E-3</v>
      </c>
    </row>
    <row r="729" spans="1:46" x14ac:dyDescent="0.3">
      <c r="A729" s="1">
        <v>44825</v>
      </c>
      <c r="C729">
        <v>-3.1126449E-2</v>
      </c>
      <c r="D729" s="2">
        <v>-3.8013240238995542E-2</v>
      </c>
      <c r="E729" s="9">
        <v>-1.1113062165157454E-2</v>
      </c>
      <c r="F729" s="3">
        <v>-2.1829887750504429E-2</v>
      </c>
      <c r="G729" s="2">
        <v>8.0371365224725603E-3</v>
      </c>
      <c r="H729" s="2">
        <v>-2.5278059326675007E-3</v>
      </c>
      <c r="I729" s="5">
        <v>-2.6039630897785704E-3</v>
      </c>
      <c r="J729" s="10">
        <f t="shared" si="233"/>
        <v>-1.5013810662901477</v>
      </c>
      <c r="K729" s="10">
        <v>-1.9976497999999999E-2</v>
      </c>
      <c r="L729" s="2">
        <v>1.4732178571428617E-2</v>
      </c>
      <c r="M729" s="2">
        <v>1.7860355811416173E-3</v>
      </c>
      <c r="N729" s="2">
        <v>-1.4819881238214119E-2</v>
      </c>
      <c r="O729" s="8">
        <v>1.9294952962586098E-4</v>
      </c>
      <c r="P729" s="17">
        <v>2.8693855162099224E-3</v>
      </c>
      <c r="Q729" s="2">
        <v>-1.5702023966828627E-2</v>
      </c>
      <c r="R729" s="15">
        <v>2.7568179999999999E-3</v>
      </c>
      <c r="S729" s="12">
        <v>-1.6333893366621378E-2</v>
      </c>
      <c r="T729" s="6">
        <v>4.6108558835799987E-4</v>
      </c>
      <c r="U729" s="16">
        <v>-4.4032341734910286E-3</v>
      </c>
      <c r="V729" s="2">
        <v>-4.9862281598282987E-3</v>
      </c>
      <c r="AA729" s="19">
        <f t="shared" si="234"/>
        <v>1.4728051601941741E-3</v>
      </c>
      <c r="AB729" s="19">
        <f t="shared" si="235"/>
        <v>1.4576963351732131E-2</v>
      </c>
      <c r="AC729" s="19">
        <f t="shared" si="236"/>
        <v>2.315516956970053E-2</v>
      </c>
      <c r="AD729" s="19">
        <f t="shared" si="237"/>
        <v>5.8553627326807071E-2</v>
      </c>
      <c r="AE729" s="19">
        <f t="shared" si="238"/>
        <v>-1.1049976048460478E-2</v>
      </c>
      <c r="AF729" s="19">
        <f t="shared" si="239"/>
        <v>7.7600105226918884E-3</v>
      </c>
      <c r="AG729" s="19">
        <f t="shared" si="240"/>
        <v>1.26721298464365E-2</v>
      </c>
      <c r="AH729" s="19">
        <f t="shared" si="241"/>
        <v>-2.2909668058700889</v>
      </c>
      <c r="AI729" s="19">
        <f t="shared" si="242"/>
        <v>-5.1858800000000004E-3</v>
      </c>
      <c r="AJ729" s="19">
        <f t="shared" si="243"/>
        <v>1.151590251775564E-2</v>
      </c>
      <c r="AK729" s="19">
        <f t="shared" si="244"/>
        <v>-1.6337061062036062E-3</v>
      </c>
      <c r="AL729" s="19">
        <f t="shared" si="245"/>
        <v>3.8850921346657279E-3</v>
      </c>
      <c r="AM729" s="19">
        <f t="shared" si="246"/>
        <v>4.1460760928522175E-3</v>
      </c>
      <c r="AN729" s="19">
        <f t="shared" si="247"/>
        <v>-3.1344936595916292E-2</v>
      </c>
      <c r="AO729" s="19">
        <f t="shared" si="248"/>
        <v>3.2704073614552936E-3</v>
      </c>
      <c r="AP729" s="19">
        <f t="shared" si="249"/>
        <v>-1.0439618999999999E-2</v>
      </c>
      <c r="AQ729" s="19">
        <f t="shared" si="250"/>
        <v>1.4428432619707436E-2</v>
      </c>
      <c r="AR729" s="19">
        <f t="shared" si="251"/>
        <v>-2.2285627558315563E-2</v>
      </c>
      <c r="AS729" s="19">
        <f t="shared" si="252"/>
        <v>-6.2906106811370386E-3</v>
      </c>
      <c r="AT729" s="19">
        <f t="shared" si="253"/>
        <v>-1.9099328034809668E-2</v>
      </c>
    </row>
    <row r="730" spans="1:46" x14ac:dyDescent="0.3">
      <c r="A730" s="1">
        <v>44826</v>
      </c>
      <c r="C730">
        <v>2.5016769999999999E-3</v>
      </c>
      <c r="D730" s="2">
        <v>1.5441557219772363E-2</v>
      </c>
      <c r="E730" s="9">
        <v>2.4130310365274171E-2</v>
      </c>
      <c r="F730" s="3">
        <v>5.9925720801543098E-2</v>
      </c>
      <c r="G730" s="2">
        <v>-1.0363770392041406E-2</v>
      </c>
      <c r="H730" s="2">
        <v>8.5037429792080791E-3</v>
      </c>
      <c r="I730" s="5">
        <v>1.3314165081921145E-2</v>
      </c>
      <c r="J730" s="10">
        <f t="shared" si="233"/>
        <v>-2.2894854234544066</v>
      </c>
      <c r="K730" s="10">
        <v>-4.1965830000000003E-3</v>
      </c>
      <c r="L730" s="2">
        <v>1.2025152825042193E-2</v>
      </c>
      <c r="M730" s="2">
        <v>-6.2196632458129267E-4</v>
      </c>
      <c r="N730" s="2">
        <v>5.3228140894772047E-3</v>
      </c>
      <c r="O730" s="8">
        <v>5.9228889474868679E-3</v>
      </c>
      <c r="P730" s="17">
        <v>-3.0023251271843784E-2</v>
      </c>
      <c r="Q730" s="2">
        <v>3.6485146691354053E-3</v>
      </c>
      <c r="R730" s="15">
        <v>-9.4232099999999996E-3</v>
      </c>
      <c r="S730" s="12">
        <v>1.4760128878964406E-2</v>
      </c>
      <c r="T730" s="6">
        <v>-2.1761349135802431E-2</v>
      </c>
      <c r="U730" s="16">
        <v>-5.668991829022656E-3</v>
      </c>
      <c r="V730" s="2">
        <v>-1.776105931838079E-2</v>
      </c>
      <c r="AA730" s="19">
        <f t="shared" si="234"/>
        <v>-2.9266327839805827E-2</v>
      </c>
      <c r="AB730" s="19">
        <f t="shared" si="235"/>
        <v>-3.5924535342543341E-2</v>
      </c>
      <c r="AC730" s="19">
        <f t="shared" si="236"/>
        <v>-1.3170767007548516E-2</v>
      </c>
      <c r="AD730" s="19">
        <f t="shared" si="237"/>
        <v>-5.0619413255033382E-3</v>
      </c>
      <c r="AE730" s="19">
        <f t="shared" si="238"/>
        <v>-2.3772311425888999E-3</v>
      </c>
      <c r="AF730" s="19">
        <f t="shared" si="239"/>
        <v>-2.1460783498274995E-2</v>
      </c>
      <c r="AG730" s="19">
        <f t="shared" si="240"/>
        <v>-2.04342101413197E-2</v>
      </c>
      <c r="AH730" s="19">
        <f t="shared" si="241"/>
        <v>-0.83831436672529147</v>
      </c>
      <c r="AI730" s="19">
        <f t="shared" si="242"/>
        <v>3.8270780000000003E-3</v>
      </c>
      <c r="AJ730" s="19">
        <f t="shared" si="243"/>
        <v>3.4032436702527459E-3</v>
      </c>
      <c r="AK730" s="19">
        <f t="shared" si="244"/>
        <v>-8.6519421623654311E-3</v>
      </c>
      <c r="AL730" s="19">
        <f t="shared" si="245"/>
        <v>-2.3076750798812776E-2</v>
      </c>
      <c r="AM730" s="19">
        <f t="shared" si="246"/>
        <v>-6.299920406380102E-3</v>
      </c>
      <c r="AN730" s="19">
        <f t="shared" si="247"/>
        <v>-2.9639154538611968E-2</v>
      </c>
      <c r="AO730" s="19">
        <f t="shared" si="248"/>
        <v>-2.3095378242385327E-2</v>
      </c>
      <c r="AP730" s="19">
        <f t="shared" si="249"/>
        <v>-1.9760666E-2</v>
      </c>
      <c r="AQ730" s="19">
        <f t="shared" si="250"/>
        <v>-2.9877150804711514E-2</v>
      </c>
      <c r="AR730" s="19">
        <f t="shared" si="251"/>
        <v>-2.6909115396907064E-2</v>
      </c>
      <c r="AS730" s="19">
        <f t="shared" si="252"/>
        <v>-1.788827708391932E-2</v>
      </c>
      <c r="AT730" s="19">
        <f t="shared" si="253"/>
        <v>-2.1980101641122943E-3</v>
      </c>
    </row>
    <row r="731" spans="1:46" x14ac:dyDescent="0.3">
      <c r="A731" s="1">
        <v>44827</v>
      </c>
      <c r="C731">
        <v>-2.8237456000000001E-2</v>
      </c>
      <c r="D731" s="2">
        <v>-3.5059941474503108E-2</v>
      </c>
      <c r="E731" s="9">
        <v>-1.2195626211974874E-2</v>
      </c>
      <c r="F731" s="3">
        <v>-3.6898478507673138E-3</v>
      </c>
      <c r="G731" s="2">
        <v>-1.6910254861698273E-3</v>
      </c>
      <c r="H731" s="2">
        <v>-2.0717051041758805E-2</v>
      </c>
      <c r="I731" s="5">
        <v>-1.9792174905835055E-2</v>
      </c>
      <c r="J731" s="10">
        <f t="shared" si="233"/>
        <v>-0.83683298430960928</v>
      </c>
      <c r="K731" s="10">
        <v>4.8163750000000003E-3</v>
      </c>
      <c r="L731" s="2">
        <v>3.9124939775392999E-3</v>
      </c>
      <c r="M731" s="2">
        <v>-7.6402023807431172E-3</v>
      </c>
      <c r="N731" s="2">
        <v>-2.1639028844001301E-2</v>
      </c>
      <c r="O731" s="8">
        <v>-4.5231075517454516E-3</v>
      </c>
      <c r="P731" s="17">
        <v>-2.8317469214539457E-2</v>
      </c>
      <c r="Q731" s="2">
        <v>-2.2717270934705214E-2</v>
      </c>
      <c r="R731" s="15">
        <v>-1.8744257E-2</v>
      </c>
      <c r="S731" s="12">
        <v>-2.9545454545454545E-2</v>
      </c>
      <c r="T731" s="6">
        <v>-2.6384836974393932E-2</v>
      </c>
      <c r="U731" s="16">
        <v>-1.7266658231804937E-2</v>
      </c>
      <c r="V731" s="2">
        <v>-8.5974144768341532E-4</v>
      </c>
      <c r="AA731" s="19">
        <f t="shared" si="234"/>
        <v>-4.9413851839805824E-2</v>
      </c>
      <c r="AB731" s="19">
        <f t="shared" si="235"/>
        <v>-5.569356897063938E-2</v>
      </c>
      <c r="AC731" s="19">
        <f t="shared" si="236"/>
        <v>1.2093028044205333E-2</v>
      </c>
      <c r="AD731" s="19">
        <f t="shared" si="237"/>
        <v>-2.0097740188400194E-2</v>
      </c>
      <c r="AE731" s="19">
        <f t="shared" si="238"/>
        <v>1.1316237900749685E-2</v>
      </c>
      <c r="AF731" s="19">
        <f t="shared" si="239"/>
        <v>-5.69677038876336E-2</v>
      </c>
      <c r="AG731" s="19">
        <f t="shared" si="240"/>
        <v>-4.2146866732531589E-2</v>
      </c>
      <c r="AH731" s="19">
        <f t="shared" si="241"/>
        <v>-8.0992121116871196</v>
      </c>
      <c r="AI731" s="19">
        <f t="shared" si="242"/>
        <v>5.0023139999999999E-3</v>
      </c>
      <c r="AJ731" s="19">
        <f t="shared" si="243"/>
        <v>-4.0347553537742109E-2</v>
      </c>
      <c r="AK731" s="19">
        <f t="shared" si="244"/>
        <v>-3.3149317917137073E-3</v>
      </c>
      <c r="AL731" s="19">
        <f t="shared" si="245"/>
        <v>-6.649653136657617E-2</v>
      </c>
      <c r="AM731" s="19">
        <f t="shared" si="246"/>
        <v>-2.3547567183238166E-3</v>
      </c>
      <c r="AN731" s="19">
        <f t="shared" si="247"/>
        <v>-9.5744102539843602E-4</v>
      </c>
      <c r="AO731" s="19">
        <f t="shared" si="248"/>
        <v>-4.5378921665961074E-2</v>
      </c>
      <c r="AP731" s="19">
        <f t="shared" si="249"/>
        <v>-2.6492900999999999E-2</v>
      </c>
      <c r="AQ731" s="19">
        <f t="shared" si="250"/>
        <v>-5.6537785252231208E-2</v>
      </c>
      <c r="AR731" s="19">
        <f t="shared" si="251"/>
        <v>-1.5249511053000474E-2</v>
      </c>
      <c r="AS731" s="19">
        <f t="shared" si="252"/>
        <v>-1.703672605204163E-2</v>
      </c>
      <c r="AT731" s="19">
        <f t="shared" si="253"/>
        <v>3.3590040249887451E-3</v>
      </c>
    </row>
    <row r="732" spans="1:46" x14ac:dyDescent="0.3">
      <c r="A732" s="1">
        <v>44830</v>
      </c>
      <c r="C732">
        <v>-4.8384980000000001E-2</v>
      </c>
      <c r="D732" s="2">
        <v>-5.4828975102599146E-2</v>
      </c>
      <c r="E732" s="9">
        <v>1.3068168839778974E-2</v>
      </c>
      <c r="F732" s="3">
        <v>-1.8725646713664168E-2</v>
      </c>
      <c r="G732" s="2">
        <v>1.2002443557168757E-2</v>
      </c>
      <c r="H732" s="2">
        <v>-5.622397143111741E-2</v>
      </c>
      <c r="I732" s="5">
        <v>-4.1504831497046944E-2</v>
      </c>
      <c r="J732" s="10">
        <f t="shared" si="233"/>
        <v>-8.0977307292714382</v>
      </c>
      <c r="K732" s="10">
        <v>5.991611E-3</v>
      </c>
      <c r="L732" s="2">
        <v>-3.9838303230455556E-2</v>
      </c>
      <c r="M732" s="2">
        <v>-2.3031920100913938E-3</v>
      </c>
      <c r="N732" s="2">
        <v>-6.5058809411764687E-2</v>
      </c>
      <c r="O732" s="8">
        <v>-5.7794386368916633E-4</v>
      </c>
      <c r="P732" s="17">
        <v>3.6424429867407501E-4</v>
      </c>
      <c r="Q732" s="2">
        <v>-4.5000814358280961E-2</v>
      </c>
      <c r="R732" s="15">
        <v>-2.5476492E-2</v>
      </c>
      <c r="S732" s="12">
        <v>-5.6206088992974239E-2</v>
      </c>
      <c r="T732" s="6">
        <v>-1.4725232630487344E-2</v>
      </c>
      <c r="U732" s="16">
        <v>-1.6415107199927247E-2</v>
      </c>
      <c r="V732" s="2">
        <v>4.6972727414176241E-3</v>
      </c>
      <c r="AA732" s="19">
        <f t="shared" si="234"/>
        <v>-4.7214948398058253E-3</v>
      </c>
      <c r="AB732" s="19">
        <f t="shared" si="235"/>
        <v>-2.3616893357352849E-2</v>
      </c>
      <c r="AC732" s="19">
        <f t="shared" si="236"/>
        <v>8.4195257584308673E-3</v>
      </c>
      <c r="AD732" s="19">
        <f t="shared" si="237"/>
        <v>-8.3773407277175967E-3</v>
      </c>
      <c r="AE732" s="19">
        <f t="shared" si="238"/>
        <v>1.9662445740207649E-2</v>
      </c>
      <c r="AF732" s="19">
        <f t="shared" si="239"/>
        <v>8.6212607310614999E-3</v>
      </c>
      <c r="AG732" s="19">
        <f t="shared" si="240"/>
        <v>-2.5437682031223693E-2</v>
      </c>
      <c r="AH732" s="19">
        <f t="shared" si="241"/>
        <v>0.69389433834519465</v>
      </c>
      <c r="AI732" s="19">
        <f t="shared" si="242"/>
        <v>1.8069666000000002E-2</v>
      </c>
      <c r="AJ732" s="19">
        <f t="shared" si="243"/>
        <v>6.2556323127095498E-3</v>
      </c>
      <c r="AK732" s="19">
        <f t="shared" si="244"/>
        <v>1.0875001382096513E-2</v>
      </c>
      <c r="AL732" s="19">
        <f t="shared" si="245"/>
        <v>2.9664556557961342E-3</v>
      </c>
      <c r="AM732" s="19">
        <f t="shared" si="246"/>
        <v>2.0421957068265703E-2</v>
      </c>
      <c r="AN732" s="19">
        <f t="shared" si="247"/>
        <v>4.261987748960085E-3</v>
      </c>
      <c r="AO732" s="19">
        <f t="shared" si="248"/>
        <v>1.0705426746134125E-2</v>
      </c>
      <c r="AP732" s="19">
        <f t="shared" si="249"/>
        <v>6.9335780000000001E-3</v>
      </c>
      <c r="AQ732" s="19">
        <f t="shared" si="250"/>
        <v>-1.0257254571912056E-2</v>
      </c>
      <c r="AR732" s="19">
        <f t="shared" si="251"/>
        <v>-8.1372277440361455E-3</v>
      </c>
      <c r="AS732" s="19">
        <f t="shared" si="252"/>
        <v>-1.2813415725799679E-3</v>
      </c>
      <c r="AT732" s="19">
        <f t="shared" si="253"/>
        <v>5.0358062710840886E-3</v>
      </c>
    </row>
    <row r="733" spans="1:46" x14ac:dyDescent="0.3">
      <c r="A733" s="1">
        <v>44831</v>
      </c>
      <c r="C733">
        <v>-3.6926229999999999E-3</v>
      </c>
      <c r="D733" s="2">
        <v>-2.2752299489312618E-2</v>
      </c>
      <c r="E733" s="9">
        <v>9.3946665540045084E-3</v>
      </c>
      <c r="F733" s="3">
        <v>-7.0052472529815724E-3</v>
      </c>
      <c r="G733" s="2">
        <v>2.0348651396626723E-2</v>
      </c>
      <c r="H733" s="2">
        <v>9.3649931875776915E-3</v>
      </c>
      <c r="I733" s="5">
        <v>-2.4795646795739049E-2</v>
      </c>
      <c r="J733" s="10">
        <f t="shared" si="233"/>
        <v>0.69537572076087684</v>
      </c>
      <c r="K733" s="10">
        <v>1.9058963000000002E-2</v>
      </c>
      <c r="L733" s="2">
        <v>6.7648826199961038E-3</v>
      </c>
      <c r="M733" s="2">
        <v>1.1886741163718826E-2</v>
      </c>
      <c r="N733" s="2">
        <v>4.4041776106076109E-3</v>
      </c>
      <c r="O733" s="8">
        <v>2.2198769922900354E-2</v>
      </c>
      <c r="P733" s="17">
        <v>5.5836730730325955E-3</v>
      </c>
      <c r="Q733" s="2">
        <v>1.1083534053814237E-2</v>
      </c>
      <c r="R733" s="15">
        <v>7.9499870000000004E-3</v>
      </c>
      <c r="S733" s="12">
        <v>-9.9255583126550868E-3</v>
      </c>
      <c r="T733" s="6">
        <v>-7.6129493215230156E-3</v>
      </c>
      <c r="U733" s="16">
        <v>-6.5972272046558515E-4</v>
      </c>
      <c r="V733" s="2">
        <v>6.3740749875129676E-3</v>
      </c>
      <c r="AA733" s="19">
        <f t="shared" si="234"/>
        <v>-6.7309388398058261E-3</v>
      </c>
      <c r="AB733" s="19">
        <f t="shared" si="235"/>
        <v>-2.0355129413063944E-2</v>
      </c>
      <c r="AC733" s="19">
        <f t="shared" si="236"/>
        <v>2.8070517297578281E-2</v>
      </c>
      <c r="AD733" s="19">
        <f t="shared" si="237"/>
        <v>2.5538045370220606E-2</v>
      </c>
      <c r="AE733" s="19">
        <f t="shared" si="238"/>
        <v>2.0873598382725612E-2</v>
      </c>
      <c r="AF733" s="19">
        <f t="shared" si="239"/>
        <v>-1.0380974304531141E-2</v>
      </c>
      <c r="AG733" s="19">
        <f t="shared" si="240"/>
        <v>2.7914365155195572E-3</v>
      </c>
      <c r="AH733" s="19">
        <f t="shared" si="241"/>
        <v>5.8038662373071696E-2</v>
      </c>
      <c r="AI733" s="19">
        <f t="shared" si="242"/>
        <v>-1.3262879E-2</v>
      </c>
      <c r="AJ733" s="19">
        <f t="shared" si="243"/>
        <v>-3.0074708938336994E-2</v>
      </c>
      <c r="AK733" s="19">
        <f t="shared" si="244"/>
        <v>8.0013796457685162E-3</v>
      </c>
      <c r="AL733" s="19">
        <f t="shared" si="245"/>
        <v>8.4595016498405801E-3</v>
      </c>
      <c r="AM733" s="19">
        <f t="shared" si="246"/>
        <v>3.1921628596877204E-3</v>
      </c>
      <c r="AN733" s="19">
        <f t="shared" si="247"/>
        <v>9.9445599820153757E-3</v>
      </c>
      <c r="AO733" s="19">
        <f t="shared" si="248"/>
        <v>7.9904976407618265E-3</v>
      </c>
      <c r="AP733" s="19">
        <f t="shared" si="249"/>
        <v>-2.7641363999999998E-2</v>
      </c>
      <c r="AQ733" s="19">
        <f t="shared" si="250"/>
        <v>-7.349210043718084E-3</v>
      </c>
      <c r="AR733" s="19">
        <f t="shared" si="251"/>
        <v>-1.897796841642449E-2</v>
      </c>
      <c r="AS733" s="19">
        <f t="shared" si="252"/>
        <v>-9.5388332575026408E-3</v>
      </c>
      <c r="AT733" s="19">
        <f t="shared" si="253"/>
        <v>-1.0796978973627011E-2</v>
      </c>
    </row>
    <row r="734" spans="1:46" x14ac:dyDescent="0.3">
      <c r="A734" s="1">
        <v>44832</v>
      </c>
      <c r="C734">
        <v>-5.7020669999999999E-3</v>
      </c>
      <c r="D734" s="2">
        <v>-1.9490535545023713E-2</v>
      </c>
      <c r="E734" s="9">
        <v>2.9045658093151922E-2</v>
      </c>
      <c r="F734" s="3">
        <v>2.6910138844956633E-2</v>
      </c>
      <c r="G734" s="2">
        <v>2.1559804039144686E-2</v>
      </c>
      <c r="H734" s="2">
        <v>-9.6372418480149494E-3</v>
      </c>
      <c r="I734" s="5">
        <v>3.4334717510042024E-3</v>
      </c>
      <c r="J734" s="10">
        <f t="shared" si="233"/>
        <v>5.9520044788753917E-2</v>
      </c>
      <c r="K734" s="10">
        <v>-1.2273582E-2</v>
      </c>
      <c r="L734" s="2">
        <v>-2.956545863105044E-2</v>
      </c>
      <c r="M734" s="2">
        <v>9.0131194273908293E-3</v>
      </c>
      <c r="N734" s="2">
        <v>9.897223604652056E-3</v>
      </c>
      <c r="O734" s="8">
        <v>4.9689757143223708E-3</v>
      </c>
      <c r="P734" s="17">
        <v>1.1266245306087887E-2</v>
      </c>
      <c r="Q734" s="2">
        <v>8.3686049484419378E-3</v>
      </c>
      <c r="R734" s="15">
        <v>-2.6624954999999999E-2</v>
      </c>
      <c r="S734" s="12">
        <v>-7.0175137844611145E-3</v>
      </c>
      <c r="T734" s="6">
        <v>-1.8453689993911358E-2</v>
      </c>
      <c r="U734" s="16">
        <v>-8.9172144053882574E-3</v>
      </c>
      <c r="V734" s="2">
        <v>-9.458710257198133E-3</v>
      </c>
      <c r="AA734" s="19">
        <f t="shared" si="234"/>
        <v>4.2758051601941745E-3</v>
      </c>
      <c r="AB734" s="19">
        <f t="shared" si="235"/>
        <v>-1.4519343628002751E-2</v>
      </c>
      <c r="AC734" s="19">
        <f t="shared" si="236"/>
        <v>-5.317045457177505E-2</v>
      </c>
      <c r="AD734" s="19">
        <f t="shared" si="237"/>
        <v>-5.8791371646477516E-3</v>
      </c>
      <c r="AE734" s="19">
        <f t="shared" si="238"/>
        <v>-6.4785526169834741E-3</v>
      </c>
      <c r="AF734" s="19">
        <f t="shared" si="239"/>
        <v>6.0861545184007389E-3</v>
      </c>
      <c r="AG734" s="19">
        <f t="shared" si="240"/>
        <v>1.004214804860667E-2</v>
      </c>
      <c r="AH734" s="19">
        <f t="shared" si="241"/>
        <v>-1.2701455571942484</v>
      </c>
      <c r="AI734" s="19">
        <f t="shared" si="242"/>
        <v>3.1526560000000002E-3</v>
      </c>
      <c r="AJ734" s="19">
        <f t="shared" si="243"/>
        <v>2.44175867472693E-2</v>
      </c>
      <c r="AK734" s="19">
        <f t="shared" si="244"/>
        <v>6.3234093339346216E-3</v>
      </c>
      <c r="AL734" s="19">
        <f t="shared" si="245"/>
        <v>3.6398775884260534E-2</v>
      </c>
      <c r="AM734" s="19">
        <f t="shared" si="246"/>
        <v>-2.0660210600496026E-2</v>
      </c>
      <c r="AN734" s="19">
        <f t="shared" si="247"/>
        <v>8.2672429931723423E-3</v>
      </c>
      <c r="AO734" s="19">
        <f t="shared" si="248"/>
        <v>-1.1321343483336068E-2</v>
      </c>
      <c r="AP734" s="19">
        <f t="shared" si="249"/>
        <v>-4.0818130000000001E-3</v>
      </c>
      <c r="AQ734" s="19">
        <f t="shared" si="250"/>
        <v>1.7304880369871362E-4</v>
      </c>
      <c r="AR734" s="19">
        <f t="shared" si="251"/>
        <v>-5.1344163659671404E-3</v>
      </c>
      <c r="AS734" s="19">
        <f t="shared" si="252"/>
        <v>-3.9489284452680915E-3</v>
      </c>
      <c r="AT734" s="19">
        <f t="shared" si="253"/>
        <v>-3.6057697450639229E-3</v>
      </c>
    </row>
    <row r="735" spans="1:46" x14ac:dyDescent="0.3">
      <c r="A735" s="1">
        <v>44833</v>
      </c>
      <c r="C735">
        <v>5.3046769999999998E-3</v>
      </c>
      <c r="D735" s="2">
        <v>-1.3654749759962519E-2</v>
      </c>
      <c r="E735" s="9">
        <v>-5.2195313776201409E-2</v>
      </c>
      <c r="F735" s="3">
        <v>-4.5070436899117272E-3</v>
      </c>
      <c r="G735" s="2">
        <v>-5.7923469605644018E-3</v>
      </c>
      <c r="H735" s="2">
        <v>6.8298869749169296E-3</v>
      </c>
      <c r="I735" s="5">
        <v>1.0684183284091315E-2</v>
      </c>
      <c r="J735" s="10">
        <f t="shared" si="233"/>
        <v>-1.2686641747785661</v>
      </c>
      <c r="K735" s="10">
        <v>4.1419530000000003E-3</v>
      </c>
      <c r="L735" s="2">
        <v>2.4926837054555853E-2</v>
      </c>
      <c r="M735" s="2">
        <v>7.3351491155569347E-3</v>
      </c>
      <c r="N735" s="2">
        <v>3.783649783907201E-2</v>
      </c>
      <c r="O735" s="8">
        <v>-1.8883397745861376E-2</v>
      </c>
      <c r="P735" s="17">
        <v>9.5889283172448537E-3</v>
      </c>
      <c r="Q735" s="2">
        <v>-1.0943236175655957E-2</v>
      </c>
      <c r="R735" s="15">
        <v>-3.0654039999999999E-3</v>
      </c>
      <c r="S735" s="12">
        <v>5.0474506295568279E-4</v>
      </c>
      <c r="T735" s="6">
        <v>-4.6101379434540105E-3</v>
      </c>
      <c r="U735" s="16">
        <v>-3.327309593153709E-3</v>
      </c>
      <c r="V735" s="2">
        <v>-2.2675010286350439E-3</v>
      </c>
      <c r="AA735" s="19">
        <f t="shared" si="234"/>
        <v>1.6369890160194175E-2</v>
      </c>
      <c r="AB735" s="19">
        <f t="shared" si="235"/>
        <v>5.0159427322660289E-3</v>
      </c>
      <c r="AC735" s="19">
        <f t="shared" si="236"/>
        <v>-1.357563310902664E-2</v>
      </c>
      <c r="AD735" s="19">
        <f t="shared" si="237"/>
        <v>1.1491774995536408E-2</v>
      </c>
      <c r="AE735" s="19">
        <f t="shared" si="238"/>
        <v>1.9203203109617692E-2</v>
      </c>
      <c r="AF735" s="19">
        <f t="shared" si="239"/>
        <v>1.8106011267347528E-2</v>
      </c>
      <c r="AG735" s="19">
        <f t="shared" si="240"/>
        <v>1.225612864002746E-2</v>
      </c>
      <c r="AH735" s="19">
        <f t="shared" si="241"/>
        <v>-4.4352205733599277</v>
      </c>
      <c r="AI735" s="19">
        <f t="shared" si="242"/>
        <v>3.7249049999999997E-3</v>
      </c>
      <c r="AJ735" s="19">
        <f t="shared" si="243"/>
        <v>-3.0613476819304156E-3</v>
      </c>
      <c r="AK735" s="19">
        <f t="shared" si="244"/>
        <v>7.7162794704172671E-3</v>
      </c>
      <c r="AL735" s="19">
        <f t="shared" si="245"/>
        <v>2.2707643308741934E-2</v>
      </c>
      <c r="AM735" s="19">
        <f t="shared" si="246"/>
        <v>1.5978413177238076E-3</v>
      </c>
      <c r="AN735" s="19">
        <f t="shared" si="247"/>
        <v>-1.4878831745054799E-2</v>
      </c>
      <c r="AO735" s="19">
        <f t="shared" si="248"/>
        <v>2.8392766879046412E-2</v>
      </c>
      <c r="AP735" s="19">
        <f t="shared" si="249"/>
        <v>2.1539799000000002E-2</v>
      </c>
      <c r="AQ735" s="19">
        <f t="shared" si="250"/>
        <v>1.8840877286102745E-2</v>
      </c>
      <c r="AR735" s="19">
        <f t="shared" si="251"/>
        <v>2.8820475859264314E-2</v>
      </c>
      <c r="AS735" s="19">
        <f t="shared" si="252"/>
        <v>1.7406403149673937E-2</v>
      </c>
      <c r="AT735" s="19">
        <f t="shared" si="253"/>
        <v>-1.8164740457245851E-2</v>
      </c>
    </row>
    <row r="736" spans="1:46" x14ac:dyDescent="0.3">
      <c r="A736" s="1">
        <v>44834</v>
      </c>
      <c r="C736">
        <v>1.7398762000000002E-2</v>
      </c>
      <c r="D736" s="2">
        <v>5.88053660030626E-3</v>
      </c>
      <c r="E736" s="9">
        <v>-1.2600492313452999E-2</v>
      </c>
      <c r="F736" s="3">
        <v>1.2863868470272433E-2</v>
      </c>
      <c r="G736" s="2">
        <v>1.9889408766036766E-2</v>
      </c>
      <c r="H736" s="2">
        <v>1.8849743723863718E-2</v>
      </c>
      <c r="I736" s="5">
        <v>1.2898163875512104E-2</v>
      </c>
      <c r="J736" s="10">
        <f t="shared" si="233"/>
        <v>-4.4337391909442454</v>
      </c>
      <c r="K736" s="10">
        <v>4.7142019999999998E-3</v>
      </c>
      <c r="L736" s="2">
        <v>-2.5520973746438616E-3</v>
      </c>
      <c r="M736" s="2">
        <v>8.7280192520395802E-3</v>
      </c>
      <c r="N736" s="2">
        <v>2.414536526355341E-2</v>
      </c>
      <c r="O736" s="8">
        <v>3.3746541723584577E-3</v>
      </c>
      <c r="P736" s="17">
        <v>-1.3557146420982288E-2</v>
      </c>
      <c r="Q736" s="2">
        <v>2.8770874186726525E-2</v>
      </c>
      <c r="R736" s="15">
        <v>2.2556208000000001E-2</v>
      </c>
      <c r="S736" s="12">
        <v>1.9172573545359714E-2</v>
      </c>
      <c r="T736" s="6">
        <v>2.9344754281777446E-2</v>
      </c>
      <c r="U736" s="16">
        <v>1.8028022001788321E-2</v>
      </c>
      <c r="V736" s="2">
        <v>-1.6826471740816973E-2</v>
      </c>
      <c r="AA736" s="19">
        <f t="shared" si="234"/>
        <v>-2.5839652839805827E-2</v>
      </c>
      <c r="AB736" s="19">
        <f t="shared" si="235"/>
        <v>-4.4223678601380455E-2</v>
      </c>
      <c r="AC736" s="19">
        <f t="shared" si="236"/>
        <v>-1.3018287027857749E-2</v>
      </c>
      <c r="AD736" s="19">
        <f t="shared" si="237"/>
        <v>6.8025038047970447E-3</v>
      </c>
      <c r="AE736" s="19">
        <f t="shared" si="238"/>
        <v>-2.5300123554435781E-3</v>
      </c>
      <c r="AF736" s="19">
        <f t="shared" si="239"/>
        <v>-1.9539339870014324E-2</v>
      </c>
      <c r="AG736" s="19">
        <f t="shared" si="240"/>
        <v>-2.3613204679513493E-2</v>
      </c>
      <c r="AH736" s="19">
        <f t="shared" si="241"/>
        <v>-1.0941843240020102</v>
      </c>
      <c r="AI736" s="19">
        <f t="shared" si="242"/>
        <v>3.7133989999999999E-2</v>
      </c>
      <c r="AJ736" s="19">
        <f t="shared" si="243"/>
        <v>-2.3989135070204691E-2</v>
      </c>
      <c r="AK736" s="19">
        <f t="shared" si="244"/>
        <v>-8.9617400841091877E-3</v>
      </c>
      <c r="AL736" s="19">
        <f t="shared" si="245"/>
        <v>-2.1979244184618007E-2</v>
      </c>
      <c r="AM736" s="19">
        <f t="shared" si="246"/>
        <v>-4.7588986171505417E-3</v>
      </c>
      <c r="AN736" s="19">
        <f t="shared" si="247"/>
        <v>5.3502891066106451E-3</v>
      </c>
      <c r="AO736" s="19">
        <f t="shared" si="248"/>
        <v>-1.362588625913457E-2</v>
      </c>
      <c r="AP736" s="19">
        <f t="shared" si="249"/>
        <v>-4.4860760000000003E-3</v>
      </c>
      <c r="AQ736" s="19">
        <f t="shared" si="250"/>
        <v>-2.4589092298860891E-2</v>
      </c>
      <c r="AR736" s="19">
        <f t="shared" si="251"/>
        <v>-7.2383165544472874E-3</v>
      </c>
      <c r="AS736" s="19">
        <f t="shared" si="252"/>
        <v>-1.1733306541441977E-2</v>
      </c>
      <c r="AT736" s="19">
        <f t="shared" si="253"/>
        <v>-1.4507653380754678E-2</v>
      </c>
    </row>
    <row r="737" spans="1:46" x14ac:dyDescent="0.3">
      <c r="A737" s="1">
        <v>44837</v>
      </c>
      <c r="C737">
        <v>-2.4810781000000001E-2</v>
      </c>
      <c r="D737" s="2">
        <v>-4.3359084733340221E-2</v>
      </c>
      <c r="E737" s="9">
        <v>-1.2043146232284108E-2</v>
      </c>
      <c r="F737" s="3">
        <v>8.174597279533069E-3</v>
      </c>
      <c r="G737" s="2">
        <v>-1.8438066990245053E-3</v>
      </c>
      <c r="H737" s="2">
        <v>-1.8795607413498134E-2</v>
      </c>
      <c r="I737" s="5">
        <v>-2.2971169444028848E-2</v>
      </c>
      <c r="J737" s="10">
        <f t="shared" si="233"/>
        <v>-1.0927029415863279</v>
      </c>
      <c r="K737" s="10">
        <v>3.8123286999999999E-2</v>
      </c>
      <c r="L737" s="2">
        <v>-2.3479884762918138E-2</v>
      </c>
      <c r="M737" s="2">
        <v>-7.9500003024868746E-3</v>
      </c>
      <c r="N737" s="2">
        <v>-2.0541522229806531E-2</v>
      </c>
      <c r="O737" s="8">
        <v>-2.9820857625158918E-3</v>
      </c>
      <c r="P737" s="17">
        <v>6.6719744306831556E-3</v>
      </c>
      <c r="Q737" s="2">
        <v>-1.3247778951454459E-2</v>
      </c>
      <c r="R737" s="15">
        <v>-3.4696670000000001E-3</v>
      </c>
      <c r="S737" s="12">
        <v>-2.4257396039603921E-2</v>
      </c>
      <c r="T737" s="6">
        <v>-6.7140381319341575E-3</v>
      </c>
      <c r="U737" s="16">
        <v>-1.1111687689327594E-2</v>
      </c>
      <c r="V737" s="2">
        <v>-1.31693846643258E-2</v>
      </c>
      <c r="AA737" s="19">
        <f t="shared" si="234"/>
        <v>3.131265416019418E-2</v>
      </c>
      <c r="AB737" s="19">
        <f t="shared" si="235"/>
        <v>4.7006022244446333E-2</v>
      </c>
      <c r="AC737" s="19">
        <f t="shared" si="236"/>
        <v>9.7914027263746942E-3</v>
      </c>
      <c r="AD737" s="19">
        <f t="shared" si="237"/>
        <v>-6.6696054099898757E-3</v>
      </c>
      <c r="AE737" s="19">
        <f t="shared" si="238"/>
        <v>-3.70066735179524E-3</v>
      </c>
      <c r="AF737" s="19">
        <f t="shared" si="239"/>
        <v>2.3636244022052895E-2</v>
      </c>
      <c r="AG737" s="19">
        <f t="shared" si="240"/>
        <v>3.2153375469109353E-2</v>
      </c>
      <c r="AH737" s="19">
        <f t="shared" si="241"/>
        <v>0.63343061620706698</v>
      </c>
      <c r="AI737" s="19">
        <f t="shared" si="242"/>
        <v>-4.3792399999999995E-3</v>
      </c>
      <c r="AJ737" s="19">
        <f t="shared" si="243"/>
        <v>2.553887594514493E-2</v>
      </c>
      <c r="AK737" s="19">
        <f t="shared" si="244"/>
        <v>1.2638313677997269E-2</v>
      </c>
      <c r="AL737" s="19">
        <f t="shared" si="245"/>
        <v>4.6584188702644504E-2</v>
      </c>
      <c r="AM737" s="19">
        <f t="shared" si="246"/>
        <v>2.9966518879533839E-2</v>
      </c>
      <c r="AN737" s="19">
        <f t="shared" si="247"/>
        <v>-4.0204391953825927E-3</v>
      </c>
      <c r="AO737" s="19">
        <f t="shared" si="248"/>
        <v>2.5002459938441475E-2</v>
      </c>
      <c r="AP737" s="19">
        <f t="shared" si="249"/>
        <v>1.7426280000000002E-2</v>
      </c>
      <c r="AQ737" s="19">
        <f t="shared" si="250"/>
        <v>3.4675882583739069E-2</v>
      </c>
      <c r="AR737" s="19">
        <f t="shared" si="251"/>
        <v>2.7610343565122448E-2</v>
      </c>
      <c r="AS737" s="19">
        <f t="shared" si="252"/>
        <v>2.1859218481860454E-2</v>
      </c>
      <c r="AT737" s="19">
        <f t="shared" si="253"/>
        <v>1.080509352255079E-3</v>
      </c>
    </row>
    <row r="738" spans="1:46" x14ac:dyDescent="0.3">
      <c r="A738" s="1">
        <v>44838</v>
      </c>
      <c r="C738">
        <v>3.2341526000000002E-2</v>
      </c>
      <c r="D738" s="2">
        <v>4.7870616112486566E-2</v>
      </c>
      <c r="E738" s="9">
        <v>1.0766543521948335E-2</v>
      </c>
      <c r="F738" s="3">
        <v>-5.2975119352538513E-3</v>
      </c>
      <c r="G738" s="2">
        <v>-3.0144616953761676E-3</v>
      </c>
      <c r="H738" s="2">
        <v>2.4379976478569085E-2</v>
      </c>
      <c r="I738" s="5">
        <v>3.2795410704593998E-2</v>
      </c>
      <c r="J738" s="10">
        <f t="shared" si="233"/>
        <v>0.63491199862274916</v>
      </c>
      <c r="K738" s="10">
        <v>-3.3899429999999999E-3</v>
      </c>
      <c r="L738" s="2">
        <v>2.6048126252431483E-2</v>
      </c>
      <c r="M738" s="2">
        <v>1.3650053459619583E-2</v>
      </c>
      <c r="N738" s="2">
        <v>4.802191065745598E-2</v>
      </c>
      <c r="O738" s="8">
        <v>3.174333173416849E-2</v>
      </c>
      <c r="P738" s="17">
        <v>-2.6987538713100822E-3</v>
      </c>
      <c r="Q738" s="2">
        <v>2.5380567246121588E-2</v>
      </c>
      <c r="R738" s="15">
        <v>1.8442689000000002E-2</v>
      </c>
      <c r="S738" s="12">
        <v>3.5007578842996039E-2</v>
      </c>
      <c r="T738" s="6">
        <v>2.813462198763558E-2</v>
      </c>
      <c r="U738" s="16">
        <v>2.2480837333974837E-2</v>
      </c>
      <c r="V738" s="2">
        <v>2.4187780686839577E-3</v>
      </c>
      <c r="AA738" s="19">
        <f t="shared" si="234"/>
        <v>2.1945230160194173E-2</v>
      </c>
      <c r="AB738" s="19">
        <f t="shared" si="235"/>
        <v>2.8966409180559895E-4</v>
      </c>
      <c r="AC738" s="19">
        <f t="shared" si="236"/>
        <v>-3.6418180883172916E-3</v>
      </c>
      <c r="AD738" s="19">
        <f t="shared" si="237"/>
        <v>-1.6660210340781058E-2</v>
      </c>
      <c r="AE738" s="19">
        <f t="shared" si="238"/>
        <v>-6.540207715770607E-3</v>
      </c>
      <c r="AF738" s="19">
        <f t="shared" si="239"/>
        <v>4.7676441550117139E-2</v>
      </c>
      <c r="AG738" s="19">
        <f t="shared" si="240"/>
        <v>4.3956602565105779E-2</v>
      </c>
      <c r="AH738" s="19">
        <f t="shared" si="241"/>
        <v>0.94049123190908779</v>
      </c>
      <c r="AI738" s="19">
        <f t="shared" si="242"/>
        <v>-1.0059536000000001E-2</v>
      </c>
      <c r="AJ738" s="19">
        <f t="shared" si="243"/>
        <v>1.090726743794667E-2</v>
      </c>
      <c r="AK738" s="19">
        <f t="shared" si="244"/>
        <v>1.4971506876559431E-3</v>
      </c>
      <c r="AL738" s="19">
        <f t="shared" si="245"/>
        <v>2.8238203002550626E-2</v>
      </c>
      <c r="AM738" s="19">
        <f t="shared" si="246"/>
        <v>1.4930702158171216E-2</v>
      </c>
      <c r="AN738" s="19">
        <f t="shared" si="247"/>
        <v>-1.5011009746673451E-2</v>
      </c>
      <c r="AO738" s="19">
        <f t="shared" si="248"/>
        <v>-5.2604688519119393E-3</v>
      </c>
      <c r="AP738" s="19">
        <f t="shared" si="249"/>
        <v>2.6717010000000003E-3</v>
      </c>
      <c r="AQ738" s="19">
        <f t="shared" si="250"/>
        <v>2.5648715505448918E-2</v>
      </c>
      <c r="AR738" s="19">
        <f t="shared" si="251"/>
        <v>-1.1366905615286813E-2</v>
      </c>
      <c r="AS738" s="19">
        <f t="shared" si="252"/>
        <v>2.0758535010758591E-3</v>
      </c>
      <c r="AT738" s="19">
        <f t="shared" si="253"/>
        <v>-7.6286665727001582E-3</v>
      </c>
    </row>
    <row r="739" spans="1:46" x14ac:dyDescent="0.3">
      <c r="A739" s="1">
        <v>44840</v>
      </c>
      <c r="C739">
        <v>2.2974102E-2</v>
      </c>
      <c r="D739" s="2">
        <v>1.1542579598458303E-3</v>
      </c>
      <c r="E739" s="9">
        <v>-2.666677292743651E-3</v>
      </c>
      <c r="F739" s="3">
        <v>-1.5288116866045032E-2</v>
      </c>
      <c r="G739" s="2">
        <v>-5.8540020593515346E-3</v>
      </c>
      <c r="H739" s="2">
        <v>4.8420174006633329E-2</v>
      </c>
      <c r="I739" s="5">
        <v>4.4598637800590424E-2</v>
      </c>
      <c r="J739" s="10">
        <f t="shared" si="233"/>
        <v>0.94197261432476997</v>
      </c>
      <c r="K739" s="10">
        <v>-9.0702390000000008E-3</v>
      </c>
      <c r="L739" s="2">
        <v>1.1416517745233223E-2</v>
      </c>
      <c r="M739" s="2">
        <v>2.5088904692782566E-3</v>
      </c>
      <c r="N739" s="2">
        <v>2.9675924957362102E-2</v>
      </c>
      <c r="O739" s="8">
        <v>1.6707515012805867E-2</v>
      </c>
      <c r="P739" s="17">
        <v>-1.368932442260094E-2</v>
      </c>
      <c r="Q739" s="2">
        <v>-4.882361544231828E-3</v>
      </c>
      <c r="R739" s="15">
        <v>3.6881100000000001E-3</v>
      </c>
      <c r="S739" s="12">
        <v>2.5980411764705887E-2</v>
      </c>
      <c r="T739" s="6">
        <v>-1.0842627192773683E-2</v>
      </c>
      <c r="U739" s="16">
        <v>2.6974723531902416E-3</v>
      </c>
      <c r="V739" s="2">
        <v>-6.2903978562712792E-3</v>
      </c>
      <c r="AA739" s="19">
        <f t="shared" si="234"/>
        <v>3.1905051601941741E-3</v>
      </c>
      <c r="AB739" s="19">
        <f t="shared" si="235"/>
        <v>-9.6024725088169494E-3</v>
      </c>
      <c r="AC739" s="19">
        <f t="shared" si="236"/>
        <v>3.8918285338696776E-3</v>
      </c>
      <c r="AD739" s="19">
        <f t="shared" si="237"/>
        <v>2.8724667075410291E-2</v>
      </c>
      <c r="AE739" s="19">
        <f t="shared" si="238"/>
        <v>1.1317219772158588E-3</v>
      </c>
      <c r="AF739" s="19">
        <f t="shared" si="239"/>
        <v>1.5470972603590044E-2</v>
      </c>
      <c r="AG739" s="19">
        <f t="shared" si="240"/>
        <v>-7.2470186908584139E-3</v>
      </c>
      <c r="AH739" s="19">
        <f t="shared" si="241"/>
        <v>-1.3120257954862011</v>
      </c>
      <c r="AI739" s="19">
        <f t="shared" si="242"/>
        <v>-2.5016814000000002E-2</v>
      </c>
      <c r="AJ739" s="19">
        <f t="shared" si="243"/>
        <v>-8.0838472045019587E-3</v>
      </c>
      <c r="AK739" s="19">
        <f t="shared" si="244"/>
        <v>6.8542422278197214E-5</v>
      </c>
      <c r="AL739" s="19">
        <f t="shared" si="245"/>
        <v>-1.5019864540910645E-2</v>
      </c>
      <c r="AM739" s="19">
        <f t="shared" si="246"/>
        <v>-5.1749127888200235E-3</v>
      </c>
      <c r="AN739" s="19">
        <f t="shared" si="247"/>
        <v>1.7043384806480861E-3</v>
      </c>
      <c r="AO739" s="19">
        <f t="shared" si="248"/>
        <v>4.0707068252103327E-3</v>
      </c>
      <c r="AP739" s="19">
        <f t="shared" si="249"/>
        <v>3.2154559999999993E-3</v>
      </c>
      <c r="AQ739" s="19">
        <f t="shared" si="250"/>
        <v>1.4957343104545426E-2</v>
      </c>
      <c r="AR739" s="19">
        <f t="shared" si="251"/>
        <v>-4.8044921558360546E-3</v>
      </c>
      <c r="AS739" s="19">
        <f t="shared" si="252"/>
        <v>-1.1507993523024156E-3</v>
      </c>
      <c r="AT739" s="19">
        <f t="shared" si="253"/>
        <v>3.4432235976238859E-2</v>
      </c>
    </row>
    <row r="740" spans="1:46" x14ac:dyDescent="0.3">
      <c r="A740" s="1">
        <v>44841</v>
      </c>
      <c r="C740">
        <v>4.2193769999999998E-3</v>
      </c>
      <c r="D740" s="2">
        <v>-8.7378786407767174E-3</v>
      </c>
      <c r="E740" s="9">
        <v>4.8669693294433186E-3</v>
      </c>
      <c r="F740" s="3">
        <v>3.0096760550146318E-2</v>
      </c>
      <c r="G740" s="2">
        <v>1.8179276336349314E-3</v>
      </c>
      <c r="H740" s="2">
        <v>1.6214705060106235E-2</v>
      </c>
      <c r="I740" s="5">
        <v>-6.6049834553737682E-3</v>
      </c>
      <c r="J740" s="10">
        <f t="shared" si="233"/>
        <v>-1.3105444130705188</v>
      </c>
      <c r="K740" s="10">
        <v>-2.4027517000000002E-2</v>
      </c>
      <c r="L740" s="2">
        <v>-7.5745968972154055E-3</v>
      </c>
      <c r="M740" s="2">
        <v>1.0802822039005107E-3</v>
      </c>
      <c r="N740" s="2">
        <v>-1.3582142586099169E-2</v>
      </c>
      <c r="O740" s="8">
        <v>-3.3980999341853731E-3</v>
      </c>
      <c r="P740" s="17">
        <v>3.0260238047205971E-3</v>
      </c>
      <c r="Q740" s="2">
        <v>4.448814132890444E-3</v>
      </c>
      <c r="R740" s="15">
        <v>4.2318649999999996E-3</v>
      </c>
      <c r="S740" s="12">
        <v>1.5289039363802395E-2</v>
      </c>
      <c r="T740" s="6">
        <v>-4.2802137333229247E-3</v>
      </c>
      <c r="U740" s="16">
        <v>-5.2918050018803289E-4</v>
      </c>
      <c r="V740" s="2">
        <v>3.5770504692667737E-2</v>
      </c>
      <c r="AA740" s="19">
        <f t="shared" si="234"/>
        <v>-8.2123738398058258E-3</v>
      </c>
      <c r="AB740" s="19">
        <f t="shared" si="235"/>
        <v>-1.1822003431567326E-2</v>
      </c>
      <c r="AC740" s="19">
        <f t="shared" si="236"/>
        <v>-2.0872008722922455E-2</v>
      </c>
      <c r="AD740" s="19">
        <f t="shared" si="237"/>
        <v>-7.9008881206748312E-3</v>
      </c>
      <c r="AE740" s="19">
        <f t="shared" si="238"/>
        <v>-2.2896209577207179E-2</v>
      </c>
      <c r="AF740" s="19">
        <f t="shared" si="239"/>
        <v>1.4570928529748681E-3</v>
      </c>
      <c r="AG740" s="19">
        <f t="shared" si="240"/>
        <v>-1.7017177555399592E-2</v>
      </c>
      <c r="AH740" s="19">
        <f t="shared" si="241"/>
        <v>-13.218691523162255</v>
      </c>
      <c r="AI740" s="19">
        <f t="shared" si="242"/>
        <v>2.8319028E-2</v>
      </c>
      <c r="AJ740" s="19">
        <f t="shared" si="243"/>
        <v>-1.9216223931225965E-2</v>
      </c>
      <c r="AK740" s="19">
        <f t="shared" si="244"/>
        <v>-1.1464056897713524E-2</v>
      </c>
      <c r="AL740" s="19">
        <f t="shared" si="245"/>
        <v>-1.5496395651808719E-3</v>
      </c>
      <c r="AM740" s="19">
        <f t="shared" si="246"/>
        <v>9.2374167756318053E-3</v>
      </c>
      <c r="AN740" s="19">
        <f t="shared" si="247"/>
        <v>-1.29065799338875E-2</v>
      </c>
      <c r="AO740" s="19">
        <f t="shared" si="248"/>
        <v>-5.7152417767593524E-3</v>
      </c>
      <c r="AP740" s="19">
        <f t="shared" si="249"/>
        <v>-1.1931799E-2</v>
      </c>
      <c r="AQ740" s="19">
        <f t="shared" si="250"/>
        <v>-1.7743442141609906E-2</v>
      </c>
      <c r="AR740" s="19">
        <f t="shared" si="251"/>
        <v>-1.1148414524129627E-2</v>
      </c>
      <c r="AS740" s="19">
        <f t="shared" si="252"/>
        <v>-4.0616525753743461E-3</v>
      </c>
      <c r="AT740" s="19">
        <f t="shared" si="253"/>
        <v>2.606748300557917E-3</v>
      </c>
    </row>
    <row r="741" spans="1:46" x14ac:dyDescent="0.3">
      <c r="A741" s="1">
        <v>44844</v>
      </c>
      <c r="C741">
        <v>-7.1835019999999996E-3</v>
      </c>
      <c r="D741" s="2">
        <v>-1.0957409563527094E-2</v>
      </c>
      <c r="E741" s="9">
        <v>-1.9896867927348814E-2</v>
      </c>
      <c r="F741" s="3">
        <v>-6.5287946459388069E-3</v>
      </c>
      <c r="G741" s="2">
        <v>-2.2210003920788104E-2</v>
      </c>
      <c r="H741" s="2">
        <v>2.2008253094910591E-3</v>
      </c>
      <c r="I741" s="5">
        <v>-1.6375142319914947E-2</v>
      </c>
      <c r="J741" s="10">
        <f t="shared" si="233"/>
        <v>-13.217210140746573</v>
      </c>
      <c r="K741" s="10">
        <v>2.9308325E-2</v>
      </c>
      <c r="L741" s="2">
        <v>-1.8706973623939412E-2</v>
      </c>
      <c r="M741" s="2">
        <v>-1.045231711609121E-2</v>
      </c>
      <c r="N741" s="2">
        <v>-1.1191761036939547E-4</v>
      </c>
      <c r="O741" s="8">
        <v>1.1014229630266456E-2</v>
      </c>
      <c r="P741" s="17">
        <v>-1.1584894609814989E-2</v>
      </c>
      <c r="Q741" s="2">
        <v>-5.3371344690792411E-3</v>
      </c>
      <c r="R741" s="15">
        <v>-1.0915390000000001E-2</v>
      </c>
      <c r="S741" s="12">
        <v>-1.7411745882352937E-2</v>
      </c>
      <c r="T741" s="6">
        <v>-1.0624136101616498E-2</v>
      </c>
      <c r="U741" s="16">
        <v>-3.4400337232599635E-3</v>
      </c>
      <c r="V741" s="2">
        <v>3.945017016986796E-3</v>
      </c>
      <c r="AA741" s="19">
        <f t="shared" si="234"/>
        <v>-2.2189281839805827E-2</v>
      </c>
      <c r="AB741" s="19">
        <f t="shared" si="235"/>
        <v>-1.4233397879739535E-2</v>
      </c>
      <c r="AC741" s="19">
        <f t="shared" si="236"/>
        <v>5.7816609038599254E-3</v>
      </c>
      <c r="AD741" s="19">
        <f t="shared" si="237"/>
        <v>-2.9880230165630125E-3</v>
      </c>
      <c r="AE741" s="19">
        <f t="shared" si="238"/>
        <v>-1.0549404609030545E-2</v>
      </c>
      <c r="AF741" s="19">
        <f t="shared" si="239"/>
        <v>-3.0494980343366354E-3</v>
      </c>
      <c r="AG741" s="19">
        <f t="shared" si="240"/>
        <v>-2.1922745791722088E-2</v>
      </c>
      <c r="AH741" s="19">
        <f t="shared" si="241"/>
        <v>-0.55739325943342</v>
      </c>
      <c r="AI741" s="19">
        <f t="shared" si="242"/>
        <v>-2.5476769999999999E-2</v>
      </c>
      <c r="AJ741" s="19">
        <f t="shared" si="243"/>
        <v>-5.2370769708005478E-3</v>
      </c>
      <c r="AK741" s="19">
        <f t="shared" si="244"/>
        <v>-3.6008328768400807E-2</v>
      </c>
      <c r="AL741" s="19">
        <f t="shared" si="245"/>
        <v>-4.2525956960343489E-2</v>
      </c>
      <c r="AM741" s="19">
        <f t="shared" si="246"/>
        <v>-2.1980056644197998E-2</v>
      </c>
      <c r="AN741" s="19">
        <f t="shared" si="247"/>
        <v>1.467214862013394E-2</v>
      </c>
      <c r="AO741" s="19">
        <f t="shared" si="248"/>
        <v>-1.5182145774344893E-2</v>
      </c>
      <c r="AP741" s="19">
        <f t="shared" si="249"/>
        <v>-2.0926686999999999E-2</v>
      </c>
      <c r="AQ741" s="19">
        <f t="shared" si="250"/>
        <v>-1.3741676845272673E-2</v>
      </c>
      <c r="AR741" s="19">
        <f t="shared" si="251"/>
        <v>-1.097998241403552E-2</v>
      </c>
      <c r="AS741" s="19">
        <f t="shared" si="252"/>
        <v>-1.517195251532588E-2</v>
      </c>
      <c r="AT741" s="19">
        <f t="shared" si="253"/>
        <v>-1.4141398516751821E-2</v>
      </c>
    </row>
    <row r="742" spans="1:46" x14ac:dyDescent="0.3">
      <c r="A742" s="1">
        <v>44845</v>
      </c>
      <c r="C742">
        <v>-2.1160410000000001E-2</v>
      </c>
      <c r="D742" s="2">
        <v>-1.3368804011699303E-2</v>
      </c>
      <c r="E742" s="9">
        <v>6.7568016994335664E-3</v>
      </c>
      <c r="F742" s="3">
        <v>-1.6159295418269881E-3</v>
      </c>
      <c r="G742" s="2">
        <v>-9.8631989526114724E-3</v>
      </c>
      <c r="H742" s="2">
        <v>-2.3057655778204443E-3</v>
      </c>
      <c r="I742" s="5">
        <v>-2.1280710556237443E-2</v>
      </c>
      <c r="J742" s="10">
        <f t="shared" si="233"/>
        <v>-0.55591187701773781</v>
      </c>
      <c r="K742" s="10">
        <v>-2.4487472999999999E-2</v>
      </c>
      <c r="L742" s="2">
        <v>-4.7278266635139938E-3</v>
      </c>
      <c r="M742" s="2">
        <v>-3.4996588986778494E-2</v>
      </c>
      <c r="N742" s="2">
        <v>-4.1088235005532013E-2</v>
      </c>
      <c r="O742" s="8">
        <v>-2.0203243789563348E-2</v>
      </c>
      <c r="P742" s="17">
        <v>1.5993833944206452E-2</v>
      </c>
      <c r="Q742" s="2">
        <v>-1.4804038466664782E-2</v>
      </c>
      <c r="R742" s="15">
        <v>-1.9910278E-2</v>
      </c>
      <c r="S742" s="12">
        <v>-1.3409980586015703E-2</v>
      </c>
      <c r="T742" s="6">
        <v>-1.045570399152239E-2</v>
      </c>
      <c r="U742" s="16">
        <v>-1.4550333663211497E-2</v>
      </c>
      <c r="V742" s="2">
        <v>-1.2803129800322943E-2</v>
      </c>
      <c r="AA742" s="19">
        <f t="shared" si="234"/>
        <v>2.2262637160194172E-2</v>
      </c>
      <c r="AB742" s="19">
        <f t="shared" si="235"/>
        <v>7.2277618149260607E-3</v>
      </c>
      <c r="AC742" s="19">
        <f t="shared" si="236"/>
        <v>-1.6958293622895297E-2</v>
      </c>
      <c r="AD742" s="19">
        <f t="shared" si="237"/>
        <v>-1.6274496656576466E-2</v>
      </c>
      <c r="AE742" s="19">
        <f t="shared" si="238"/>
        <v>1.6479336556524278E-3</v>
      </c>
      <c r="AF742" s="19">
        <f t="shared" si="239"/>
        <v>-6.0263471851986399E-3</v>
      </c>
      <c r="AG742" s="19">
        <f t="shared" si="240"/>
        <v>-4.279213277749481E-3</v>
      </c>
      <c r="AH742" s="19">
        <f t="shared" si="241"/>
        <v>-1.2381327288283481</v>
      </c>
      <c r="AI742" s="19">
        <f t="shared" si="242"/>
        <v>-2.7405520000000003E-3</v>
      </c>
      <c r="AJ742" s="19">
        <f t="shared" si="243"/>
        <v>1.1136530078093121E-2</v>
      </c>
      <c r="AK742" s="19">
        <f t="shared" si="244"/>
        <v>1.3917904128526651E-2</v>
      </c>
      <c r="AL742" s="19">
        <f t="shared" si="245"/>
        <v>8.719910269356668E-3</v>
      </c>
      <c r="AM742" s="19">
        <f t="shared" si="246"/>
        <v>6.203990124052065E-3</v>
      </c>
      <c r="AN742" s="19">
        <f t="shared" si="247"/>
        <v>-1.7623414426384588E-3</v>
      </c>
      <c r="AO742" s="19">
        <f t="shared" si="248"/>
        <v>1.6923353086894584E-2</v>
      </c>
      <c r="AP742" s="19">
        <f t="shared" si="249"/>
        <v>6.3418749999999994E-3</v>
      </c>
      <c r="AQ742" s="19">
        <f t="shared" si="250"/>
        <v>1.1246338378304156E-3</v>
      </c>
      <c r="AR742" s="19">
        <f t="shared" si="251"/>
        <v>5.6869540357936919E-3</v>
      </c>
      <c r="AS742" s="19">
        <f t="shared" si="252"/>
        <v>7.7530520860854104E-3</v>
      </c>
      <c r="AT742" s="19">
        <f t="shared" si="253"/>
        <v>1.7014398678984202E-2</v>
      </c>
    </row>
    <row r="743" spans="1:46" x14ac:dyDescent="0.3">
      <c r="A743" s="1">
        <v>44846</v>
      </c>
      <c r="C743">
        <v>2.3291508999999998E-2</v>
      </c>
      <c r="D743" s="2">
        <v>8.0923556829662919E-3</v>
      </c>
      <c r="E743" s="9">
        <v>-1.5983152827321656E-2</v>
      </c>
      <c r="F743" s="3">
        <v>-1.490240318184044E-2</v>
      </c>
      <c r="G743" s="2">
        <v>2.3341393120715004E-3</v>
      </c>
      <c r="H743" s="2">
        <v>-5.2826147286824492E-3</v>
      </c>
      <c r="I743" s="5">
        <v>-3.6371780422648353E-3</v>
      </c>
      <c r="J743" s="10">
        <f t="shared" si="233"/>
        <v>-1.2366513464126658</v>
      </c>
      <c r="K743" s="10">
        <v>-1.751255E-3</v>
      </c>
      <c r="L743" s="2">
        <v>1.1645780385379674E-2</v>
      </c>
      <c r="M743" s="2">
        <v>1.4929643910148964E-2</v>
      </c>
      <c r="N743" s="2">
        <v>1.0157632224168144E-2</v>
      </c>
      <c r="O743" s="8">
        <v>7.9808029786867154E-3</v>
      </c>
      <c r="P743" s="17">
        <v>-4.406561185659479E-4</v>
      </c>
      <c r="Q743" s="2">
        <v>1.7301460394574697E-2</v>
      </c>
      <c r="R743" s="15">
        <v>7.3582839999999997E-3</v>
      </c>
      <c r="S743" s="12">
        <v>1.4563300970873848E-3</v>
      </c>
      <c r="T743" s="6">
        <v>6.2112324583068219E-3</v>
      </c>
      <c r="U743" s="16">
        <v>8.3746709381997929E-3</v>
      </c>
      <c r="V743" s="2">
        <v>1.835266739541308E-2</v>
      </c>
      <c r="AA743" s="19">
        <f t="shared" si="234"/>
        <v>-1.2750332839805827E-2</v>
      </c>
      <c r="AB743" s="19">
        <f t="shared" si="235"/>
        <v>-2.407557582199173E-2</v>
      </c>
      <c r="AC743" s="19">
        <f t="shared" si="236"/>
        <v>-1.2168051530607092E-2</v>
      </c>
      <c r="AD743" s="19">
        <f t="shared" si="237"/>
        <v>-8.0371747614880525E-3</v>
      </c>
      <c r="AE743" s="19">
        <f t="shared" si="238"/>
        <v>1.378012777492465E-2</v>
      </c>
      <c r="AF743" s="19">
        <f t="shared" si="239"/>
        <v>-2.0713847496935226E-2</v>
      </c>
      <c r="AG743" s="19">
        <f t="shared" si="240"/>
        <v>-5.5732100155421178E-4</v>
      </c>
      <c r="AH743" s="19">
        <f t="shared" si="241"/>
        <v>5.1962349906079792</v>
      </c>
      <c r="AI743" s="19">
        <f t="shared" si="242"/>
        <v>5.4566200000000002E-2</v>
      </c>
      <c r="AJ743" s="19">
        <f t="shared" si="243"/>
        <v>-4.9018948805799427E-3</v>
      </c>
      <c r="AK743" s="19">
        <f t="shared" si="244"/>
        <v>1.0309401718799956E-3</v>
      </c>
      <c r="AL743" s="19">
        <f t="shared" si="245"/>
        <v>3.5322132513382716E-3</v>
      </c>
      <c r="AM743" s="19">
        <f t="shared" si="246"/>
        <v>-1.1988898255278012E-2</v>
      </c>
      <c r="AN743" s="19">
        <f t="shared" si="247"/>
        <v>-1.5307380351161644E-2</v>
      </c>
      <c r="AO743" s="19">
        <f t="shared" si="248"/>
        <v>-5.8893553219507202E-3</v>
      </c>
      <c r="AP743" s="19">
        <f t="shared" si="249"/>
        <v>2.1622239999999999E-3</v>
      </c>
      <c r="AQ743" s="19">
        <f t="shared" si="250"/>
        <v>-1.7782049774519151E-2</v>
      </c>
      <c r="AR743" s="19">
        <f t="shared" si="251"/>
        <v>-1.1663822010317109E-2</v>
      </c>
      <c r="AS743" s="19">
        <f t="shared" si="252"/>
        <v>-7.3994727723388394E-3</v>
      </c>
      <c r="AT743" s="19">
        <f t="shared" si="253"/>
        <v>-1.8078602932648111E-2</v>
      </c>
    </row>
    <row r="744" spans="1:46" x14ac:dyDescent="0.3">
      <c r="A744" s="1">
        <v>44847</v>
      </c>
      <c r="C744">
        <v>-1.1721461000000001E-2</v>
      </c>
      <c r="D744" s="2">
        <v>-2.32109819539515E-2</v>
      </c>
      <c r="E744" s="9">
        <v>-1.1192910735033451E-2</v>
      </c>
      <c r="F744" s="3">
        <v>-6.6650812867520282E-3</v>
      </c>
      <c r="G744" s="2">
        <v>1.4466333431343723E-2</v>
      </c>
      <c r="H744" s="2">
        <v>-1.9970115040419036E-2</v>
      </c>
      <c r="I744" s="5">
        <v>8.4714233930433607E-5</v>
      </c>
      <c r="J744" s="10">
        <f t="shared" si="233"/>
        <v>5.1977163730236615</v>
      </c>
      <c r="K744" s="10">
        <v>5.5555497000000002E-2</v>
      </c>
      <c r="L744" s="2">
        <v>-4.3926445732933887E-3</v>
      </c>
      <c r="M744" s="2">
        <v>2.0426799535023092E-3</v>
      </c>
      <c r="N744" s="2">
        <v>4.9699352061497483E-3</v>
      </c>
      <c r="O744" s="8">
        <v>-1.0212085400643361E-2</v>
      </c>
      <c r="P744" s="17">
        <v>-1.3985695027089132E-2</v>
      </c>
      <c r="Q744" s="2">
        <v>-5.5112480142706088E-3</v>
      </c>
      <c r="R744" s="15">
        <v>3.1786330000000002E-3</v>
      </c>
      <c r="S744" s="12">
        <v>-1.7450353515262182E-2</v>
      </c>
      <c r="T744" s="6">
        <v>-1.1139543587803979E-2</v>
      </c>
      <c r="U744" s="16">
        <v>-6.7778539202244569E-3</v>
      </c>
      <c r="V744" s="2">
        <v>-1.6740334216219233E-2</v>
      </c>
      <c r="AA744" s="19">
        <f t="shared" si="234"/>
        <v>-1.0288718398058258E-3</v>
      </c>
      <c r="AB744" s="19">
        <f t="shared" si="235"/>
        <v>-8.6459386804023136E-4</v>
      </c>
      <c r="AC744" s="19">
        <f t="shared" si="236"/>
        <v>-9.7514079557364081E-4</v>
      </c>
      <c r="AD744" s="19">
        <f t="shared" si="237"/>
        <v>-1.3720934747360244E-3</v>
      </c>
      <c r="AE744" s="19">
        <f t="shared" si="238"/>
        <v>-6.8620565641907259E-4</v>
      </c>
      <c r="AF744" s="19">
        <f t="shared" si="239"/>
        <v>-7.4373245651619094E-4</v>
      </c>
      <c r="AG744" s="19">
        <f t="shared" si="240"/>
        <v>-6.4203523548464535E-4</v>
      </c>
      <c r="AH744" s="19">
        <f t="shared" si="241"/>
        <v>-1.4813824156822226E-3</v>
      </c>
      <c r="AI744" s="19">
        <f t="shared" si="242"/>
        <v>-9.8929700000000009E-4</v>
      </c>
      <c r="AJ744" s="19">
        <f t="shared" si="243"/>
        <v>-5.0925030728655378E-4</v>
      </c>
      <c r="AK744" s="19">
        <f t="shared" si="244"/>
        <v>-1.0117397816223135E-3</v>
      </c>
      <c r="AL744" s="19">
        <f t="shared" si="245"/>
        <v>-1.4377219548114765E-3</v>
      </c>
      <c r="AM744" s="19">
        <f t="shared" si="246"/>
        <v>-1.7768128546346502E-3</v>
      </c>
      <c r="AN744" s="19">
        <f t="shared" si="247"/>
        <v>-1.321685324072511E-3</v>
      </c>
      <c r="AO744" s="19">
        <f t="shared" si="248"/>
        <v>-3.7810730768011162E-4</v>
      </c>
      <c r="AP744" s="19">
        <f t="shared" si="249"/>
        <v>-1.016409E-3</v>
      </c>
      <c r="AQ744" s="19">
        <f t="shared" si="250"/>
        <v>-3.3169625925696917E-4</v>
      </c>
      <c r="AR744" s="19">
        <f t="shared" si="251"/>
        <v>-5.2427842251313026E-4</v>
      </c>
      <c r="AS744" s="19">
        <f t="shared" si="252"/>
        <v>-6.2161885211438263E-4</v>
      </c>
      <c r="AT744" s="19">
        <f t="shared" si="253"/>
        <v>-1.3382687164288788E-3</v>
      </c>
    </row>
    <row r="745" spans="1:46" x14ac:dyDescent="0.3">
      <c r="A745" s="1"/>
      <c r="D745" s="2"/>
      <c r="E745" s="9"/>
      <c r="F745" s="3"/>
      <c r="G745" s="2"/>
      <c r="H745" s="2"/>
      <c r="J745" s="10"/>
      <c r="K745" s="10"/>
      <c r="L745" s="2"/>
      <c r="M745" s="2"/>
      <c r="N745" s="2"/>
      <c r="O745" s="8"/>
      <c r="P745" s="17"/>
      <c r="Q745" s="2"/>
      <c r="R745" s="15"/>
      <c r="S745" s="12"/>
      <c r="T745" s="14"/>
      <c r="U745" s="13"/>
      <c r="V745" s="13"/>
    </row>
    <row r="746" spans="1:46" x14ac:dyDescent="0.3">
      <c r="A746" s="1"/>
      <c r="D746" s="2"/>
      <c r="E746" s="9"/>
      <c r="F746" s="3"/>
      <c r="G746" s="2"/>
      <c r="H746" s="2"/>
      <c r="J746" s="10"/>
      <c r="K746" s="10"/>
      <c r="L746" s="2"/>
      <c r="M746" s="2"/>
      <c r="N746" s="2"/>
      <c r="O746" s="8"/>
      <c r="P746" s="17"/>
      <c r="Q746" s="2"/>
      <c r="R746" s="15"/>
      <c r="S746" s="12"/>
      <c r="T746" s="14"/>
      <c r="U746" s="13"/>
      <c r="V746" s="13"/>
    </row>
    <row r="747" spans="1:46" x14ac:dyDescent="0.3">
      <c r="A747" s="1"/>
      <c r="D747" s="2"/>
      <c r="E747" s="9"/>
      <c r="F747" s="3"/>
      <c r="G747" s="2"/>
      <c r="H747" s="2"/>
      <c r="J747" s="10"/>
      <c r="K747" s="10"/>
      <c r="L747" s="2"/>
      <c r="M747" s="2"/>
      <c r="N747" s="2"/>
      <c r="O747" s="8"/>
      <c r="P747" s="17"/>
      <c r="Q747" s="2"/>
      <c r="R747" s="15"/>
      <c r="S747" s="12"/>
      <c r="T747" s="14"/>
      <c r="U747" s="13"/>
      <c r="V747" s="13"/>
    </row>
    <row r="748" spans="1:46" x14ac:dyDescent="0.3">
      <c r="A748" s="1"/>
      <c r="D748" s="2"/>
      <c r="E748" s="9"/>
      <c r="F748" s="3"/>
      <c r="G748" s="2"/>
      <c r="H748" s="2"/>
      <c r="J748" s="10"/>
      <c r="K748" s="10"/>
      <c r="L748" s="2"/>
      <c r="M748" s="2"/>
      <c r="N748" s="2"/>
      <c r="O748" s="8"/>
      <c r="Q748" s="2"/>
      <c r="R748" s="15"/>
      <c r="S748" s="12"/>
      <c r="T748" s="14"/>
      <c r="U748" s="13"/>
      <c r="V748" s="13"/>
    </row>
    <row r="749" spans="1:46" x14ac:dyDescent="0.3">
      <c r="A749" s="1"/>
      <c r="D749" s="2"/>
      <c r="E749" s="9"/>
      <c r="F749" s="3"/>
      <c r="H749" s="2"/>
      <c r="J749" s="10"/>
      <c r="K749" s="10"/>
      <c r="L749" s="2"/>
      <c r="M749" s="2"/>
      <c r="N749" s="2"/>
      <c r="O749" s="8"/>
      <c r="Q749" s="2"/>
      <c r="R749" s="15"/>
      <c r="S749" s="12"/>
    </row>
    <row r="750" spans="1:46" x14ac:dyDescent="0.3">
      <c r="A750" s="1"/>
      <c r="E750" s="2"/>
      <c r="J750" s="10"/>
    </row>
    <row r="751" spans="1:46" x14ac:dyDescent="0.3">
      <c r="A751" t="s">
        <v>20</v>
      </c>
      <c r="C751" s="10">
        <v>1.0288718398058258E-3</v>
      </c>
      <c r="D751" s="2">
        <v>8.6459386804023136E-4</v>
      </c>
      <c r="E751" s="10">
        <v>9.7514079557364081E-4</v>
      </c>
      <c r="F751" s="10">
        <v>1.3720934747360244E-3</v>
      </c>
      <c r="G751" s="2">
        <v>6.8620565641907259E-4</v>
      </c>
      <c r="H751" s="2">
        <v>7.4373245651619094E-4</v>
      </c>
      <c r="I751" s="10">
        <v>6.4203523548464535E-4</v>
      </c>
      <c r="J751" s="10">
        <v>1.4813824156822226E-3</v>
      </c>
      <c r="K751" s="10">
        <v>9.8929700000000009E-4</v>
      </c>
      <c r="L751" s="2">
        <v>5.0925030728655378E-4</v>
      </c>
      <c r="M751" s="2">
        <v>1.0117397816223135E-3</v>
      </c>
      <c r="N751" s="2">
        <v>1.4377219548114765E-3</v>
      </c>
      <c r="O751" s="4">
        <v>1.7768128546346502E-3</v>
      </c>
      <c r="P751" s="19">
        <v>1.321685324072511E-3</v>
      </c>
      <c r="Q751" s="2">
        <v>3.7810730768011162E-4</v>
      </c>
      <c r="R751" s="15">
        <v>1.016409E-3</v>
      </c>
      <c r="S751" s="13">
        <v>3.3169625925696917E-4</v>
      </c>
      <c r="T751" s="7">
        <v>5.2427842251313026E-4</v>
      </c>
      <c r="U751" s="16">
        <f>AVERAGE(U2:U749)</f>
        <v>6.2161885211438263E-4</v>
      </c>
      <c r="V751" s="2">
        <v>1.3382687164288788E-3</v>
      </c>
      <c r="AA751" t="s">
        <v>22</v>
      </c>
    </row>
    <row r="752" spans="1:46" x14ac:dyDescent="0.3">
      <c r="A752" t="s">
        <v>68</v>
      </c>
      <c r="C752">
        <f>C751*250</f>
        <v>0.25721795995145647</v>
      </c>
      <c r="D752" s="19">
        <f t="shared" ref="D752:V752" si="254">D751*250</f>
        <v>0.21614846701005785</v>
      </c>
      <c r="E752" s="19">
        <f t="shared" si="254"/>
        <v>0.24378519889341022</v>
      </c>
      <c r="F752" s="19">
        <f t="shared" si="254"/>
        <v>0.34302336868400607</v>
      </c>
      <c r="G752" s="19">
        <f t="shared" si="254"/>
        <v>0.17155141410476815</v>
      </c>
      <c r="H752" s="19">
        <f t="shared" si="254"/>
        <v>0.18593311412904773</v>
      </c>
      <c r="I752" s="19">
        <f t="shared" si="254"/>
        <v>0.16050880887116134</v>
      </c>
      <c r="J752" s="19">
        <f t="shared" si="254"/>
        <v>0.37034560392055565</v>
      </c>
      <c r="K752" s="19">
        <f t="shared" si="254"/>
        <v>0.24732425000000002</v>
      </c>
      <c r="L752" s="19">
        <f t="shared" si="254"/>
        <v>0.12731257682163843</v>
      </c>
      <c r="M752" s="19">
        <f t="shared" si="254"/>
        <v>0.25293494540557837</v>
      </c>
      <c r="N752" s="19">
        <f t="shared" si="254"/>
        <v>0.35943048870286914</v>
      </c>
      <c r="O752" s="19">
        <f t="shared" si="254"/>
        <v>0.44420321365866255</v>
      </c>
      <c r="P752" s="19">
        <f t="shared" si="254"/>
        <v>0.33042133101812776</v>
      </c>
      <c r="Q752" s="19">
        <f t="shared" si="254"/>
        <v>9.4526826920027909E-2</v>
      </c>
      <c r="R752" s="19">
        <f t="shared" si="254"/>
        <v>0.25410225000000003</v>
      </c>
      <c r="S752" s="19">
        <f t="shared" si="254"/>
        <v>8.292406481424229E-2</v>
      </c>
      <c r="T752" s="19">
        <f t="shared" si="254"/>
        <v>0.13106960562828257</v>
      </c>
      <c r="U752" s="19">
        <f t="shared" si="254"/>
        <v>0.15540471302859565</v>
      </c>
      <c r="V752" s="19">
        <f t="shared" si="254"/>
        <v>0.33456717910721967</v>
      </c>
    </row>
    <row r="753" spans="27:27" x14ac:dyDescent="0.3">
      <c r="AA753" s="19"/>
    </row>
    <row r="754" spans="27:27" x14ac:dyDescent="0.3">
      <c r="AA754" s="19"/>
    </row>
    <row r="755" spans="27:27" x14ac:dyDescent="0.3">
      <c r="AA755" s="19"/>
    </row>
    <row r="756" spans="27:27" x14ac:dyDescent="0.3">
      <c r="AA756" s="19"/>
    </row>
    <row r="757" spans="27:27" x14ac:dyDescent="0.3">
      <c r="AA757" s="19"/>
    </row>
    <row r="758" spans="27:27" x14ac:dyDescent="0.3">
      <c r="AA758" s="19"/>
    </row>
    <row r="759" spans="27:27" x14ac:dyDescent="0.3">
      <c r="AA759" s="19"/>
    </row>
    <row r="760" spans="27:27" x14ac:dyDescent="0.3">
      <c r="AA760" s="19"/>
    </row>
    <row r="761" spans="27:27" x14ac:dyDescent="0.3">
      <c r="AA761" s="19"/>
    </row>
    <row r="762" spans="27:27" x14ac:dyDescent="0.3">
      <c r="AA762" s="19"/>
    </row>
    <row r="763" spans="27:27" x14ac:dyDescent="0.3">
      <c r="AA763" s="19"/>
    </row>
    <row r="764" spans="27:27" x14ac:dyDescent="0.3">
      <c r="AA764" s="19"/>
    </row>
    <row r="765" spans="27:27" x14ac:dyDescent="0.3">
      <c r="AA765" s="19"/>
    </row>
    <row r="766" spans="27:27" x14ac:dyDescent="0.3">
      <c r="AA766" s="19"/>
    </row>
    <row r="767" spans="27:27" x14ac:dyDescent="0.3">
      <c r="AA767" s="19"/>
    </row>
    <row r="768" spans="27:27" x14ac:dyDescent="0.3">
      <c r="AA768" s="19"/>
    </row>
    <row r="769" spans="27:27" x14ac:dyDescent="0.3">
      <c r="AA769" s="19"/>
    </row>
    <row r="770" spans="27:27" x14ac:dyDescent="0.3">
      <c r="AA770" s="19"/>
    </row>
    <row r="771" spans="27:27" x14ac:dyDescent="0.3">
      <c r="AA771" s="19"/>
    </row>
    <row r="772" spans="27:27" x14ac:dyDescent="0.3">
      <c r="AA772" s="19"/>
    </row>
    <row r="773" spans="27:27" x14ac:dyDescent="0.3">
      <c r="AA773" s="19"/>
    </row>
    <row r="1014" spans="22:22" x14ac:dyDescent="0.3">
      <c r="V1014" s="2"/>
    </row>
    <row r="1015" spans="22:22" x14ac:dyDescent="0.3">
      <c r="V1015" s="2"/>
    </row>
    <row r="1016" spans="22:22" x14ac:dyDescent="0.3">
      <c r="V1016" s="2"/>
    </row>
    <row r="1017" spans="22:22" x14ac:dyDescent="0.3">
      <c r="V1017" s="2"/>
    </row>
    <row r="1018" spans="22:22" x14ac:dyDescent="0.3">
      <c r="V1018" s="2"/>
    </row>
    <row r="1019" spans="22:22" x14ac:dyDescent="0.3">
      <c r="V1019" s="2"/>
    </row>
    <row r="1020" spans="22:22" x14ac:dyDescent="0.3">
      <c r="V1020" s="2"/>
    </row>
    <row r="1021" spans="22:22" x14ac:dyDescent="0.3">
      <c r="V1021" s="2"/>
    </row>
    <row r="1022" spans="22:22" x14ac:dyDescent="0.3">
      <c r="V1022" s="2"/>
    </row>
    <row r="1023" spans="22:22" x14ac:dyDescent="0.3">
      <c r="V1023" s="2"/>
    </row>
    <row r="1024" spans="22:22" x14ac:dyDescent="0.3">
      <c r="V1024" s="2"/>
    </row>
    <row r="1025" spans="22:22" x14ac:dyDescent="0.3">
      <c r="V1025" s="2"/>
    </row>
    <row r="1026" spans="22:22" x14ac:dyDescent="0.3">
      <c r="V1026" s="2"/>
    </row>
    <row r="1027" spans="22:22" x14ac:dyDescent="0.3">
      <c r="V1027" s="2"/>
    </row>
    <row r="1028" spans="22:22" x14ac:dyDescent="0.3">
      <c r="V1028" s="2"/>
    </row>
    <row r="1029" spans="22:22" x14ac:dyDescent="0.3">
      <c r="V1029" s="2"/>
    </row>
    <row r="1030" spans="22:22" x14ac:dyDescent="0.3">
      <c r="V1030" s="2"/>
    </row>
    <row r="1031" spans="22:22" x14ac:dyDescent="0.3">
      <c r="V1031" s="2"/>
    </row>
    <row r="1032" spans="22:22" x14ac:dyDescent="0.3">
      <c r="V1032" s="2"/>
    </row>
    <row r="1033" spans="22:22" x14ac:dyDescent="0.3">
      <c r="V1033" s="2"/>
    </row>
    <row r="1034" spans="22:22" x14ac:dyDescent="0.3">
      <c r="V1034" s="2"/>
    </row>
    <row r="1035" spans="22:22" x14ac:dyDescent="0.3">
      <c r="V1035" s="2"/>
    </row>
    <row r="1036" spans="22:22" x14ac:dyDescent="0.3">
      <c r="V10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D04A-B100-48E0-AB8C-D58497506055}">
  <dimension ref="A1:W75"/>
  <sheetViews>
    <sheetView workbookViewId="0">
      <selection activeCell="A26" sqref="A26"/>
    </sheetView>
  </sheetViews>
  <sheetFormatPr defaultRowHeight="14.4" x14ac:dyDescent="0.3"/>
  <cols>
    <col min="1" max="1" width="16.77734375" customWidth="1"/>
  </cols>
  <sheetData>
    <row r="1" spans="1:23" x14ac:dyDescent="0.3">
      <c r="A1" s="22"/>
      <c r="B1" s="22" t="s">
        <v>23</v>
      </c>
      <c r="C1" s="22" t="s">
        <v>24</v>
      </c>
      <c r="D1" s="22" t="s">
        <v>25</v>
      </c>
      <c r="E1" s="22" t="s">
        <v>26</v>
      </c>
      <c r="F1" s="22" t="s">
        <v>27</v>
      </c>
      <c r="G1" s="22" t="s">
        <v>28</v>
      </c>
      <c r="H1" s="22" t="s">
        <v>29</v>
      </c>
      <c r="I1" s="22" t="s">
        <v>30</v>
      </c>
      <c r="J1" s="22" t="s">
        <v>31</v>
      </c>
      <c r="K1" s="22" t="s">
        <v>32</v>
      </c>
      <c r="L1" s="22" t="s">
        <v>33</v>
      </c>
      <c r="M1" s="22" t="s">
        <v>34</v>
      </c>
      <c r="N1" s="22" t="s">
        <v>35</v>
      </c>
      <c r="O1" s="22" t="s">
        <v>36</v>
      </c>
      <c r="P1" s="22" t="s">
        <v>37</v>
      </c>
      <c r="Q1" s="22" t="s">
        <v>38</v>
      </c>
      <c r="R1" s="22" t="s">
        <v>39</v>
      </c>
      <c r="S1" s="22" t="s">
        <v>40</v>
      </c>
      <c r="T1" s="22" t="s">
        <v>41</v>
      </c>
      <c r="U1" s="22" t="s">
        <v>42</v>
      </c>
      <c r="W1" s="18" t="s">
        <v>43</v>
      </c>
    </row>
    <row r="2" spans="1:23" ht="15" thickBot="1" x14ac:dyDescent="0.35">
      <c r="A2" s="20" t="s">
        <v>23</v>
      </c>
      <c r="B2" s="20">
        <f>VARP('20 Asset Returns'!$AA$3:$AA$744)</f>
        <v>8.412399177615211E-4</v>
      </c>
      <c r="C2" s="20">
        <v>3.4109021145487401E-4</v>
      </c>
      <c r="D2" s="20">
        <v>1.6910157934943332E-4</v>
      </c>
      <c r="E2" s="20">
        <v>2.3455515215205627E-5</v>
      </c>
      <c r="F2" s="20">
        <v>-3.4598042313654347E-5</v>
      </c>
      <c r="G2" s="20">
        <v>3.9570220459023695E-4</v>
      </c>
      <c r="H2" s="20">
        <v>2.1007386496965739E-4</v>
      </c>
      <c r="I2" s="20">
        <v>-3.6413041083548075E-3</v>
      </c>
      <c r="J2" s="20">
        <v>-3.4285516076109637E-5</v>
      </c>
      <c r="K2" s="20">
        <v>2.4582147942473458E-4</v>
      </c>
      <c r="L2" s="20">
        <v>1.0760125773712067E-4</v>
      </c>
      <c r="M2" s="20">
        <v>5.0208704700175559E-4</v>
      </c>
      <c r="N2" s="20">
        <v>2.0602028971922372E-4</v>
      </c>
      <c r="O2" s="20">
        <v>3.0975263466706659E-6</v>
      </c>
      <c r="P2" s="20">
        <v>2.4317792943452622E-4</v>
      </c>
      <c r="Q2" s="20">
        <v>2.5439725491332982E-4</v>
      </c>
      <c r="R2" s="20">
        <v>3.1317722950748624E-4</v>
      </c>
      <c r="S2" s="20">
        <v>2.7863355113079749E-4</v>
      </c>
      <c r="T2" s="20">
        <v>2.7120616647786987E-4</v>
      </c>
      <c r="U2" s="21">
        <v>-3.1289603795699011E-5</v>
      </c>
      <c r="W2">
        <v>250</v>
      </c>
    </row>
    <row r="3" spans="1:23" ht="15" thickBot="1" x14ac:dyDescent="0.35">
      <c r="A3" s="20" t="s">
        <v>24</v>
      </c>
      <c r="B3" s="20">
        <v>3.4109021145487428E-4</v>
      </c>
      <c r="C3" s="20">
        <f>VARP('20 Asset Returns'!$AB$3:$AB$744)</f>
        <v>6.2980228554483707E-4</v>
      </c>
      <c r="D3" s="20">
        <v>1.6112271422252808E-4</v>
      </c>
      <c r="E3" s="20">
        <v>1.9907219459614782E-5</v>
      </c>
      <c r="F3" s="20">
        <v>-1.2085863957555445E-6</v>
      </c>
      <c r="G3" s="20">
        <v>2.8908998256341981E-4</v>
      </c>
      <c r="H3" s="20">
        <v>1.7575154488924395E-4</v>
      </c>
      <c r="I3" s="20">
        <v>-3.0993717071879385E-2</v>
      </c>
      <c r="J3" s="20">
        <v>-2.7982277106046162E-5</v>
      </c>
      <c r="K3" s="20">
        <v>1.6415942848120834E-4</v>
      </c>
      <c r="L3" s="20">
        <v>8.7509031526195817E-5</v>
      </c>
      <c r="M3" s="20">
        <v>3.9624183584455365E-4</v>
      </c>
      <c r="N3" s="20">
        <v>1.9580382650888668E-4</v>
      </c>
      <c r="O3" s="20">
        <v>3.5106964087298207E-5</v>
      </c>
      <c r="P3" s="20">
        <v>1.7997037537035581E-4</v>
      </c>
      <c r="Q3" s="20">
        <v>2.1548876865565793E-4</v>
      </c>
      <c r="R3" s="20">
        <v>2.4493128219867203E-4</v>
      </c>
      <c r="S3" s="20">
        <v>2.0935468461981383E-4</v>
      </c>
      <c r="T3" s="20">
        <v>2.0355357326671519E-4</v>
      </c>
      <c r="U3" s="21">
        <v>-3.2307408153450369E-5</v>
      </c>
      <c r="W3">
        <v>2</v>
      </c>
    </row>
    <row r="4" spans="1:23" ht="15" thickBot="1" x14ac:dyDescent="0.35">
      <c r="A4" s="20" t="s">
        <v>25</v>
      </c>
      <c r="B4" s="20">
        <v>1.6910157934943332E-4</v>
      </c>
      <c r="C4" s="20">
        <v>1.6112271422252808E-4</v>
      </c>
      <c r="D4" s="20">
        <f>VARP('20 Asset Returns'!$AC$3:$AC$744)</f>
        <v>3.5343552749517594E-4</v>
      </c>
      <c r="E4" s="20">
        <v>-6.5301481923224331E-6</v>
      </c>
      <c r="F4" s="20">
        <v>-2.5245941181972693E-5</v>
      </c>
      <c r="G4" s="20">
        <v>1.7496950150295806E-4</v>
      </c>
      <c r="H4" s="20">
        <v>5.5885729113111247E-5</v>
      </c>
      <c r="I4" s="20">
        <v>-3.0763851311045993E-2</v>
      </c>
      <c r="J4" s="20">
        <v>-7.9989251020257697E-6</v>
      </c>
      <c r="K4" s="20">
        <v>8.4684186880501882E-5</v>
      </c>
      <c r="L4" s="20">
        <v>1.4711403735740133E-4</v>
      </c>
      <c r="M4" s="20">
        <v>1.7578108136628306E-4</v>
      </c>
      <c r="N4" s="20">
        <v>1.4512984655332633E-4</v>
      </c>
      <c r="O4" s="20">
        <v>1.6059220541351887E-5</v>
      </c>
      <c r="P4" s="20">
        <v>1.2413881088256691E-4</v>
      </c>
      <c r="Q4" s="20">
        <v>1.5412222642526764E-4</v>
      </c>
      <c r="R4" s="20">
        <v>1.1677784697007987E-4</v>
      </c>
      <c r="S4" s="20">
        <v>1.2598773253918446E-4</v>
      </c>
      <c r="T4" s="20">
        <v>1.416554735347215E-4</v>
      </c>
      <c r="U4" s="21">
        <v>6.7833147572285608E-6</v>
      </c>
    </row>
    <row r="5" spans="1:23" ht="15" thickBot="1" x14ac:dyDescent="0.35">
      <c r="A5" s="20" t="s">
        <v>26</v>
      </c>
      <c r="B5" s="20">
        <v>2.3455515215205627E-5</v>
      </c>
      <c r="C5" s="20">
        <v>1.9907219459614782E-5</v>
      </c>
      <c r="D5" s="20">
        <v>-6.5301481923224331E-6</v>
      </c>
      <c r="E5" s="20">
        <f>VARP('20 Asset Returns'!$AD$3:$AD$744)</f>
        <v>1.3491328494665519E-3</v>
      </c>
      <c r="F5" s="20">
        <v>5.5294428348971732E-6</v>
      </c>
      <c r="G5" s="20">
        <v>-1.1876155248296081E-5</v>
      </c>
      <c r="H5" s="20">
        <v>-1.1959747929483555E-5</v>
      </c>
      <c r="I5" s="20">
        <v>-0.12775473900490691</v>
      </c>
      <c r="J5" s="20">
        <v>-1.8605452331334487E-5</v>
      </c>
      <c r="K5" s="20">
        <v>-1.0980723045711664E-5</v>
      </c>
      <c r="L5" s="20">
        <v>2.0130523474675023E-5</v>
      </c>
      <c r="M5" s="20">
        <v>9.7483295095731666E-6</v>
      </c>
      <c r="N5" s="20">
        <v>4.1764842487972759E-5</v>
      </c>
      <c r="O5" s="20">
        <v>-3.9667561289831675E-5</v>
      </c>
      <c r="P5" s="20">
        <v>-1.5716972796746023E-5</v>
      </c>
      <c r="Q5" s="20">
        <v>4.1349257359175807E-5</v>
      </c>
      <c r="R5" s="20">
        <v>1.4596115620576212E-5</v>
      </c>
      <c r="S5" s="20">
        <v>2.5019714396695777E-5</v>
      </c>
      <c r="T5" s="20">
        <v>6.9939599011052748E-6</v>
      </c>
      <c r="U5" s="21">
        <v>-4.4615269100178405E-5</v>
      </c>
    </row>
    <row r="6" spans="1:23" ht="15" thickBot="1" x14ac:dyDescent="0.35">
      <c r="A6" s="20" t="s">
        <v>27</v>
      </c>
      <c r="B6" s="20">
        <v>-3.4598042313654347E-5</v>
      </c>
      <c r="C6" s="20">
        <v>-1.2085863957555445E-6</v>
      </c>
      <c r="D6" s="20">
        <v>-2.5245941181972693E-5</v>
      </c>
      <c r="E6" s="20">
        <v>5.5294428348971732E-6</v>
      </c>
      <c r="F6" s="20">
        <f>VARP('20 Asset Returns'!$AE$3:$AE$744)</f>
        <v>3.3165684234526662E-4</v>
      </c>
      <c r="G6" s="20">
        <v>-4.3629894313603582E-6</v>
      </c>
      <c r="H6" s="20">
        <v>-4.0435877955581887E-5</v>
      </c>
      <c r="I6" s="20">
        <v>-3.0363767513746351E-2</v>
      </c>
      <c r="J6" s="20">
        <v>1.6064004006536826E-5</v>
      </c>
      <c r="K6" s="20">
        <v>5.0398939597266988E-6</v>
      </c>
      <c r="L6" s="20">
        <v>-4.3475378365133358E-6</v>
      </c>
      <c r="M6" s="20">
        <v>-3.4914932399325762E-5</v>
      </c>
      <c r="N6" s="20">
        <v>-7.3469203269227612E-6</v>
      </c>
      <c r="O6" s="20">
        <v>1.0202631228737912E-4</v>
      </c>
      <c r="P6" s="20">
        <v>-1.9119955230528111E-5</v>
      </c>
      <c r="Q6" s="20">
        <v>-9.6696700330580183E-6</v>
      </c>
      <c r="R6" s="20">
        <v>-5.1900602624080724E-5</v>
      </c>
      <c r="S6" s="20">
        <v>-5.6635903431704439E-6</v>
      </c>
      <c r="T6" s="20">
        <v>-1.1450979860091932E-5</v>
      </c>
      <c r="U6" s="21">
        <v>1.3046987720896634E-5</v>
      </c>
    </row>
    <row r="7" spans="1:23" ht="15" thickBot="1" x14ac:dyDescent="0.35">
      <c r="A7" s="20" t="s">
        <v>28</v>
      </c>
      <c r="B7" s="20">
        <v>3.9570220459023695E-4</v>
      </c>
      <c r="C7" s="20">
        <v>2.8908998256341981E-4</v>
      </c>
      <c r="D7" s="20">
        <v>1.7496950150295806E-4</v>
      </c>
      <c r="E7" s="20">
        <v>-1.1876155248296081E-5</v>
      </c>
      <c r="F7" s="20">
        <v>-4.3629894313603582E-6</v>
      </c>
      <c r="G7" s="20">
        <f>VARP('20 Asset Returns'!$AF$3:$AF$744)</f>
        <v>1.0550365033508951E-3</v>
      </c>
      <c r="H7" s="20">
        <v>1.8639474970264189E-4</v>
      </c>
      <c r="I7" s="20">
        <v>-4.5991693498971253E-3</v>
      </c>
      <c r="J7" s="20">
        <v>1.5502585231946676E-5</v>
      </c>
      <c r="K7" s="20">
        <v>1.7032939837799714E-4</v>
      </c>
      <c r="L7" s="20">
        <v>1.1603327918590027E-4</v>
      </c>
      <c r="M7" s="20">
        <v>4.0948397381686665E-4</v>
      </c>
      <c r="N7" s="20">
        <v>2.082737113122289E-4</v>
      </c>
      <c r="O7" s="20">
        <v>3.1704485469342162E-5</v>
      </c>
      <c r="P7" s="20">
        <v>2.0201287081682019E-4</v>
      </c>
      <c r="Q7" s="20">
        <v>2.507957551333661E-4</v>
      </c>
      <c r="R7" s="20">
        <v>1.8010962593262078E-4</v>
      </c>
      <c r="S7" s="20">
        <v>1.6125817765702235E-4</v>
      </c>
      <c r="T7" s="20">
        <v>2.0153160050794192E-4</v>
      </c>
      <c r="U7" s="21">
        <v>3.6367764414090191E-6</v>
      </c>
    </row>
    <row r="8" spans="1:23" ht="15" thickBot="1" x14ac:dyDescent="0.35">
      <c r="A8" s="20" t="s">
        <v>29</v>
      </c>
      <c r="B8" s="20">
        <v>2.1007386496965739E-4</v>
      </c>
      <c r="C8" s="20">
        <v>1.7575154488924395E-4</v>
      </c>
      <c r="D8" s="20">
        <v>5.5885729113111247E-5</v>
      </c>
      <c r="E8" s="20">
        <v>-1.1959747929483555E-5</v>
      </c>
      <c r="F8" s="20">
        <v>-4.0435877955581887E-5</v>
      </c>
      <c r="G8" s="20">
        <v>1.8639474970264189E-4</v>
      </c>
      <c r="H8" s="20">
        <f>VARP('20 Asset Returns'!$AG$3:$AG$744)</f>
        <v>6.563282730700172E-4</v>
      </c>
      <c r="I8" s="20">
        <v>8.0725412118670598E-2</v>
      </c>
      <c r="J8" s="20">
        <v>-5.0367725871438342E-6</v>
      </c>
      <c r="K8" s="20">
        <v>1.3217013161990955E-4</v>
      </c>
      <c r="L8" s="20">
        <v>3.4100045790095181E-5</v>
      </c>
      <c r="M8" s="20">
        <v>2.103053408292467E-4</v>
      </c>
      <c r="N8" s="20">
        <v>1.0271971774932932E-4</v>
      </c>
      <c r="O8" s="20">
        <v>-6.1806403584361837E-6</v>
      </c>
      <c r="P8" s="20">
        <v>1.0875360993093998E-4</v>
      </c>
      <c r="Q8" s="20">
        <v>1.4532354198765001E-4</v>
      </c>
      <c r="R8" s="20">
        <v>2.9959619730544635E-4</v>
      </c>
      <c r="S8" s="20">
        <v>1.14657831552593E-4</v>
      </c>
      <c r="T8" s="20">
        <v>1.1929147308534226E-4</v>
      </c>
      <c r="U8" s="21">
        <v>-8.9182197590330315E-6</v>
      </c>
    </row>
    <row r="9" spans="1:23" ht="15" thickBot="1" x14ac:dyDescent="0.35">
      <c r="A9" s="20" t="s">
        <v>30</v>
      </c>
      <c r="B9" s="20">
        <v>-3.6413041083548075E-3</v>
      </c>
      <c r="C9" s="20">
        <v>-3.0993717071879385E-2</v>
      </c>
      <c r="D9" s="20">
        <v>-3.0763851311045993E-2</v>
      </c>
      <c r="E9" s="20">
        <v>-0.12775473900490691</v>
      </c>
      <c r="F9" s="20">
        <v>-3.0363767513746351E-2</v>
      </c>
      <c r="G9" s="20">
        <v>-4.5991693498971253E-3</v>
      </c>
      <c r="H9" s="20">
        <v>8.0725412118670598E-2</v>
      </c>
      <c r="I9" s="20">
        <f>VARP('20 Asset Returns'!$AH$3:$AH$744)</f>
        <v>3229.1319832035192</v>
      </c>
      <c r="J9" s="20">
        <v>9.7522626986286508E-3</v>
      </c>
      <c r="K9" s="20">
        <v>5.1050032858314534E-3</v>
      </c>
      <c r="L9" s="20">
        <v>-4.5729631830306691E-2</v>
      </c>
      <c r="M9" s="20">
        <v>-9.8268188547630905E-2</v>
      </c>
      <c r="N9" s="20">
        <v>-2.7088844646624394E-2</v>
      </c>
      <c r="O9" s="20">
        <v>6.8631342417511771E-3</v>
      </c>
      <c r="P9" s="20">
        <v>1.9051095544325877E-2</v>
      </c>
      <c r="Q9" s="20">
        <v>-1.0006687729758618E-2</v>
      </c>
      <c r="R9" s="20">
        <v>2.1231487780629419E-2</v>
      </c>
      <c r="S9" s="20">
        <v>3.1221540253358639E-2</v>
      </c>
      <c r="T9" s="20">
        <v>-3.6248162432995866E-4</v>
      </c>
      <c r="U9" s="21">
        <v>9.7955514219598638E-2</v>
      </c>
    </row>
    <row r="10" spans="1:23" ht="15" thickBot="1" x14ac:dyDescent="0.35">
      <c r="A10" s="20" t="s">
        <v>31</v>
      </c>
      <c r="B10" s="20">
        <v>-3.4285516076109637E-5</v>
      </c>
      <c r="C10" s="20">
        <v>-2.7982277106046162E-5</v>
      </c>
      <c r="D10" s="20">
        <v>-7.9989251020257697E-6</v>
      </c>
      <c r="E10" s="20">
        <v>-1.8605452331334487E-5</v>
      </c>
      <c r="F10" s="20">
        <v>1.6064004006536826E-5</v>
      </c>
      <c r="G10" s="20">
        <v>1.5502585231946676E-5</v>
      </c>
      <c r="H10" s="20">
        <v>-5.0367725871438342E-6</v>
      </c>
      <c r="I10" s="20">
        <v>9.7522626986286508E-3</v>
      </c>
      <c r="J10" s="20">
        <f>VARP('20 Asset Returns'!$AI$3:$AI$744)</f>
        <v>4.5473864894113791E-4</v>
      </c>
      <c r="K10" s="20">
        <v>-7.1437228197679097E-5</v>
      </c>
      <c r="L10" s="20">
        <v>1.6957635480497245E-5</v>
      </c>
      <c r="M10" s="20">
        <v>3.3138165493995353E-5</v>
      </c>
      <c r="N10" s="20">
        <v>-7.1072790006149855E-6</v>
      </c>
      <c r="O10" s="20">
        <v>4.323432500102605E-5</v>
      </c>
      <c r="P10" s="20">
        <v>-9.1891155772140976E-6</v>
      </c>
      <c r="Q10" s="20">
        <v>1.6667318149080836E-5</v>
      </c>
      <c r="R10" s="20">
        <v>-2.2746994290598764E-5</v>
      </c>
      <c r="S10" s="20">
        <v>-1.9529137255488567E-6</v>
      </c>
      <c r="T10" s="20">
        <v>-9.869258563187679E-6</v>
      </c>
      <c r="U10" s="21">
        <v>2.1076881944714724E-6</v>
      </c>
    </row>
    <row r="11" spans="1:23" ht="15" thickBot="1" x14ac:dyDescent="0.35">
      <c r="A11" s="20" t="s">
        <v>32</v>
      </c>
      <c r="B11" s="20">
        <v>2.4582147942473458E-4</v>
      </c>
      <c r="C11" s="20">
        <v>1.6415942848120834E-4</v>
      </c>
      <c r="D11" s="20">
        <v>8.4684186880501882E-5</v>
      </c>
      <c r="E11" s="20">
        <v>-1.0980723045711664E-5</v>
      </c>
      <c r="F11" s="20">
        <v>5.0398939597266988E-6</v>
      </c>
      <c r="G11" s="20">
        <v>1.7032939837799714E-4</v>
      </c>
      <c r="H11" s="20">
        <v>1.3217013161990955E-4</v>
      </c>
      <c r="I11" s="20">
        <v>5.1050032858314534E-3</v>
      </c>
      <c r="J11" s="20">
        <v>-7.1437228197679097E-5</v>
      </c>
      <c r="K11" s="20">
        <f>VARP('20 Asset Returns'!$AJ$3:$AJ$744)</f>
        <v>3.5603627371713815E-4</v>
      </c>
      <c r="L11" s="20">
        <v>5.983035626670301E-5</v>
      </c>
      <c r="M11" s="20">
        <v>2.1920696173382751E-4</v>
      </c>
      <c r="N11" s="20">
        <v>9.5443243724473506E-5</v>
      </c>
      <c r="O11" s="20">
        <v>4.9794762560922368E-7</v>
      </c>
      <c r="P11" s="20">
        <v>1.1072672559653169E-4</v>
      </c>
      <c r="Q11" s="20">
        <v>1.2425673191449637E-4</v>
      </c>
      <c r="R11" s="20">
        <v>1.7210941248532524E-4</v>
      </c>
      <c r="S11" s="20">
        <v>1.2321315917034653E-4</v>
      </c>
      <c r="T11" s="20">
        <v>1.3199711398014088E-4</v>
      </c>
      <c r="U11" s="21">
        <v>-2.5598079311255674E-5</v>
      </c>
    </row>
    <row r="12" spans="1:23" ht="15" thickBot="1" x14ac:dyDescent="0.35">
      <c r="A12" s="20" t="s">
        <v>33</v>
      </c>
      <c r="B12" s="20">
        <v>1.0760125773712067E-4</v>
      </c>
      <c r="C12" s="20">
        <v>8.7509031526195817E-5</v>
      </c>
      <c r="D12" s="20">
        <v>1.4711403735740133E-4</v>
      </c>
      <c r="E12" s="20">
        <v>2.0130523474675023E-5</v>
      </c>
      <c r="F12" s="20">
        <v>-4.3475378365133358E-6</v>
      </c>
      <c r="G12" s="20">
        <v>1.1603327918590027E-4</v>
      </c>
      <c r="H12" s="20">
        <v>3.4100045790095181E-5</v>
      </c>
      <c r="I12" s="20">
        <v>-4.5729631830306691E-2</v>
      </c>
      <c r="J12" s="20">
        <v>1.6957635480497245E-5</v>
      </c>
      <c r="K12" s="20">
        <v>5.983035626670301E-5</v>
      </c>
      <c r="L12" s="20">
        <f>VARP('20 Asset Returns'!$AK$3:$AK$744)</f>
        <v>2.4722968181029953E-4</v>
      </c>
      <c r="M12" s="20">
        <v>1.5817092093389418E-4</v>
      </c>
      <c r="N12" s="20">
        <v>1.1445056625127092E-4</v>
      </c>
      <c r="O12" s="20">
        <v>3.1755795520270518E-5</v>
      </c>
      <c r="P12" s="20">
        <v>9.4985597330101546E-5</v>
      </c>
      <c r="Q12" s="20">
        <v>1.2629576217381341E-4</v>
      </c>
      <c r="R12" s="20">
        <v>7.8226590508858641E-5</v>
      </c>
      <c r="S12" s="20">
        <v>9.1490631762658524E-5</v>
      </c>
      <c r="T12" s="20">
        <v>1.0570954993048194E-4</v>
      </c>
      <c r="U12" s="21">
        <v>-1.8810651911423059E-6</v>
      </c>
    </row>
    <row r="13" spans="1:23" ht="15" thickBot="1" x14ac:dyDescent="0.35">
      <c r="A13" s="20" t="s">
        <v>34</v>
      </c>
      <c r="B13" s="20">
        <v>5.0208704700175559E-4</v>
      </c>
      <c r="C13" s="20">
        <v>3.9624183584455365E-4</v>
      </c>
      <c r="D13" s="20">
        <v>1.7578108136628306E-4</v>
      </c>
      <c r="E13" s="20">
        <v>9.7483295095731666E-6</v>
      </c>
      <c r="F13" s="20">
        <v>-3.4914932399325762E-5</v>
      </c>
      <c r="G13" s="20">
        <v>4.0948397381686665E-4</v>
      </c>
      <c r="H13" s="20">
        <v>2.103053408292467E-4</v>
      </c>
      <c r="I13" s="20">
        <v>-9.8268188547630905E-2</v>
      </c>
      <c r="J13" s="20">
        <v>3.3138165493995353E-5</v>
      </c>
      <c r="K13" s="20">
        <v>2.1920696173382751E-4</v>
      </c>
      <c r="L13" s="20">
        <v>1.5817092093389418E-4</v>
      </c>
      <c r="M13" s="20">
        <f>VARP('20 Asset Returns'!$AL$3:$AL$744)</f>
        <v>1.2744194834681264E-3</v>
      </c>
      <c r="N13" s="20">
        <v>2.6333596133211814E-4</v>
      </c>
      <c r="O13" s="20">
        <v>8.8636728535304917E-7</v>
      </c>
      <c r="P13" s="20">
        <v>2.5828170301987042E-4</v>
      </c>
      <c r="Q13" s="20">
        <v>2.9901952521521385E-4</v>
      </c>
      <c r="R13" s="20">
        <v>3.0884749395427755E-4</v>
      </c>
      <c r="S13" s="20">
        <v>2.9075567900759875E-4</v>
      </c>
      <c r="T13" s="20">
        <v>2.9309685629336652E-4</v>
      </c>
      <c r="U13" s="21">
        <v>-3.699360694670484E-5</v>
      </c>
    </row>
    <row r="14" spans="1:23" ht="15" thickBot="1" x14ac:dyDescent="0.35">
      <c r="A14" s="20" t="s">
        <v>35</v>
      </c>
      <c r="B14" s="20">
        <v>2.0602028971922372E-4</v>
      </c>
      <c r="C14" s="20">
        <v>1.9580382650888668E-4</v>
      </c>
      <c r="D14" s="20">
        <v>1.4512984655332633E-4</v>
      </c>
      <c r="E14" s="20">
        <v>4.1764842487972759E-5</v>
      </c>
      <c r="F14" s="20">
        <v>-7.3469203269227612E-6</v>
      </c>
      <c r="G14" s="20">
        <v>2.082737113122289E-4</v>
      </c>
      <c r="H14" s="20">
        <v>1.0271971774932932E-4</v>
      </c>
      <c r="I14" s="20">
        <v>-2.7088844646624394E-2</v>
      </c>
      <c r="J14" s="20">
        <v>-7.1072790006149855E-6</v>
      </c>
      <c r="K14" s="20">
        <v>9.5443243724473506E-5</v>
      </c>
      <c r="L14" s="20">
        <v>1.1445056625127092E-4</v>
      </c>
      <c r="M14" s="20">
        <v>2.6333596133211814E-4</v>
      </c>
      <c r="N14" s="20">
        <f>VARP('20 Asset Returns'!$AM$3:$AM$744)</f>
        <v>6.1999317050358076E-4</v>
      </c>
      <c r="O14" s="20">
        <v>1.8349263193062881E-5</v>
      </c>
      <c r="P14" s="20">
        <v>1.3898773500636711E-4</v>
      </c>
      <c r="Q14" s="20">
        <v>1.5510757016681481E-4</v>
      </c>
      <c r="R14" s="20">
        <v>1.466379878926525E-4</v>
      </c>
      <c r="S14" s="20">
        <v>1.2313480953200757E-4</v>
      </c>
      <c r="T14" s="20">
        <v>1.6481885689753297E-4</v>
      </c>
      <c r="U14" s="21">
        <v>2.1720508808485306E-5</v>
      </c>
    </row>
    <row r="15" spans="1:23" ht="15" thickBot="1" x14ac:dyDescent="0.35">
      <c r="A15" s="20" t="s">
        <v>36</v>
      </c>
      <c r="B15" s="20">
        <v>3.0975263466706659E-6</v>
      </c>
      <c r="C15" s="20">
        <v>3.5106964087298207E-5</v>
      </c>
      <c r="D15" s="20">
        <v>1.6059220541351887E-5</v>
      </c>
      <c r="E15" s="20">
        <v>-3.9667561289831675E-5</v>
      </c>
      <c r="F15" s="20">
        <v>1.0202631228737912E-4</v>
      </c>
      <c r="G15" s="20">
        <v>3.1704485469342162E-5</v>
      </c>
      <c r="H15" s="20">
        <v>-6.1806403584361837E-6</v>
      </c>
      <c r="I15" s="20">
        <v>6.8631342417511771E-3</v>
      </c>
      <c r="J15" s="20">
        <v>4.323432500102605E-5</v>
      </c>
      <c r="K15" s="20">
        <v>4.9794762560922368E-7</v>
      </c>
      <c r="L15" s="20">
        <v>3.1755795520270518E-5</v>
      </c>
      <c r="M15" s="20">
        <v>8.8636728535304917E-7</v>
      </c>
      <c r="N15" s="20">
        <v>1.8349263193062881E-5</v>
      </c>
      <c r="O15" s="20">
        <f>VARP('20 Asset Returns'!$AN$3:$AN$744)</f>
        <v>5.7190157304494449E-4</v>
      </c>
      <c r="P15" s="20">
        <v>7.3970865682948677E-6</v>
      </c>
      <c r="Q15" s="20">
        <v>4.085593115709817E-6</v>
      </c>
      <c r="R15" s="20">
        <v>-1.8241981490667118E-5</v>
      </c>
      <c r="S15" s="20">
        <v>3.6686312290789881E-5</v>
      </c>
      <c r="T15" s="20">
        <v>2.5874192796827019E-5</v>
      </c>
      <c r="U15" s="21">
        <v>5.053548446011424E-5</v>
      </c>
    </row>
    <row r="16" spans="1:23" ht="15" thickBot="1" x14ac:dyDescent="0.35">
      <c r="A16" s="20" t="s">
        <v>37</v>
      </c>
      <c r="B16" s="20">
        <v>2.4317792943452622E-4</v>
      </c>
      <c r="C16" s="20">
        <v>1.7997037537035581E-4</v>
      </c>
      <c r="D16" s="20">
        <v>1.2413881088256691E-4</v>
      </c>
      <c r="E16" s="20">
        <v>-1.5716972796746023E-5</v>
      </c>
      <c r="F16" s="20">
        <v>-1.9119955230528111E-5</v>
      </c>
      <c r="G16" s="20">
        <v>2.0201287081682019E-4</v>
      </c>
      <c r="H16" s="20">
        <v>1.0875360993093998E-4</v>
      </c>
      <c r="I16" s="20">
        <v>1.9051095544325877E-2</v>
      </c>
      <c r="J16" s="20">
        <v>-9.1891155772140976E-6</v>
      </c>
      <c r="K16" s="20">
        <v>1.1072672559653169E-4</v>
      </c>
      <c r="L16" s="20">
        <v>9.4985597330101546E-5</v>
      </c>
      <c r="M16" s="20">
        <v>2.5828170301987042E-4</v>
      </c>
      <c r="N16" s="20">
        <v>1.3898773500636711E-4</v>
      </c>
      <c r="O16" s="20">
        <v>7.3970865682948677E-6</v>
      </c>
      <c r="P16" s="20">
        <f>VARP('20 Asset Returns'!$AO$3:$AO$744)</f>
        <v>3.3876921859690761E-4</v>
      </c>
      <c r="Q16" s="20">
        <v>1.6208651928098538E-4</v>
      </c>
      <c r="R16" s="20">
        <v>1.5863021849516333E-4</v>
      </c>
      <c r="S16" s="20">
        <v>1.563179161645048E-4</v>
      </c>
      <c r="T16" s="20">
        <v>1.4952546885515667E-4</v>
      </c>
      <c r="U16" s="21">
        <v>-2.3186025623372782E-5</v>
      </c>
    </row>
    <row r="17" spans="1:21" ht="15" thickBot="1" x14ac:dyDescent="0.35">
      <c r="A17" s="20" t="s">
        <v>38</v>
      </c>
      <c r="B17" s="20">
        <v>2.5439725491332982E-4</v>
      </c>
      <c r="C17" s="20">
        <v>2.1548876865565793E-4</v>
      </c>
      <c r="D17" s="20">
        <v>1.5412222642526764E-4</v>
      </c>
      <c r="E17" s="20">
        <v>4.1349257359175807E-5</v>
      </c>
      <c r="F17" s="20">
        <v>-9.6696700330580183E-6</v>
      </c>
      <c r="G17" s="20">
        <v>2.507957551333661E-4</v>
      </c>
      <c r="H17" s="20">
        <v>1.4532354198765001E-4</v>
      </c>
      <c r="I17" s="20">
        <v>-1.0006687729758618E-2</v>
      </c>
      <c r="J17" s="20">
        <v>1.6667318149080836E-5</v>
      </c>
      <c r="K17" s="20">
        <v>1.2425673191449637E-4</v>
      </c>
      <c r="L17" s="20">
        <v>1.2629576217381341E-4</v>
      </c>
      <c r="M17" s="20">
        <v>2.9901952521521385E-4</v>
      </c>
      <c r="N17" s="20">
        <v>1.5510757016681481E-4</v>
      </c>
      <c r="O17" s="20">
        <v>4.085593115709817E-6</v>
      </c>
      <c r="P17" s="20">
        <v>1.6208651928098538E-4</v>
      </c>
      <c r="Q17" s="20">
        <f>VARP('20 Asset Returns'!$AP$3:$AP$744)</f>
        <v>4.7812409609940883E-4</v>
      </c>
      <c r="R17" s="20">
        <v>1.7505833136004589E-4</v>
      </c>
      <c r="S17" s="20">
        <v>1.935280861504005E-4</v>
      </c>
      <c r="T17" s="20">
        <v>2.1833820791434687E-4</v>
      </c>
      <c r="U17" s="21">
        <v>-4.516554509462708E-6</v>
      </c>
    </row>
    <row r="18" spans="1:21" ht="15" thickBot="1" x14ac:dyDescent="0.35">
      <c r="A18" s="20" t="s">
        <v>39</v>
      </c>
      <c r="B18" s="20">
        <v>3.1317722950748624E-4</v>
      </c>
      <c r="C18" s="20">
        <v>2.4493128219867203E-4</v>
      </c>
      <c r="D18" s="20">
        <v>1.1677784697007987E-4</v>
      </c>
      <c r="E18" s="20">
        <v>1.4596115620576212E-5</v>
      </c>
      <c r="F18" s="20">
        <v>-5.1900602624080724E-5</v>
      </c>
      <c r="G18" s="20">
        <v>1.8010962593262078E-4</v>
      </c>
      <c r="H18" s="20">
        <v>2.9959619730544635E-4</v>
      </c>
      <c r="I18" s="20">
        <v>2.1231487780629419E-2</v>
      </c>
      <c r="J18" s="20">
        <v>-2.2746994290598764E-5</v>
      </c>
      <c r="K18" s="20">
        <v>1.7210941248532524E-4</v>
      </c>
      <c r="L18" s="20">
        <v>7.8226590508858641E-5</v>
      </c>
      <c r="M18" s="20">
        <v>3.0884749395427755E-4</v>
      </c>
      <c r="N18" s="20">
        <v>1.466379878926525E-4</v>
      </c>
      <c r="O18" s="20">
        <v>-1.8241981490667118E-5</v>
      </c>
      <c r="P18" s="20">
        <v>1.5863021849516333E-4</v>
      </c>
      <c r="Q18" s="20">
        <v>1.7505833136004589E-4</v>
      </c>
      <c r="R18" s="20">
        <f>VARP('20 Asset Returns'!$AQ$3:$AQ$744)</f>
        <v>1.2690669005036264E-3</v>
      </c>
      <c r="S18" s="20">
        <v>1.463780150622234E-4</v>
      </c>
      <c r="T18" s="20">
        <v>1.5987302350946853E-4</v>
      </c>
      <c r="U18" s="21">
        <v>-2.5859566122174246E-5</v>
      </c>
    </row>
    <row r="19" spans="1:21" ht="15" thickBot="1" x14ac:dyDescent="0.35">
      <c r="A19" s="20" t="s">
        <v>40</v>
      </c>
      <c r="B19" s="20">
        <v>2.7863355113079749E-4</v>
      </c>
      <c r="C19" s="20">
        <v>2.0935468461981383E-4</v>
      </c>
      <c r="D19" s="20">
        <v>1.2598773253918446E-4</v>
      </c>
      <c r="E19" s="20">
        <v>2.5019714396695777E-5</v>
      </c>
      <c r="F19" s="20">
        <v>-5.6635903431704439E-6</v>
      </c>
      <c r="G19" s="20">
        <v>1.6125817765702235E-4</v>
      </c>
      <c r="H19" s="20">
        <v>1.14657831552593E-4</v>
      </c>
      <c r="I19" s="20">
        <v>3.1221540253358639E-2</v>
      </c>
      <c r="J19" s="20">
        <v>-1.9529137255488567E-6</v>
      </c>
      <c r="K19" s="20">
        <v>1.2321315917034653E-4</v>
      </c>
      <c r="L19" s="20">
        <v>9.1490631762658524E-5</v>
      </c>
      <c r="M19" s="20">
        <v>2.9075567900759875E-4</v>
      </c>
      <c r="N19" s="20">
        <v>1.2313480953200757E-4</v>
      </c>
      <c r="O19" s="20">
        <v>3.6686312290789881E-5</v>
      </c>
      <c r="P19" s="20">
        <v>1.563179161645048E-4</v>
      </c>
      <c r="Q19" s="20">
        <v>1.935280861504005E-4</v>
      </c>
      <c r="R19" s="20">
        <v>1.463780150622234E-4</v>
      </c>
      <c r="S19" s="20">
        <f>VARP('20 Asset Returns'!$AR$3:$AR$744)</f>
        <v>3.8293555826343704E-4</v>
      </c>
      <c r="T19" s="20">
        <v>2.2229786471211955E-4</v>
      </c>
      <c r="U19" s="21">
        <v>1.1006497419626763E-6</v>
      </c>
    </row>
    <row r="20" spans="1:21" ht="15" thickBot="1" x14ac:dyDescent="0.35">
      <c r="A20" s="20" t="s">
        <v>41</v>
      </c>
      <c r="B20" s="20">
        <v>2.7120616647786987E-4</v>
      </c>
      <c r="C20" s="20">
        <v>2.0355357326671519E-4</v>
      </c>
      <c r="D20" s="20">
        <v>1.416554735347215E-4</v>
      </c>
      <c r="E20" s="20">
        <v>6.9939599011052748E-6</v>
      </c>
      <c r="F20" s="20">
        <v>-1.1450979860091932E-5</v>
      </c>
      <c r="G20" s="20">
        <v>2.0153160050794192E-4</v>
      </c>
      <c r="H20" s="20">
        <v>1.1929147308534226E-4</v>
      </c>
      <c r="I20" s="20">
        <v>-3.6248162432995866E-4</v>
      </c>
      <c r="J20" s="20">
        <v>-9.869258563187679E-6</v>
      </c>
      <c r="K20" s="20">
        <v>1.3199711398014088E-4</v>
      </c>
      <c r="L20" s="20">
        <v>1.0570954993048194E-4</v>
      </c>
      <c r="M20" s="20">
        <v>2.9309685629336652E-4</v>
      </c>
      <c r="N20" s="20">
        <v>1.6481885689753297E-4</v>
      </c>
      <c r="O20" s="20">
        <v>2.5874192796827019E-5</v>
      </c>
      <c r="P20" s="20">
        <v>1.4952546885515667E-4</v>
      </c>
      <c r="Q20" s="20">
        <v>2.1833820791434687E-4</v>
      </c>
      <c r="R20" s="20">
        <v>1.5987302350946853E-4</v>
      </c>
      <c r="S20" s="20">
        <v>2.2229786471211955E-4</v>
      </c>
      <c r="T20" s="20">
        <f>VARP('20 Asset Returns'!$AS$3:$AS$744)</f>
        <v>2.0856175312256722E-4</v>
      </c>
      <c r="U20" s="21">
        <v>-4.8446766330967862E-7</v>
      </c>
    </row>
    <row r="21" spans="1:21" ht="15" thickBot="1" x14ac:dyDescent="0.35">
      <c r="A21" s="21" t="s">
        <v>42</v>
      </c>
      <c r="B21" s="21">
        <v>-3.1289603795699011E-5</v>
      </c>
      <c r="C21" s="21">
        <v>-3.2307408153450369E-5</v>
      </c>
      <c r="D21" s="21">
        <v>6.7833147572285608E-6</v>
      </c>
      <c r="E21" s="21">
        <v>-4.4615269100178405E-5</v>
      </c>
      <c r="F21" s="21">
        <v>1.3046987720896634E-5</v>
      </c>
      <c r="G21" s="21">
        <v>3.6367764414090191E-6</v>
      </c>
      <c r="H21" s="21">
        <v>-8.9182197590330315E-6</v>
      </c>
      <c r="I21" s="21">
        <v>9.7955514219598638E-2</v>
      </c>
      <c r="J21" s="21">
        <v>2.1076881944714724E-6</v>
      </c>
      <c r="K21" s="21">
        <v>-2.5598079311255674E-5</v>
      </c>
      <c r="L21" s="21">
        <v>-1.8810651911423059E-6</v>
      </c>
      <c r="M21" s="21">
        <v>-3.699360694670484E-5</v>
      </c>
      <c r="N21" s="21">
        <v>2.1720508808485306E-5</v>
      </c>
      <c r="O21" s="21">
        <v>5.053548446011424E-5</v>
      </c>
      <c r="P21" s="21">
        <v>-2.3186025623372782E-5</v>
      </c>
      <c r="Q21" s="21">
        <v>-4.516554509462708E-6</v>
      </c>
      <c r="R21" s="21">
        <v>-2.5859566122174246E-5</v>
      </c>
      <c r="S21" s="21">
        <v>1.1006497419626763E-6</v>
      </c>
      <c r="T21" s="21">
        <v>-4.8446766330967862E-7</v>
      </c>
      <c r="U21" s="21">
        <f>VARP('20 Asset Returns'!$AT$3:$AT$744)</f>
        <v>1.9794339570265666E-3</v>
      </c>
    </row>
    <row r="25" spans="1:21" x14ac:dyDescent="0.3">
      <c r="A25" t="s">
        <v>44</v>
      </c>
    </row>
    <row r="26" spans="1:21" x14ac:dyDescent="0.3">
      <c r="A26" cm="1">
        <f t="array" ref="A26:T45">W2*B2:U21</f>
        <v>0.21030997944038027</v>
      </c>
      <c r="B26">
        <v>8.5272552863718501E-2</v>
      </c>
      <c r="C26">
        <v>4.2275394837358329E-2</v>
      </c>
      <c r="D26">
        <v>5.8638788038014068E-3</v>
      </c>
      <c r="E26">
        <v>-8.649510578413587E-3</v>
      </c>
      <c r="F26">
        <v>9.8925551147559243E-2</v>
      </c>
      <c r="G26">
        <v>5.2518466242414345E-2</v>
      </c>
      <c r="H26">
        <v>-0.91032602708870192</v>
      </c>
      <c r="I26">
        <v>-8.5713790190274086E-3</v>
      </c>
      <c r="J26">
        <v>6.1455369856183641E-2</v>
      </c>
      <c r="K26">
        <v>2.6900314434280169E-2</v>
      </c>
      <c r="L26">
        <v>0.12552176175043889</v>
      </c>
      <c r="M26">
        <v>5.1505072429805933E-2</v>
      </c>
      <c r="N26">
        <v>7.7438158666766647E-4</v>
      </c>
      <c r="O26">
        <v>6.0794482358631552E-2</v>
      </c>
      <c r="P26">
        <v>6.3599313728332454E-2</v>
      </c>
      <c r="Q26">
        <v>7.8294307376871555E-2</v>
      </c>
      <c r="R26">
        <v>6.965838778269938E-2</v>
      </c>
      <c r="S26">
        <v>6.780154161946747E-2</v>
      </c>
      <c r="T26">
        <v>-7.8224009489247532E-3</v>
      </c>
    </row>
    <row r="27" spans="1:21" x14ac:dyDescent="0.3">
      <c r="A27">
        <v>8.527255286371857E-2</v>
      </c>
      <c r="B27">
        <v>0.15745057138620927</v>
      </c>
      <c r="C27">
        <v>4.028067855563202E-2</v>
      </c>
      <c r="D27">
        <v>4.9768048649036951E-3</v>
      </c>
      <c r="E27">
        <v>-3.0214659893888616E-4</v>
      </c>
      <c r="F27">
        <v>7.2272495640854958E-2</v>
      </c>
      <c r="G27">
        <v>4.3937886222310985E-2</v>
      </c>
      <c r="H27">
        <v>-7.7484292679698461</v>
      </c>
      <c r="I27">
        <v>-6.9955692765115403E-3</v>
      </c>
      <c r="J27">
        <v>4.1039857120302087E-2</v>
      </c>
      <c r="K27">
        <v>2.1877257881548953E-2</v>
      </c>
      <c r="L27">
        <v>9.9060458961138409E-2</v>
      </c>
      <c r="M27">
        <v>4.8950956627221667E-2</v>
      </c>
      <c r="N27">
        <v>8.7767410218245519E-3</v>
      </c>
      <c r="O27">
        <v>4.4992593842588954E-2</v>
      </c>
      <c r="P27">
        <v>5.3872192163914485E-2</v>
      </c>
      <c r="Q27">
        <v>6.1232820549668006E-2</v>
      </c>
      <c r="R27">
        <v>5.2338671154953456E-2</v>
      </c>
      <c r="S27">
        <v>5.0888393316678798E-2</v>
      </c>
      <c r="T27">
        <v>-8.0768520383625916E-3</v>
      </c>
    </row>
    <row r="28" spans="1:21" x14ac:dyDescent="0.3">
      <c r="A28">
        <v>4.2275394837358329E-2</v>
      </c>
      <c r="B28">
        <v>4.028067855563202E-2</v>
      </c>
      <c r="C28">
        <v>8.8358881873793982E-2</v>
      </c>
      <c r="D28">
        <v>-1.6325370480806084E-3</v>
      </c>
      <c r="E28">
        <v>-6.3114852954931728E-3</v>
      </c>
      <c r="F28">
        <v>4.3742375375739516E-2</v>
      </c>
      <c r="G28">
        <v>1.3971432278277811E-2</v>
      </c>
      <c r="H28">
        <v>-7.6909628277614983</v>
      </c>
      <c r="I28">
        <v>-1.9997312755064426E-3</v>
      </c>
      <c r="J28">
        <v>2.1171046720125472E-2</v>
      </c>
      <c r="K28">
        <v>3.6778509339350333E-2</v>
      </c>
      <c r="L28">
        <v>4.3945270341570766E-2</v>
      </c>
      <c r="M28">
        <v>3.6282461638331584E-2</v>
      </c>
      <c r="N28">
        <v>4.0148051353379715E-3</v>
      </c>
      <c r="O28">
        <v>3.1034702720641728E-2</v>
      </c>
      <c r="P28">
        <v>3.8530556606316907E-2</v>
      </c>
      <c r="Q28">
        <v>2.9194461742519967E-2</v>
      </c>
      <c r="R28">
        <v>3.1496933134796117E-2</v>
      </c>
      <c r="S28">
        <v>3.5413868383680373E-2</v>
      </c>
      <c r="T28">
        <v>1.6958286893071401E-3</v>
      </c>
    </row>
    <row r="29" spans="1:21" x14ac:dyDescent="0.3">
      <c r="A29">
        <v>5.8638788038014068E-3</v>
      </c>
      <c r="B29">
        <v>4.9768048649036951E-3</v>
      </c>
      <c r="C29">
        <v>-1.6325370480806084E-3</v>
      </c>
      <c r="D29">
        <v>0.33728321236663794</v>
      </c>
      <c r="E29">
        <v>1.3823607087242932E-3</v>
      </c>
      <c r="F29">
        <v>-2.9690388120740202E-3</v>
      </c>
      <c r="G29">
        <v>-2.9899369823708885E-3</v>
      </c>
      <c r="H29">
        <v>-31.938684751226727</v>
      </c>
      <c r="I29">
        <v>-4.6513630828336214E-3</v>
      </c>
      <c r="J29">
        <v>-2.7451807614279158E-3</v>
      </c>
      <c r="K29">
        <v>5.0326308686687556E-3</v>
      </c>
      <c r="L29">
        <v>2.4370823773932917E-3</v>
      </c>
      <c r="M29">
        <v>1.0441210621993189E-2</v>
      </c>
      <c r="N29">
        <v>-9.9168903224579191E-3</v>
      </c>
      <c r="O29">
        <v>-3.9292431991865056E-3</v>
      </c>
      <c r="P29">
        <v>1.0337314339793952E-2</v>
      </c>
      <c r="Q29">
        <v>3.6490289051440529E-3</v>
      </c>
      <c r="R29">
        <v>6.2549285991739438E-3</v>
      </c>
      <c r="S29">
        <v>1.7484899752763187E-3</v>
      </c>
      <c r="T29">
        <v>-1.1153817275044602E-2</v>
      </c>
    </row>
    <row r="30" spans="1:21" x14ac:dyDescent="0.3">
      <c r="A30">
        <v>-8.649510578413587E-3</v>
      </c>
      <c r="B30">
        <v>-3.0214659893888616E-4</v>
      </c>
      <c r="C30">
        <v>-6.3114852954931728E-3</v>
      </c>
      <c r="D30">
        <v>1.3823607087242932E-3</v>
      </c>
      <c r="E30">
        <v>8.291421058631665E-2</v>
      </c>
      <c r="F30">
        <v>-1.0907473578400896E-3</v>
      </c>
      <c r="G30">
        <v>-1.0108969488895472E-2</v>
      </c>
      <c r="H30">
        <v>-7.5909418784365874</v>
      </c>
      <c r="I30">
        <v>4.0160010016342066E-3</v>
      </c>
      <c r="J30">
        <v>1.2599734899316746E-3</v>
      </c>
      <c r="K30">
        <v>-1.0868844591283339E-3</v>
      </c>
      <c r="L30">
        <v>-8.7287330998314407E-3</v>
      </c>
      <c r="M30">
        <v>-1.8367300817306903E-3</v>
      </c>
      <c r="N30">
        <v>2.5506578071844779E-2</v>
      </c>
      <c r="O30">
        <v>-4.7799888076320279E-3</v>
      </c>
      <c r="P30">
        <v>-2.4174175082645045E-3</v>
      </c>
      <c r="Q30">
        <v>-1.297515065602018E-2</v>
      </c>
      <c r="R30">
        <v>-1.415897585792611E-3</v>
      </c>
      <c r="S30">
        <v>-2.8627449650229829E-3</v>
      </c>
      <c r="T30">
        <v>3.2617469302241588E-3</v>
      </c>
    </row>
    <row r="31" spans="1:21" x14ac:dyDescent="0.3">
      <c r="A31">
        <v>9.8925551147559243E-2</v>
      </c>
      <c r="B31">
        <v>7.2272495640854958E-2</v>
      </c>
      <c r="C31">
        <v>4.3742375375739516E-2</v>
      </c>
      <c r="D31">
        <v>-2.9690388120740202E-3</v>
      </c>
      <c r="E31">
        <v>-1.0907473578400896E-3</v>
      </c>
      <c r="F31">
        <v>0.26375912583772376</v>
      </c>
      <c r="G31">
        <v>4.6598687425660472E-2</v>
      </c>
      <c r="H31">
        <v>-1.1497923374742813</v>
      </c>
      <c r="I31">
        <v>3.8756463079866691E-3</v>
      </c>
      <c r="J31">
        <v>4.2582349594499282E-2</v>
      </c>
      <c r="K31">
        <v>2.9008319796475068E-2</v>
      </c>
      <c r="L31">
        <v>0.10237099345421666</v>
      </c>
      <c r="M31">
        <v>5.2068427828057227E-2</v>
      </c>
      <c r="N31">
        <v>7.92612136733554E-3</v>
      </c>
      <c r="O31">
        <v>5.0503217704205045E-2</v>
      </c>
      <c r="P31">
        <v>6.2698938783341526E-2</v>
      </c>
      <c r="Q31">
        <v>4.5027406483155195E-2</v>
      </c>
      <c r="R31">
        <v>4.0314544414255589E-2</v>
      </c>
      <c r="S31">
        <v>5.0382900126985479E-2</v>
      </c>
      <c r="T31">
        <v>9.0919411035225478E-4</v>
      </c>
    </row>
    <row r="32" spans="1:21" x14ac:dyDescent="0.3">
      <c r="A32">
        <v>5.2518466242414345E-2</v>
      </c>
      <c r="B32">
        <v>4.3937886222310985E-2</v>
      </c>
      <c r="C32">
        <v>1.3971432278277811E-2</v>
      </c>
      <c r="D32">
        <v>-2.9899369823708885E-3</v>
      </c>
      <c r="E32">
        <v>-1.0108969488895472E-2</v>
      </c>
      <c r="F32">
        <v>4.6598687425660472E-2</v>
      </c>
      <c r="G32">
        <v>0.16408206826750429</v>
      </c>
      <c r="H32">
        <v>20.181353029667651</v>
      </c>
      <c r="I32">
        <v>-1.2591931467859586E-3</v>
      </c>
      <c r="J32">
        <v>3.3042532904977391E-2</v>
      </c>
      <c r="K32">
        <v>8.5250114475237948E-3</v>
      </c>
      <c r="L32">
        <v>5.2576335207311677E-2</v>
      </c>
      <c r="M32">
        <v>2.5679929437332331E-2</v>
      </c>
      <c r="N32">
        <v>-1.5451600896090459E-3</v>
      </c>
      <c r="O32">
        <v>2.7188402482734995E-2</v>
      </c>
      <c r="P32">
        <v>3.6330885496912504E-2</v>
      </c>
      <c r="Q32">
        <v>7.4899049326361586E-2</v>
      </c>
      <c r="R32">
        <v>2.866445788814825E-2</v>
      </c>
      <c r="S32">
        <v>2.9822868271335564E-2</v>
      </c>
      <c r="T32">
        <v>-2.2295549397582581E-3</v>
      </c>
    </row>
    <row r="33" spans="1:20" x14ac:dyDescent="0.3">
      <c r="A33">
        <v>-0.91032602708870192</v>
      </c>
      <c r="B33">
        <v>-7.7484292679698461</v>
      </c>
      <c r="C33">
        <v>-7.6909628277614983</v>
      </c>
      <c r="D33">
        <v>-31.938684751226727</v>
      </c>
      <c r="E33">
        <v>-7.5909418784365874</v>
      </c>
      <c r="F33">
        <v>-1.1497923374742813</v>
      </c>
      <c r="G33">
        <v>20.181353029667651</v>
      </c>
      <c r="H33">
        <v>807282.99580087978</v>
      </c>
      <c r="I33">
        <v>2.4380656746571625</v>
      </c>
      <c r="J33">
        <v>1.2762508214578634</v>
      </c>
      <c r="K33">
        <v>-11.432407957576673</v>
      </c>
      <c r="L33">
        <v>-24.567047136907725</v>
      </c>
      <c r="M33">
        <v>-6.7722111616560987</v>
      </c>
      <c r="N33">
        <v>1.7157835604377942</v>
      </c>
      <c r="O33">
        <v>4.7627738860814688</v>
      </c>
      <c r="P33">
        <v>-2.5016719324396548</v>
      </c>
      <c r="Q33">
        <v>5.3078719451573546</v>
      </c>
      <c r="R33">
        <v>7.80538506333966</v>
      </c>
      <c r="S33">
        <v>-9.0620406082489668E-2</v>
      </c>
      <c r="T33">
        <v>24.48887855489966</v>
      </c>
    </row>
    <row r="34" spans="1:20" x14ac:dyDescent="0.3">
      <c r="A34">
        <v>-8.5713790190274086E-3</v>
      </c>
      <c r="B34">
        <v>-6.9955692765115403E-3</v>
      </c>
      <c r="C34">
        <v>-1.9997312755064426E-3</v>
      </c>
      <c r="D34">
        <v>-4.6513630828336214E-3</v>
      </c>
      <c r="E34">
        <v>4.0160010016342066E-3</v>
      </c>
      <c r="F34">
        <v>3.8756463079866691E-3</v>
      </c>
      <c r="G34">
        <v>-1.2591931467859586E-3</v>
      </c>
      <c r="H34">
        <v>2.4380656746571625</v>
      </c>
      <c r="I34">
        <v>0.11368466223528448</v>
      </c>
      <c r="J34">
        <v>-1.7859307049419775E-2</v>
      </c>
      <c r="K34">
        <v>4.2394088701243112E-3</v>
      </c>
      <c r="L34">
        <v>8.2845413734988389E-3</v>
      </c>
      <c r="M34">
        <v>-1.7768197501537464E-3</v>
      </c>
      <c r="N34">
        <v>1.0808581250256513E-2</v>
      </c>
      <c r="O34">
        <v>-2.2972788943035243E-3</v>
      </c>
      <c r="P34">
        <v>4.1668295372702087E-3</v>
      </c>
      <c r="Q34">
        <v>-5.6867485726496908E-3</v>
      </c>
      <c r="R34">
        <v>-4.882284313872142E-4</v>
      </c>
      <c r="S34">
        <v>-2.4673146407969198E-3</v>
      </c>
      <c r="T34">
        <v>5.2692204861786807E-4</v>
      </c>
    </row>
    <row r="35" spans="1:20" x14ac:dyDescent="0.3">
      <c r="A35">
        <v>6.1455369856183641E-2</v>
      </c>
      <c r="B35">
        <v>4.1039857120302087E-2</v>
      </c>
      <c r="C35">
        <v>2.1171046720125472E-2</v>
      </c>
      <c r="D35">
        <v>-2.7451807614279158E-3</v>
      </c>
      <c r="E35">
        <v>1.2599734899316746E-3</v>
      </c>
      <c r="F35">
        <v>4.2582349594499282E-2</v>
      </c>
      <c r="G35">
        <v>3.3042532904977391E-2</v>
      </c>
      <c r="H35">
        <v>1.2762508214578634</v>
      </c>
      <c r="I35">
        <v>-1.7859307049419775E-2</v>
      </c>
      <c r="J35">
        <v>8.9009068429284535E-2</v>
      </c>
      <c r="K35">
        <v>1.4957589066675752E-2</v>
      </c>
      <c r="L35">
        <v>5.4801740433456876E-2</v>
      </c>
      <c r="M35">
        <v>2.3860810931118377E-2</v>
      </c>
      <c r="N35">
        <v>1.2448690640230593E-4</v>
      </c>
      <c r="O35">
        <v>2.7681681399132924E-2</v>
      </c>
      <c r="P35">
        <v>3.1064182978624094E-2</v>
      </c>
      <c r="Q35">
        <v>4.302735312133131E-2</v>
      </c>
      <c r="R35">
        <v>3.0803289792586633E-2</v>
      </c>
      <c r="S35">
        <v>3.2999278495035221E-2</v>
      </c>
      <c r="T35">
        <v>-6.3995198278139183E-3</v>
      </c>
    </row>
    <row r="36" spans="1:20" x14ac:dyDescent="0.3">
      <c r="A36">
        <v>2.6900314434280169E-2</v>
      </c>
      <c r="B36">
        <v>2.1877257881548953E-2</v>
      </c>
      <c r="C36">
        <v>3.6778509339350333E-2</v>
      </c>
      <c r="D36">
        <v>5.0326308686687556E-3</v>
      </c>
      <c r="E36">
        <v>-1.0868844591283339E-3</v>
      </c>
      <c r="F36">
        <v>2.9008319796475068E-2</v>
      </c>
      <c r="G36">
        <v>8.5250114475237948E-3</v>
      </c>
      <c r="H36">
        <v>-11.432407957576673</v>
      </c>
      <c r="I36">
        <v>4.2394088701243112E-3</v>
      </c>
      <c r="J36">
        <v>1.4957589066675752E-2</v>
      </c>
      <c r="K36">
        <v>6.1807420452574882E-2</v>
      </c>
      <c r="L36">
        <v>3.9542730233473544E-2</v>
      </c>
      <c r="M36">
        <v>2.8612641562817731E-2</v>
      </c>
      <c r="N36">
        <v>7.9389488800676294E-3</v>
      </c>
      <c r="O36">
        <v>2.3746399332525387E-2</v>
      </c>
      <c r="P36">
        <v>3.1573940543453353E-2</v>
      </c>
      <c r="Q36">
        <v>1.9556647627214659E-2</v>
      </c>
      <c r="R36">
        <v>2.2872657940664631E-2</v>
      </c>
      <c r="S36">
        <v>2.6427387482620485E-2</v>
      </c>
      <c r="T36">
        <v>-4.7026629778557647E-4</v>
      </c>
    </row>
    <row r="37" spans="1:20" x14ac:dyDescent="0.3">
      <c r="A37">
        <v>0.12552176175043889</v>
      </c>
      <c r="B37">
        <v>9.9060458961138409E-2</v>
      </c>
      <c r="C37">
        <v>4.3945270341570766E-2</v>
      </c>
      <c r="D37">
        <v>2.4370823773932917E-3</v>
      </c>
      <c r="E37">
        <v>-8.7287330998314407E-3</v>
      </c>
      <c r="F37">
        <v>0.10237099345421666</v>
      </c>
      <c r="G37">
        <v>5.2576335207311677E-2</v>
      </c>
      <c r="H37">
        <v>-24.567047136907725</v>
      </c>
      <c r="I37">
        <v>8.2845413734988389E-3</v>
      </c>
      <c r="J37">
        <v>5.4801740433456876E-2</v>
      </c>
      <c r="K37">
        <v>3.9542730233473544E-2</v>
      </c>
      <c r="L37">
        <v>0.3186048708670316</v>
      </c>
      <c r="M37">
        <v>6.583399033302953E-2</v>
      </c>
      <c r="N37">
        <v>2.2159182133826228E-4</v>
      </c>
      <c r="O37">
        <v>6.4570425754967603E-2</v>
      </c>
      <c r="P37">
        <v>7.4754881303803464E-2</v>
      </c>
      <c r="Q37">
        <v>7.7211873488569394E-2</v>
      </c>
      <c r="R37">
        <v>7.2688919751899686E-2</v>
      </c>
      <c r="S37">
        <v>7.3274214073341629E-2</v>
      </c>
      <c r="T37">
        <v>-9.2484017366762095E-3</v>
      </c>
    </row>
    <row r="38" spans="1:20" x14ac:dyDescent="0.3">
      <c r="A38">
        <v>5.1505072429805933E-2</v>
      </c>
      <c r="B38">
        <v>4.8950956627221667E-2</v>
      </c>
      <c r="C38">
        <v>3.6282461638331584E-2</v>
      </c>
      <c r="D38">
        <v>1.0441210621993189E-2</v>
      </c>
      <c r="E38">
        <v>-1.8367300817306903E-3</v>
      </c>
      <c r="F38">
        <v>5.2068427828057227E-2</v>
      </c>
      <c r="G38">
        <v>2.5679929437332331E-2</v>
      </c>
      <c r="H38">
        <v>-6.7722111616560987</v>
      </c>
      <c r="I38">
        <v>-1.7768197501537464E-3</v>
      </c>
      <c r="J38">
        <v>2.3860810931118377E-2</v>
      </c>
      <c r="K38">
        <v>2.8612641562817731E-2</v>
      </c>
      <c r="L38">
        <v>6.583399033302953E-2</v>
      </c>
      <c r="M38">
        <v>0.15499829262589518</v>
      </c>
      <c r="N38">
        <v>4.5873157982657198E-3</v>
      </c>
      <c r="O38">
        <v>3.4746933751591776E-2</v>
      </c>
      <c r="P38">
        <v>3.8776892541703703E-2</v>
      </c>
      <c r="Q38">
        <v>3.6659496973163126E-2</v>
      </c>
      <c r="R38">
        <v>3.078370238300189E-2</v>
      </c>
      <c r="S38">
        <v>4.1204714224383245E-2</v>
      </c>
      <c r="T38">
        <v>5.4301272021213265E-3</v>
      </c>
    </row>
    <row r="39" spans="1:20" x14ac:dyDescent="0.3">
      <c r="A39">
        <v>7.7438158666766647E-4</v>
      </c>
      <c r="B39">
        <v>8.7767410218245519E-3</v>
      </c>
      <c r="C39">
        <v>4.0148051353379715E-3</v>
      </c>
      <c r="D39">
        <v>-9.9168903224579191E-3</v>
      </c>
      <c r="E39">
        <v>2.5506578071844779E-2</v>
      </c>
      <c r="F39">
        <v>7.92612136733554E-3</v>
      </c>
      <c r="G39">
        <v>-1.5451600896090459E-3</v>
      </c>
      <c r="H39">
        <v>1.7157835604377942</v>
      </c>
      <c r="I39">
        <v>1.0808581250256513E-2</v>
      </c>
      <c r="J39">
        <v>1.2448690640230593E-4</v>
      </c>
      <c r="K39">
        <v>7.9389488800676294E-3</v>
      </c>
      <c r="L39">
        <v>2.2159182133826228E-4</v>
      </c>
      <c r="M39">
        <v>4.5873157982657198E-3</v>
      </c>
      <c r="N39">
        <v>0.14297539326123612</v>
      </c>
      <c r="O39">
        <v>1.8492716420737169E-3</v>
      </c>
      <c r="P39">
        <v>1.0213982789274542E-3</v>
      </c>
      <c r="Q39">
        <v>-4.5604953726667797E-3</v>
      </c>
      <c r="R39">
        <v>9.171578072697471E-3</v>
      </c>
      <c r="S39">
        <v>6.4685481992067546E-3</v>
      </c>
      <c r="T39">
        <v>1.2633871115028559E-2</v>
      </c>
    </row>
    <row r="40" spans="1:20" x14ac:dyDescent="0.3">
      <c r="A40">
        <v>6.0794482358631552E-2</v>
      </c>
      <c r="B40">
        <v>4.4992593842588954E-2</v>
      </c>
      <c r="C40">
        <v>3.1034702720641728E-2</v>
      </c>
      <c r="D40">
        <v>-3.9292431991865056E-3</v>
      </c>
      <c r="E40">
        <v>-4.7799888076320279E-3</v>
      </c>
      <c r="F40">
        <v>5.0503217704205045E-2</v>
      </c>
      <c r="G40">
        <v>2.7188402482734995E-2</v>
      </c>
      <c r="H40">
        <v>4.7627738860814688</v>
      </c>
      <c r="I40">
        <v>-2.2972788943035243E-3</v>
      </c>
      <c r="J40">
        <v>2.7681681399132924E-2</v>
      </c>
      <c r="K40">
        <v>2.3746399332525387E-2</v>
      </c>
      <c r="L40">
        <v>6.4570425754967603E-2</v>
      </c>
      <c r="M40">
        <v>3.4746933751591776E-2</v>
      </c>
      <c r="N40">
        <v>1.8492716420737169E-3</v>
      </c>
      <c r="O40">
        <v>8.4692304649226904E-2</v>
      </c>
      <c r="P40">
        <v>4.0521629820246347E-2</v>
      </c>
      <c r="Q40">
        <v>3.9657554623790836E-2</v>
      </c>
      <c r="R40">
        <v>3.90794790411262E-2</v>
      </c>
      <c r="S40">
        <v>3.7381367213789166E-2</v>
      </c>
      <c r="T40">
        <v>-5.7965064058431957E-3</v>
      </c>
    </row>
    <row r="41" spans="1:20" x14ac:dyDescent="0.3">
      <c r="A41">
        <v>6.3599313728332454E-2</v>
      </c>
      <c r="B41">
        <v>5.3872192163914485E-2</v>
      </c>
      <c r="C41">
        <v>3.8530556606316907E-2</v>
      </c>
      <c r="D41">
        <v>1.0337314339793952E-2</v>
      </c>
      <c r="E41">
        <v>-2.4174175082645045E-3</v>
      </c>
      <c r="F41">
        <v>6.2698938783341526E-2</v>
      </c>
      <c r="G41">
        <v>3.6330885496912504E-2</v>
      </c>
      <c r="H41">
        <v>-2.5016719324396548</v>
      </c>
      <c r="I41">
        <v>4.1668295372702087E-3</v>
      </c>
      <c r="J41">
        <v>3.1064182978624094E-2</v>
      </c>
      <c r="K41">
        <v>3.1573940543453353E-2</v>
      </c>
      <c r="L41">
        <v>7.4754881303803464E-2</v>
      </c>
      <c r="M41">
        <v>3.8776892541703703E-2</v>
      </c>
      <c r="N41">
        <v>1.0213982789274542E-3</v>
      </c>
      <c r="O41">
        <v>4.0521629820246347E-2</v>
      </c>
      <c r="P41">
        <v>0.1195310240248522</v>
      </c>
      <c r="Q41">
        <v>4.3764582840011473E-2</v>
      </c>
      <c r="R41">
        <v>4.8382021537600128E-2</v>
      </c>
      <c r="S41">
        <v>5.4584551978586714E-2</v>
      </c>
      <c r="T41">
        <v>-1.129138627365677E-3</v>
      </c>
    </row>
    <row r="42" spans="1:20" x14ac:dyDescent="0.3">
      <c r="A42">
        <v>7.8294307376871555E-2</v>
      </c>
      <c r="B42">
        <v>6.1232820549668006E-2</v>
      </c>
      <c r="C42">
        <v>2.9194461742519967E-2</v>
      </c>
      <c r="D42">
        <v>3.6490289051440529E-3</v>
      </c>
      <c r="E42">
        <v>-1.297515065602018E-2</v>
      </c>
      <c r="F42">
        <v>4.5027406483155195E-2</v>
      </c>
      <c r="G42">
        <v>7.4899049326361586E-2</v>
      </c>
      <c r="H42">
        <v>5.3078719451573546</v>
      </c>
      <c r="I42">
        <v>-5.6867485726496908E-3</v>
      </c>
      <c r="J42">
        <v>4.302735312133131E-2</v>
      </c>
      <c r="K42">
        <v>1.9556647627214659E-2</v>
      </c>
      <c r="L42">
        <v>7.7211873488569394E-2</v>
      </c>
      <c r="M42">
        <v>3.6659496973163126E-2</v>
      </c>
      <c r="N42">
        <v>-4.5604953726667797E-3</v>
      </c>
      <c r="O42">
        <v>3.9657554623790836E-2</v>
      </c>
      <c r="P42">
        <v>4.3764582840011473E-2</v>
      </c>
      <c r="Q42">
        <v>0.31726672512590659</v>
      </c>
      <c r="R42">
        <v>3.6594503765555848E-2</v>
      </c>
      <c r="S42">
        <v>3.9968255877367131E-2</v>
      </c>
      <c r="T42">
        <v>-6.4648915305435617E-3</v>
      </c>
    </row>
    <row r="43" spans="1:20" x14ac:dyDescent="0.3">
      <c r="A43">
        <v>6.965838778269938E-2</v>
      </c>
      <c r="B43">
        <v>5.2338671154953456E-2</v>
      </c>
      <c r="C43">
        <v>3.1496933134796117E-2</v>
      </c>
      <c r="D43">
        <v>6.2549285991739438E-3</v>
      </c>
      <c r="E43">
        <v>-1.415897585792611E-3</v>
      </c>
      <c r="F43">
        <v>4.0314544414255589E-2</v>
      </c>
      <c r="G43">
        <v>2.866445788814825E-2</v>
      </c>
      <c r="H43">
        <v>7.80538506333966</v>
      </c>
      <c r="I43">
        <v>-4.882284313872142E-4</v>
      </c>
      <c r="J43">
        <v>3.0803289792586633E-2</v>
      </c>
      <c r="K43">
        <v>2.2872657940664631E-2</v>
      </c>
      <c r="L43">
        <v>7.2688919751899686E-2</v>
      </c>
      <c r="M43">
        <v>3.078370238300189E-2</v>
      </c>
      <c r="N43">
        <v>9.171578072697471E-3</v>
      </c>
      <c r="O43">
        <v>3.90794790411262E-2</v>
      </c>
      <c r="P43">
        <v>4.8382021537600128E-2</v>
      </c>
      <c r="Q43">
        <v>3.6594503765555848E-2</v>
      </c>
      <c r="R43">
        <v>9.5733889565859265E-2</v>
      </c>
      <c r="S43">
        <v>5.5574466178029885E-2</v>
      </c>
      <c r="T43">
        <v>2.7516243549066904E-4</v>
      </c>
    </row>
    <row r="44" spans="1:20" x14ac:dyDescent="0.3">
      <c r="A44">
        <v>6.780154161946747E-2</v>
      </c>
      <c r="B44">
        <v>5.0888393316678798E-2</v>
      </c>
      <c r="C44">
        <v>3.5413868383680373E-2</v>
      </c>
      <c r="D44">
        <v>1.7484899752763187E-3</v>
      </c>
      <c r="E44">
        <v>-2.8627449650229829E-3</v>
      </c>
      <c r="F44">
        <v>5.0382900126985479E-2</v>
      </c>
      <c r="G44">
        <v>2.9822868271335564E-2</v>
      </c>
      <c r="H44">
        <v>-9.0620406082489668E-2</v>
      </c>
      <c r="I44">
        <v>-2.4673146407969198E-3</v>
      </c>
      <c r="J44">
        <v>3.2999278495035221E-2</v>
      </c>
      <c r="K44">
        <v>2.6427387482620485E-2</v>
      </c>
      <c r="L44">
        <v>7.3274214073341629E-2</v>
      </c>
      <c r="M44">
        <v>4.1204714224383245E-2</v>
      </c>
      <c r="N44">
        <v>6.4685481992067546E-3</v>
      </c>
      <c r="O44">
        <v>3.7381367213789166E-2</v>
      </c>
      <c r="P44">
        <v>5.4584551978586714E-2</v>
      </c>
      <c r="Q44">
        <v>3.9968255877367131E-2</v>
      </c>
      <c r="R44">
        <v>5.5574466178029885E-2</v>
      </c>
      <c r="S44">
        <v>5.2140438280641806E-2</v>
      </c>
      <c r="T44">
        <v>-1.2111691582741966E-4</v>
      </c>
    </row>
    <row r="45" spans="1:20" x14ac:dyDescent="0.3">
      <c r="A45">
        <v>-7.8224009489247532E-3</v>
      </c>
      <c r="B45">
        <v>-8.0768520383625916E-3</v>
      </c>
      <c r="C45">
        <v>1.6958286893071401E-3</v>
      </c>
      <c r="D45">
        <v>-1.1153817275044602E-2</v>
      </c>
      <c r="E45">
        <v>3.2617469302241588E-3</v>
      </c>
      <c r="F45">
        <v>9.0919411035225478E-4</v>
      </c>
      <c r="G45">
        <v>-2.2295549397582581E-3</v>
      </c>
      <c r="H45">
        <v>24.48887855489966</v>
      </c>
      <c r="I45">
        <v>5.2692204861786807E-4</v>
      </c>
      <c r="J45">
        <v>-6.3995198278139183E-3</v>
      </c>
      <c r="K45">
        <v>-4.7026629778557647E-4</v>
      </c>
      <c r="L45">
        <v>-9.2484017366762095E-3</v>
      </c>
      <c r="M45">
        <v>5.4301272021213265E-3</v>
      </c>
      <c r="N45">
        <v>1.2633871115028559E-2</v>
      </c>
      <c r="O45">
        <v>-5.7965064058431957E-3</v>
      </c>
      <c r="P45">
        <v>-1.129138627365677E-3</v>
      </c>
      <c r="Q45">
        <v>-6.4648915305435617E-3</v>
      </c>
      <c r="R45">
        <v>2.7516243549066904E-4</v>
      </c>
      <c r="S45">
        <v>-1.2111691582741966E-4</v>
      </c>
      <c r="T45">
        <v>0.49485848925664166</v>
      </c>
    </row>
    <row r="56" spans="1:20" x14ac:dyDescent="0.3">
      <c r="A56" cm="1">
        <f t="array" ref="A56:T75">W2*W3*B2:U21</f>
        <v>0.42061995888076054</v>
      </c>
      <c r="B56">
        <v>0.170545105727437</v>
      </c>
      <c r="C56">
        <v>8.4550789674716659E-2</v>
      </c>
      <c r="D56">
        <v>1.1727757607602814E-2</v>
      </c>
      <c r="E56">
        <v>-1.7299021156827174E-2</v>
      </c>
      <c r="F56">
        <v>0.19785110229511849</v>
      </c>
      <c r="G56">
        <v>0.10503693248482869</v>
      </c>
      <c r="H56">
        <v>-1.8206520541774038</v>
      </c>
      <c r="I56">
        <v>-1.7142758038054817E-2</v>
      </c>
      <c r="J56">
        <v>0.12291073971236728</v>
      </c>
      <c r="K56">
        <v>5.3800628868560338E-2</v>
      </c>
      <c r="L56">
        <v>0.25104352350087777</v>
      </c>
      <c r="M56">
        <v>0.10301014485961187</v>
      </c>
      <c r="N56">
        <v>1.5487631733353329E-3</v>
      </c>
      <c r="O56">
        <v>0.1215889647172631</v>
      </c>
      <c r="P56">
        <v>0.12719862745666491</v>
      </c>
      <c r="Q56">
        <v>0.15658861475374311</v>
      </c>
      <c r="R56">
        <v>0.13931677556539876</v>
      </c>
      <c r="S56">
        <v>0.13560308323893494</v>
      </c>
      <c r="T56">
        <v>-1.5644801897849506E-2</v>
      </c>
    </row>
    <row r="57" spans="1:20" x14ac:dyDescent="0.3">
      <c r="A57">
        <v>0.17054510572743714</v>
      </c>
      <c r="B57">
        <v>0.31490114277241854</v>
      </c>
      <c r="C57">
        <v>8.056135711126404E-2</v>
      </c>
      <c r="D57">
        <v>9.9536097298073903E-3</v>
      </c>
      <c r="E57">
        <v>-6.0429319787777232E-4</v>
      </c>
      <c r="F57">
        <v>0.14454499128170992</v>
      </c>
      <c r="G57">
        <v>8.7875772444621969E-2</v>
      </c>
      <c r="H57">
        <v>-15.496858535939692</v>
      </c>
      <c r="I57">
        <v>-1.3991138553023081E-2</v>
      </c>
      <c r="J57">
        <v>8.2079714240604174E-2</v>
      </c>
      <c r="K57">
        <v>4.3754515763097905E-2</v>
      </c>
      <c r="L57">
        <v>0.19812091792227682</v>
      </c>
      <c r="M57">
        <v>9.7901913254443335E-2</v>
      </c>
      <c r="N57">
        <v>1.7553482043649104E-2</v>
      </c>
      <c r="O57">
        <v>8.9985187685177909E-2</v>
      </c>
      <c r="P57">
        <v>0.10774438432782897</v>
      </c>
      <c r="Q57">
        <v>0.12246564109933601</v>
      </c>
      <c r="R57">
        <v>0.10467734230990691</v>
      </c>
      <c r="S57">
        <v>0.1017767866333576</v>
      </c>
      <c r="T57">
        <v>-1.6153704076725183E-2</v>
      </c>
    </row>
    <row r="58" spans="1:20" x14ac:dyDescent="0.3">
      <c r="A58">
        <v>8.4550789674716659E-2</v>
      </c>
      <c r="B58">
        <v>8.056135711126404E-2</v>
      </c>
      <c r="C58">
        <v>0.17671776374758796</v>
      </c>
      <c r="D58">
        <v>-3.2650740961612168E-3</v>
      </c>
      <c r="E58">
        <v>-1.2622970590986346E-2</v>
      </c>
      <c r="F58">
        <v>8.7484750751479032E-2</v>
      </c>
      <c r="G58">
        <v>2.7942864556555622E-2</v>
      </c>
      <c r="H58">
        <v>-15.381925655522997</v>
      </c>
      <c r="I58">
        <v>-3.9994625510128851E-3</v>
      </c>
      <c r="J58">
        <v>4.2342093440250944E-2</v>
      </c>
      <c r="K58">
        <v>7.3557018678700667E-2</v>
      </c>
      <c r="L58">
        <v>8.7890540683141533E-2</v>
      </c>
      <c r="M58">
        <v>7.2564923276663168E-2</v>
      </c>
      <c r="N58">
        <v>8.029610270675943E-3</v>
      </c>
      <c r="O58">
        <v>6.2069405441283455E-2</v>
      </c>
      <c r="P58">
        <v>7.7061113212633814E-2</v>
      </c>
      <c r="Q58">
        <v>5.8388923485039934E-2</v>
      </c>
      <c r="R58">
        <v>6.2993866269592233E-2</v>
      </c>
      <c r="S58">
        <v>7.0827736767360747E-2</v>
      </c>
      <c r="T58">
        <v>3.3916573786142803E-3</v>
      </c>
    </row>
    <row r="59" spans="1:20" x14ac:dyDescent="0.3">
      <c r="A59">
        <v>1.1727757607602814E-2</v>
      </c>
      <c r="B59">
        <v>9.9536097298073903E-3</v>
      </c>
      <c r="C59">
        <v>-3.2650740961612168E-3</v>
      </c>
      <c r="D59">
        <v>0.67456642473327588</v>
      </c>
      <c r="E59">
        <v>2.7647214174485865E-3</v>
      </c>
      <c r="F59">
        <v>-5.9380776241480405E-3</v>
      </c>
      <c r="G59">
        <v>-5.979873964741777E-3</v>
      </c>
      <c r="H59">
        <v>-63.877369502453455</v>
      </c>
      <c r="I59">
        <v>-9.3027261656672428E-3</v>
      </c>
      <c r="J59">
        <v>-5.4903615228558316E-3</v>
      </c>
      <c r="K59">
        <v>1.0065261737337511E-2</v>
      </c>
      <c r="L59">
        <v>4.8741647547865833E-3</v>
      </c>
      <c r="M59">
        <v>2.0882421243986378E-2</v>
      </c>
      <c r="N59">
        <v>-1.9833780644915838E-2</v>
      </c>
      <c r="O59">
        <v>-7.8584863983730113E-3</v>
      </c>
      <c r="P59">
        <v>2.0674628679587904E-2</v>
      </c>
      <c r="Q59">
        <v>7.2980578102881059E-3</v>
      </c>
      <c r="R59">
        <v>1.2509857198347888E-2</v>
      </c>
      <c r="S59">
        <v>3.4969799505526374E-3</v>
      </c>
      <c r="T59">
        <v>-2.2307634550089203E-2</v>
      </c>
    </row>
    <row r="60" spans="1:20" x14ac:dyDescent="0.3">
      <c r="A60">
        <v>-1.7299021156827174E-2</v>
      </c>
      <c r="B60">
        <v>-6.0429319787777232E-4</v>
      </c>
      <c r="C60">
        <v>-1.2622970590986346E-2</v>
      </c>
      <c r="D60">
        <v>2.7647214174485865E-3</v>
      </c>
      <c r="E60">
        <v>0.1658284211726333</v>
      </c>
      <c r="F60">
        <v>-2.1814947156801792E-3</v>
      </c>
      <c r="G60">
        <v>-2.0217938977790943E-2</v>
      </c>
      <c r="H60">
        <v>-15.181883756873175</v>
      </c>
      <c r="I60">
        <v>8.0320020032684132E-3</v>
      </c>
      <c r="J60">
        <v>2.5199469798633492E-3</v>
      </c>
      <c r="K60">
        <v>-2.1737689182566677E-3</v>
      </c>
      <c r="L60">
        <v>-1.7457466199662881E-2</v>
      </c>
      <c r="M60">
        <v>-3.6734601634613806E-3</v>
      </c>
      <c r="N60">
        <v>5.1013156143689557E-2</v>
      </c>
      <c r="O60">
        <v>-9.5599776152640557E-3</v>
      </c>
      <c r="P60">
        <v>-4.8348350165290091E-3</v>
      </c>
      <c r="Q60">
        <v>-2.5950301312040361E-2</v>
      </c>
      <c r="R60">
        <v>-2.831795171585222E-3</v>
      </c>
      <c r="S60">
        <v>-5.7254899300459659E-3</v>
      </c>
      <c r="T60">
        <v>6.5234938604483176E-3</v>
      </c>
    </row>
    <row r="61" spans="1:20" x14ac:dyDescent="0.3">
      <c r="A61">
        <v>0.19785110229511849</v>
      </c>
      <c r="B61">
        <v>0.14454499128170992</v>
      </c>
      <c r="C61">
        <v>8.7484750751479032E-2</v>
      </c>
      <c r="D61">
        <v>-5.9380776241480405E-3</v>
      </c>
      <c r="E61">
        <v>-2.1814947156801792E-3</v>
      </c>
      <c r="F61">
        <v>0.52751825167544752</v>
      </c>
      <c r="G61">
        <v>9.3197374851320944E-2</v>
      </c>
      <c r="H61">
        <v>-2.2995846749485627</v>
      </c>
      <c r="I61">
        <v>7.7512926159733382E-3</v>
      </c>
      <c r="J61">
        <v>8.5164699188998563E-2</v>
      </c>
      <c r="K61">
        <v>5.8016639592950135E-2</v>
      </c>
      <c r="L61">
        <v>0.20474198690843332</v>
      </c>
      <c r="M61">
        <v>0.10413685565611445</v>
      </c>
      <c r="N61">
        <v>1.585224273467108E-2</v>
      </c>
      <c r="O61">
        <v>0.10100643540841009</v>
      </c>
      <c r="P61">
        <v>0.12539787756668305</v>
      </c>
      <c r="Q61">
        <v>9.0054812966310391E-2</v>
      </c>
      <c r="R61">
        <v>8.0629088828511178E-2</v>
      </c>
      <c r="S61">
        <v>0.10076580025397096</v>
      </c>
      <c r="T61">
        <v>1.8183882207045096E-3</v>
      </c>
    </row>
    <row r="62" spans="1:20" x14ac:dyDescent="0.3">
      <c r="A62">
        <v>0.10503693248482869</v>
      </c>
      <c r="B62">
        <v>8.7875772444621969E-2</v>
      </c>
      <c r="C62">
        <v>2.7942864556555622E-2</v>
      </c>
      <c r="D62">
        <v>-5.979873964741777E-3</v>
      </c>
      <c r="E62">
        <v>-2.0217938977790943E-2</v>
      </c>
      <c r="F62">
        <v>9.3197374851320944E-2</v>
      </c>
      <c r="G62">
        <v>0.32816413653500859</v>
      </c>
      <c r="H62">
        <v>40.362706059335302</v>
      </c>
      <c r="I62">
        <v>-2.5183862935719173E-3</v>
      </c>
      <c r="J62">
        <v>6.6085065809954782E-2</v>
      </c>
      <c r="K62">
        <v>1.705002289504759E-2</v>
      </c>
      <c r="L62">
        <v>0.10515267041462335</v>
      </c>
      <c r="M62">
        <v>5.1359858874664661E-2</v>
      </c>
      <c r="N62">
        <v>-3.0903201792180919E-3</v>
      </c>
      <c r="O62">
        <v>5.4376804965469989E-2</v>
      </c>
      <c r="P62">
        <v>7.2661770993825009E-2</v>
      </c>
      <c r="Q62">
        <v>0.14979809865272317</v>
      </c>
      <c r="R62">
        <v>5.73289157762965E-2</v>
      </c>
      <c r="S62">
        <v>5.9645736542671128E-2</v>
      </c>
      <c r="T62">
        <v>-4.4591098795165162E-3</v>
      </c>
    </row>
    <row r="63" spans="1:20" x14ac:dyDescent="0.3">
      <c r="A63">
        <v>-1.8206520541774038</v>
      </c>
      <c r="B63">
        <v>-15.496858535939692</v>
      </c>
      <c r="C63">
        <v>-15.381925655522997</v>
      </c>
      <c r="D63">
        <v>-63.877369502453455</v>
      </c>
      <c r="E63">
        <v>-15.181883756873175</v>
      </c>
      <c r="F63">
        <v>-2.2995846749485627</v>
      </c>
      <c r="G63">
        <v>40.362706059335302</v>
      </c>
      <c r="H63">
        <v>1614565.9916017596</v>
      </c>
      <c r="I63">
        <v>4.876131349314325</v>
      </c>
      <c r="J63">
        <v>2.5525016429157268</v>
      </c>
      <c r="K63">
        <v>-22.864815915153347</v>
      </c>
      <c r="L63">
        <v>-49.13409427381545</v>
      </c>
      <c r="M63">
        <v>-13.544422323312197</v>
      </c>
      <c r="N63">
        <v>3.4315671208755885</v>
      </c>
      <c r="O63">
        <v>9.5255477721629376</v>
      </c>
      <c r="P63">
        <v>-5.0033438648793096</v>
      </c>
      <c r="Q63">
        <v>10.615743890314709</v>
      </c>
      <c r="R63">
        <v>15.61077012667932</v>
      </c>
      <c r="S63">
        <v>-0.18124081216497934</v>
      </c>
      <c r="T63">
        <v>48.97775710979932</v>
      </c>
    </row>
    <row r="64" spans="1:20" x14ac:dyDescent="0.3">
      <c r="A64">
        <v>-1.7142758038054817E-2</v>
      </c>
      <c r="B64">
        <v>-1.3991138553023081E-2</v>
      </c>
      <c r="C64">
        <v>-3.9994625510128851E-3</v>
      </c>
      <c r="D64">
        <v>-9.3027261656672428E-3</v>
      </c>
      <c r="E64">
        <v>8.0320020032684132E-3</v>
      </c>
      <c r="F64">
        <v>7.7512926159733382E-3</v>
      </c>
      <c r="G64">
        <v>-2.5183862935719173E-3</v>
      </c>
      <c r="H64">
        <v>4.876131349314325</v>
      </c>
      <c r="I64">
        <v>0.22736932447056896</v>
      </c>
      <c r="J64">
        <v>-3.571861409883955E-2</v>
      </c>
      <c r="K64">
        <v>8.4788177402486224E-3</v>
      </c>
      <c r="L64">
        <v>1.6569082746997678E-2</v>
      </c>
      <c r="M64">
        <v>-3.5536395003074928E-3</v>
      </c>
      <c r="N64">
        <v>2.1617162500513026E-2</v>
      </c>
      <c r="O64">
        <v>-4.5945577886070486E-3</v>
      </c>
      <c r="P64">
        <v>8.3336590745404174E-3</v>
      </c>
      <c r="Q64">
        <v>-1.1373497145299382E-2</v>
      </c>
      <c r="R64">
        <v>-9.764568627744284E-4</v>
      </c>
      <c r="S64">
        <v>-4.9346292815938397E-3</v>
      </c>
      <c r="T64">
        <v>1.0538440972357361E-3</v>
      </c>
    </row>
    <row r="65" spans="1:20" x14ac:dyDescent="0.3">
      <c r="A65">
        <v>0.12291073971236728</v>
      </c>
      <c r="B65">
        <v>8.2079714240604174E-2</v>
      </c>
      <c r="C65">
        <v>4.2342093440250944E-2</v>
      </c>
      <c r="D65">
        <v>-5.4903615228558316E-3</v>
      </c>
      <c r="E65">
        <v>2.5199469798633492E-3</v>
      </c>
      <c r="F65">
        <v>8.5164699188998563E-2</v>
      </c>
      <c r="G65">
        <v>6.6085065809954782E-2</v>
      </c>
      <c r="H65">
        <v>2.5525016429157268</v>
      </c>
      <c r="I65">
        <v>-3.571861409883955E-2</v>
      </c>
      <c r="J65">
        <v>0.17801813685856907</v>
      </c>
      <c r="K65">
        <v>2.9915178133351504E-2</v>
      </c>
      <c r="L65">
        <v>0.10960348086691375</v>
      </c>
      <c r="M65">
        <v>4.7721621862236753E-2</v>
      </c>
      <c r="N65">
        <v>2.4897381280461185E-4</v>
      </c>
      <c r="O65">
        <v>5.5363362798265849E-2</v>
      </c>
      <c r="P65">
        <v>6.2128365957248188E-2</v>
      </c>
      <c r="Q65">
        <v>8.6054706242662621E-2</v>
      </c>
      <c r="R65">
        <v>6.1606579585173266E-2</v>
      </c>
      <c r="S65">
        <v>6.5998556990070442E-2</v>
      </c>
      <c r="T65">
        <v>-1.2799039655627837E-2</v>
      </c>
    </row>
    <row r="66" spans="1:20" x14ac:dyDescent="0.3">
      <c r="A66">
        <v>5.3800628868560338E-2</v>
      </c>
      <c r="B66">
        <v>4.3754515763097905E-2</v>
      </c>
      <c r="C66">
        <v>7.3557018678700667E-2</v>
      </c>
      <c r="D66">
        <v>1.0065261737337511E-2</v>
      </c>
      <c r="E66">
        <v>-2.1737689182566677E-3</v>
      </c>
      <c r="F66">
        <v>5.8016639592950135E-2</v>
      </c>
      <c r="G66">
        <v>1.705002289504759E-2</v>
      </c>
      <c r="H66">
        <v>-22.864815915153347</v>
      </c>
      <c r="I66">
        <v>8.4788177402486224E-3</v>
      </c>
      <c r="J66">
        <v>2.9915178133351504E-2</v>
      </c>
      <c r="K66">
        <v>0.12361484090514976</v>
      </c>
      <c r="L66">
        <v>7.9085460466947088E-2</v>
      </c>
      <c r="M66">
        <v>5.7225283125635462E-2</v>
      </c>
      <c r="N66">
        <v>1.5877897760135259E-2</v>
      </c>
      <c r="O66">
        <v>4.7492798665050774E-2</v>
      </c>
      <c r="P66">
        <v>6.3147881086906707E-2</v>
      </c>
      <c r="Q66">
        <v>3.9113295254429317E-2</v>
      </c>
      <c r="R66">
        <v>4.5745315881329261E-2</v>
      </c>
      <c r="S66">
        <v>5.2854774965240971E-2</v>
      </c>
      <c r="T66">
        <v>-9.4053259557115294E-4</v>
      </c>
    </row>
    <row r="67" spans="1:20" x14ac:dyDescent="0.3">
      <c r="A67">
        <v>0.25104352350087777</v>
      </c>
      <c r="B67">
        <v>0.19812091792227682</v>
      </c>
      <c r="C67">
        <v>8.7890540683141533E-2</v>
      </c>
      <c r="D67">
        <v>4.8741647547865833E-3</v>
      </c>
      <c r="E67">
        <v>-1.7457466199662881E-2</v>
      </c>
      <c r="F67">
        <v>0.20474198690843332</v>
      </c>
      <c r="G67">
        <v>0.10515267041462335</v>
      </c>
      <c r="H67">
        <v>-49.13409427381545</v>
      </c>
      <c r="I67">
        <v>1.6569082746997678E-2</v>
      </c>
      <c r="J67">
        <v>0.10960348086691375</v>
      </c>
      <c r="K67">
        <v>7.9085460466947088E-2</v>
      </c>
      <c r="L67">
        <v>0.6372097417340632</v>
      </c>
      <c r="M67">
        <v>0.13166798066605906</v>
      </c>
      <c r="N67">
        <v>4.4318364267652456E-4</v>
      </c>
      <c r="O67">
        <v>0.12914085150993521</v>
      </c>
      <c r="P67">
        <v>0.14950976260760693</v>
      </c>
      <c r="Q67">
        <v>0.15442374697713879</v>
      </c>
      <c r="R67">
        <v>0.14537783950379937</v>
      </c>
      <c r="S67">
        <v>0.14654842814668326</v>
      </c>
      <c r="T67">
        <v>-1.8496803473352419E-2</v>
      </c>
    </row>
    <row r="68" spans="1:20" x14ac:dyDescent="0.3">
      <c r="A68">
        <v>0.10301014485961187</v>
      </c>
      <c r="B68">
        <v>9.7901913254443335E-2</v>
      </c>
      <c r="C68">
        <v>7.2564923276663168E-2</v>
      </c>
      <c r="D68">
        <v>2.0882421243986378E-2</v>
      </c>
      <c r="E68">
        <v>-3.6734601634613806E-3</v>
      </c>
      <c r="F68">
        <v>0.10413685565611445</v>
      </c>
      <c r="G68">
        <v>5.1359858874664661E-2</v>
      </c>
      <c r="H68">
        <v>-13.544422323312197</v>
      </c>
      <c r="I68">
        <v>-3.5536395003074928E-3</v>
      </c>
      <c r="J68">
        <v>4.7721621862236753E-2</v>
      </c>
      <c r="K68">
        <v>5.7225283125635462E-2</v>
      </c>
      <c r="L68">
        <v>0.13166798066605906</v>
      </c>
      <c r="M68">
        <v>0.30999658525179036</v>
      </c>
      <c r="N68">
        <v>9.1746315965314396E-3</v>
      </c>
      <c r="O68">
        <v>6.9493867503183551E-2</v>
      </c>
      <c r="P68">
        <v>7.7553785083407406E-2</v>
      </c>
      <c r="Q68">
        <v>7.3318993946326252E-2</v>
      </c>
      <c r="R68">
        <v>6.156740476600378E-2</v>
      </c>
      <c r="S68">
        <v>8.2409428448766489E-2</v>
      </c>
      <c r="T68">
        <v>1.0860254404242653E-2</v>
      </c>
    </row>
    <row r="69" spans="1:20" x14ac:dyDescent="0.3">
      <c r="A69">
        <v>1.5487631733353329E-3</v>
      </c>
      <c r="B69">
        <v>1.7553482043649104E-2</v>
      </c>
      <c r="C69">
        <v>8.029610270675943E-3</v>
      </c>
      <c r="D69">
        <v>-1.9833780644915838E-2</v>
      </c>
      <c r="E69">
        <v>5.1013156143689557E-2</v>
      </c>
      <c r="F69">
        <v>1.585224273467108E-2</v>
      </c>
      <c r="G69">
        <v>-3.0903201792180919E-3</v>
      </c>
      <c r="H69">
        <v>3.4315671208755885</v>
      </c>
      <c r="I69">
        <v>2.1617162500513026E-2</v>
      </c>
      <c r="J69">
        <v>2.4897381280461185E-4</v>
      </c>
      <c r="K69">
        <v>1.5877897760135259E-2</v>
      </c>
      <c r="L69">
        <v>4.4318364267652456E-4</v>
      </c>
      <c r="M69">
        <v>9.1746315965314396E-3</v>
      </c>
      <c r="N69">
        <v>0.28595078652247224</v>
      </c>
      <c r="O69">
        <v>3.6985432841474338E-3</v>
      </c>
      <c r="P69">
        <v>2.0427965578549085E-3</v>
      </c>
      <c r="Q69">
        <v>-9.1209907453335595E-3</v>
      </c>
      <c r="R69">
        <v>1.8343156145394942E-2</v>
      </c>
      <c r="S69">
        <v>1.2937096398413509E-2</v>
      </c>
      <c r="T69">
        <v>2.5267742230057118E-2</v>
      </c>
    </row>
    <row r="70" spans="1:20" x14ac:dyDescent="0.3">
      <c r="A70">
        <v>0.1215889647172631</v>
      </c>
      <c r="B70">
        <v>8.9985187685177909E-2</v>
      </c>
      <c r="C70">
        <v>6.2069405441283455E-2</v>
      </c>
      <c r="D70">
        <v>-7.8584863983730113E-3</v>
      </c>
      <c r="E70">
        <v>-9.5599776152640557E-3</v>
      </c>
      <c r="F70">
        <v>0.10100643540841009</v>
      </c>
      <c r="G70">
        <v>5.4376804965469989E-2</v>
      </c>
      <c r="H70">
        <v>9.5255477721629376</v>
      </c>
      <c r="I70">
        <v>-4.5945577886070486E-3</v>
      </c>
      <c r="J70">
        <v>5.5363362798265849E-2</v>
      </c>
      <c r="K70">
        <v>4.7492798665050774E-2</v>
      </c>
      <c r="L70">
        <v>0.12914085150993521</v>
      </c>
      <c r="M70">
        <v>6.9493867503183551E-2</v>
      </c>
      <c r="N70">
        <v>3.6985432841474338E-3</v>
      </c>
      <c r="O70">
        <v>0.16938460929845381</v>
      </c>
      <c r="P70">
        <v>8.1043259640492693E-2</v>
      </c>
      <c r="Q70">
        <v>7.9315109247581672E-2</v>
      </c>
      <c r="R70">
        <v>7.81589580822524E-2</v>
      </c>
      <c r="S70">
        <v>7.4762734427578331E-2</v>
      </c>
      <c r="T70">
        <v>-1.1593012811686391E-2</v>
      </c>
    </row>
    <row r="71" spans="1:20" x14ac:dyDescent="0.3">
      <c r="A71">
        <v>0.12719862745666491</v>
      </c>
      <c r="B71">
        <v>0.10774438432782897</v>
      </c>
      <c r="C71">
        <v>7.7061113212633814E-2</v>
      </c>
      <c r="D71">
        <v>2.0674628679587904E-2</v>
      </c>
      <c r="E71">
        <v>-4.8348350165290091E-3</v>
      </c>
      <c r="F71">
        <v>0.12539787756668305</v>
      </c>
      <c r="G71">
        <v>7.2661770993825009E-2</v>
      </c>
      <c r="H71">
        <v>-5.0033438648793096</v>
      </c>
      <c r="I71">
        <v>8.3336590745404174E-3</v>
      </c>
      <c r="J71">
        <v>6.2128365957248188E-2</v>
      </c>
      <c r="K71">
        <v>6.3147881086906707E-2</v>
      </c>
      <c r="L71">
        <v>0.14950976260760693</v>
      </c>
      <c r="M71">
        <v>7.7553785083407406E-2</v>
      </c>
      <c r="N71">
        <v>2.0427965578549085E-3</v>
      </c>
      <c r="O71">
        <v>8.1043259640492693E-2</v>
      </c>
      <c r="P71">
        <v>0.23906204804970441</v>
      </c>
      <c r="Q71">
        <v>8.7529165680022947E-2</v>
      </c>
      <c r="R71">
        <v>9.6764043075200257E-2</v>
      </c>
      <c r="S71">
        <v>0.10916910395717343</v>
      </c>
      <c r="T71">
        <v>-2.258277254731354E-3</v>
      </c>
    </row>
    <row r="72" spans="1:20" x14ac:dyDescent="0.3">
      <c r="A72">
        <v>0.15658861475374311</v>
      </c>
      <c r="B72">
        <v>0.12246564109933601</v>
      </c>
      <c r="C72">
        <v>5.8388923485039934E-2</v>
      </c>
      <c r="D72">
        <v>7.2980578102881059E-3</v>
      </c>
      <c r="E72">
        <v>-2.5950301312040361E-2</v>
      </c>
      <c r="F72">
        <v>9.0054812966310391E-2</v>
      </c>
      <c r="G72">
        <v>0.14979809865272317</v>
      </c>
      <c r="H72">
        <v>10.615743890314709</v>
      </c>
      <c r="I72">
        <v>-1.1373497145299382E-2</v>
      </c>
      <c r="J72">
        <v>8.6054706242662621E-2</v>
      </c>
      <c r="K72">
        <v>3.9113295254429317E-2</v>
      </c>
      <c r="L72">
        <v>0.15442374697713879</v>
      </c>
      <c r="M72">
        <v>7.3318993946326252E-2</v>
      </c>
      <c r="N72">
        <v>-9.1209907453335595E-3</v>
      </c>
      <c r="O72">
        <v>7.9315109247581672E-2</v>
      </c>
      <c r="P72">
        <v>8.7529165680022947E-2</v>
      </c>
      <c r="Q72">
        <v>0.63453345025181318</v>
      </c>
      <c r="R72">
        <v>7.3189007531111697E-2</v>
      </c>
      <c r="S72">
        <v>7.9936511754734263E-2</v>
      </c>
      <c r="T72">
        <v>-1.2929783061087123E-2</v>
      </c>
    </row>
    <row r="73" spans="1:20" x14ac:dyDescent="0.3">
      <c r="A73">
        <v>0.13931677556539876</v>
      </c>
      <c r="B73">
        <v>0.10467734230990691</v>
      </c>
      <c r="C73">
        <v>6.2993866269592233E-2</v>
      </c>
      <c r="D73">
        <v>1.2509857198347888E-2</v>
      </c>
      <c r="E73">
        <v>-2.831795171585222E-3</v>
      </c>
      <c r="F73">
        <v>8.0629088828511178E-2</v>
      </c>
      <c r="G73">
        <v>5.73289157762965E-2</v>
      </c>
      <c r="H73">
        <v>15.61077012667932</v>
      </c>
      <c r="I73">
        <v>-9.764568627744284E-4</v>
      </c>
      <c r="J73">
        <v>6.1606579585173266E-2</v>
      </c>
      <c r="K73">
        <v>4.5745315881329261E-2</v>
      </c>
      <c r="L73">
        <v>0.14537783950379937</v>
      </c>
      <c r="M73">
        <v>6.156740476600378E-2</v>
      </c>
      <c r="N73">
        <v>1.8343156145394942E-2</v>
      </c>
      <c r="O73">
        <v>7.81589580822524E-2</v>
      </c>
      <c r="P73">
        <v>9.6764043075200257E-2</v>
      </c>
      <c r="Q73">
        <v>7.3189007531111697E-2</v>
      </c>
      <c r="R73">
        <v>0.19146777913171853</v>
      </c>
      <c r="S73">
        <v>0.11114893235605977</v>
      </c>
      <c r="T73">
        <v>5.5032487098133809E-4</v>
      </c>
    </row>
    <row r="74" spans="1:20" x14ac:dyDescent="0.3">
      <c r="A74">
        <v>0.13560308323893494</v>
      </c>
      <c r="B74">
        <v>0.1017767866333576</v>
      </c>
      <c r="C74">
        <v>7.0827736767360747E-2</v>
      </c>
      <c r="D74">
        <v>3.4969799505526374E-3</v>
      </c>
      <c r="E74">
        <v>-5.7254899300459659E-3</v>
      </c>
      <c r="F74">
        <v>0.10076580025397096</v>
      </c>
      <c r="G74">
        <v>5.9645736542671128E-2</v>
      </c>
      <c r="H74">
        <v>-0.18124081216497934</v>
      </c>
      <c r="I74">
        <v>-4.9346292815938397E-3</v>
      </c>
      <c r="J74">
        <v>6.5998556990070442E-2</v>
      </c>
      <c r="K74">
        <v>5.2854774965240971E-2</v>
      </c>
      <c r="L74">
        <v>0.14654842814668326</v>
      </c>
      <c r="M74">
        <v>8.2409428448766489E-2</v>
      </c>
      <c r="N74">
        <v>1.2937096398413509E-2</v>
      </c>
      <c r="O74">
        <v>7.4762734427578331E-2</v>
      </c>
      <c r="P74">
        <v>0.10916910395717343</v>
      </c>
      <c r="Q74">
        <v>7.9936511754734263E-2</v>
      </c>
      <c r="R74">
        <v>0.11114893235605977</v>
      </c>
      <c r="S74">
        <v>0.10428087656128361</v>
      </c>
      <c r="T74">
        <v>-2.4223383165483932E-4</v>
      </c>
    </row>
    <row r="75" spans="1:20" x14ac:dyDescent="0.3">
      <c r="A75">
        <v>-1.5644801897849506E-2</v>
      </c>
      <c r="B75">
        <v>-1.6153704076725183E-2</v>
      </c>
      <c r="C75">
        <v>3.3916573786142803E-3</v>
      </c>
      <c r="D75">
        <v>-2.2307634550089203E-2</v>
      </c>
      <c r="E75">
        <v>6.5234938604483176E-3</v>
      </c>
      <c r="F75">
        <v>1.8183882207045096E-3</v>
      </c>
      <c r="G75">
        <v>-4.4591098795165162E-3</v>
      </c>
      <c r="H75">
        <v>48.97775710979932</v>
      </c>
      <c r="I75">
        <v>1.0538440972357361E-3</v>
      </c>
      <c r="J75">
        <v>-1.2799039655627837E-2</v>
      </c>
      <c r="K75">
        <v>-9.4053259557115294E-4</v>
      </c>
      <c r="L75">
        <v>-1.8496803473352419E-2</v>
      </c>
      <c r="M75">
        <v>1.0860254404242653E-2</v>
      </c>
      <c r="N75">
        <v>2.5267742230057118E-2</v>
      </c>
      <c r="O75">
        <v>-1.1593012811686391E-2</v>
      </c>
      <c r="P75">
        <v>-2.258277254731354E-3</v>
      </c>
      <c r="Q75">
        <v>-1.2929783061087123E-2</v>
      </c>
      <c r="R75">
        <v>5.5032487098133809E-4</v>
      </c>
      <c r="S75">
        <v>-2.4223383165483932E-4</v>
      </c>
      <c r="T75">
        <v>0.98971697851328333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CC6-EE98-4811-990E-CA36AFC30695}">
  <dimension ref="A2:AA83"/>
  <sheetViews>
    <sheetView topLeftCell="A64" workbookViewId="0">
      <selection activeCell="F82" sqref="F82"/>
    </sheetView>
  </sheetViews>
  <sheetFormatPr defaultRowHeight="14.4" x14ac:dyDescent="0.3"/>
  <cols>
    <col min="1" max="1" width="17.21875" customWidth="1"/>
    <col min="2" max="2" width="12" bestFit="1" customWidth="1"/>
    <col min="3" max="3" width="16.44140625" customWidth="1"/>
    <col min="4" max="4" width="9" bestFit="1" customWidth="1"/>
    <col min="5" max="5" width="9" customWidth="1"/>
    <col min="6" max="6" width="23.33203125" customWidth="1"/>
    <col min="7" max="7" width="17.5546875" customWidth="1"/>
    <col min="8" max="9" width="12.6640625" bestFit="1" customWidth="1"/>
    <col min="10" max="10" width="13.44140625" customWidth="1"/>
    <col min="11" max="11" width="11.33203125" customWidth="1"/>
    <col min="12" max="12" width="9" bestFit="1" customWidth="1"/>
    <col min="13" max="13" width="12" bestFit="1" customWidth="1"/>
    <col min="14" max="14" width="16.109375" customWidth="1"/>
    <col min="15" max="15" width="13.44140625" customWidth="1"/>
    <col min="16" max="16" width="13.77734375" customWidth="1"/>
    <col min="17" max="17" width="12.6640625" bestFit="1" customWidth="1"/>
    <col min="18" max="18" width="11" customWidth="1"/>
    <col min="19" max="19" width="12" bestFit="1" customWidth="1"/>
    <col min="20" max="20" width="12.6640625" bestFit="1" customWidth="1"/>
    <col min="21" max="21" width="12" bestFit="1" customWidth="1"/>
  </cols>
  <sheetData>
    <row r="2" spans="1:24" x14ac:dyDescent="0.3">
      <c r="A2" s="19">
        <v>0.42061995888076054</v>
      </c>
      <c r="B2" s="19">
        <v>0.170545105727437</v>
      </c>
      <c r="C2" s="19">
        <v>8.4550789674716659E-2</v>
      </c>
      <c r="D2" s="19">
        <v>1.1727757607602814E-2</v>
      </c>
      <c r="E2" s="19">
        <v>-1.7299021156827174E-2</v>
      </c>
      <c r="F2" s="19">
        <v>0.19785110229511849</v>
      </c>
      <c r="G2" s="19">
        <v>0.10503693248482869</v>
      </c>
      <c r="H2" s="19">
        <v>-1.8206520541774038</v>
      </c>
      <c r="I2" s="19">
        <v>-1.7142758038054817E-2</v>
      </c>
      <c r="J2" s="19">
        <v>0.12291073971236728</v>
      </c>
      <c r="K2" s="19">
        <v>5.3800628868560338E-2</v>
      </c>
      <c r="L2" s="19">
        <v>0.25104352350087777</v>
      </c>
      <c r="M2" s="19">
        <v>0.10301014485961187</v>
      </c>
      <c r="N2" s="19">
        <v>1.5487631733353329E-3</v>
      </c>
      <c r="O2" s="19">
        <v>0.1215889647172631</v>
      </c>
      <c r="P2" s="19">
        <v>0.12719862745666491</v>
      </c>
      <c r="Q2" s="19">
        <v>0.15658861475374311</v>
      </c>
      <c r="R2" s="19">
        <v>0.13931677556539876</v>
      </c>
      <c r="S2" s="19">
        <v>0.13560308323893494</v>
      </c>
      <c r="T2" s="19">
        <v>-1.5644801897849506E-2</v>
      </c>
      <c r="U2">
        <v>1</v>
      </c>
      <c r="X2" t="s">
        <v>45</v>
      </c>
    </row>
    <row r="3" spans="1:24" x14ac:dyDescent="0.3">
      <c r="A3" s="19">
        <v>0.17054510572743714</v>
      </c>
      <c r="B3" s="19">
        <v>0.31490114277241854</v>
      </c>
      <c r="C3" s="19">
        <v>8.056135711126404E-2</v>
      </c>
      <c r="D3" s="19">
        <v>9.9536097298073903E-3</v>
      </c>
      <c r="E3" s="19">
        <v>-6.0429319787777232E-4</v>
      </c>
      <c r="F3" s="19">
        <v>0.14454499128170992</v>
      </c>
      <c r="G3" s="19">
        <v>8.7875772444621969E-2</v>
      </c>
      <c r="H3" s="19">
        <v>-15.496858535939692</v>
      </c>
      <c r="I3" s="19">
        <v>-1.3991138553023081E-2</v>
      </c>
      <c r="J3" s="19">
        <v>8.2079714240604174E-2</v>
      </c>
      <c r="K3" s="19">
        <v>4.3754515763097905E-2</v>
      </c>
      <c r="L3" s="19">
        <v>0.19812091792227682</v>
      </c>
      <c r="M3" s="19">
        <v>9.7901913254443335E-2</v>
      </c>
      <c r="N3" s="19">
        <v>1.7553482043649104E-2</v>
      </c>
      <c r="O3" s="19">
        <v>8.9985187685177909E-2</v>
      </c>
      <c r="P3" s="19">
        <v>0.10774438432782897</v>
      </c>
      <c r="Q3" s="19">
        <v>0.12246564109933601</v>
      </c>
      <c r="R3" s="19">
        <v>0.10467734230990691</v>
      </c>
      <c r="S3" s="19">
        <v>0.1017767866333576</v>
      </c>
      <c r="T3" s="19">
        <v>-1.6153704076725183E-2</v>
      </c>
      <c r="U3" s="19">
        <v>1</v>
      </c>
      <c r="X3">
        <v>2</v>
      </c>
    </row>
    <row r="4" spans="1:24" x14ac:dyDescent="0.3">
      <c r="A4" s="19">
        <v>8.4550789674716659E-2</v>
      </c>
      <c r="B4" s="19">
        <v>8.056135711126404E-2</v>
      </c>
      <c r="C4" s="19">
        <v>0.17671776374758796</v>
      </c>
      <c r="D4" s="19">
        <v>-3.2650740961612168E-3</v>
      </c>
      <c r="E4" s="19">
        <v>-1.2622970590986346E-2</v>
      </c>
      <c r="F4" s="19">
        <v>8.7484750751479032E-2</v>
      </c>
      <c r="G4" s="19">
        <v>2.7942864556555622E-2</v>
      </c>
      <c r="H4" s="19">
        <v>-15.381925655522997</v>
      </c>
      <c r="I4" s="19">
        <v>-3.9994625510128851E-3</v>
      </c>
      <c r="J4" s="19">
        <v>4.2342093440250944E-2</v>
      </c>
      <c r="K4" s="19">
        <v>7.3557018678700667E-2</v>
      </c>
      <c r="L4" s="19">
        <v>8.7890540683141533E-2</v>
      </c>
      <c r="M4" s="19">
        <v>7.2564923276663168E-2</v>
      </c>
      <c r="N4" s="19">
        <v>8.029610270675943E-3</v>
      </c>
      <c r="O4" s="19">
        <v>6.2069405441283455E-2</v>
      </c>
      <c r="P4" s="19">
        <v>7.7061113212633814E-2</v>
      </c>
      <c r="Q4" s="19">
        <v>5.8388923485039934E-2</v>
      </c>
      <c r="R4" s="19">
        <v>6.2993866269592233E-2</v>
      </c>
      <c r="S4" s="19">
        <v>7.0827736767360747E-2</v>
      </c>
      <c r="T4" s="19">
        <v>3.3916573786142803E-3</v>
      </c>
      <c r="U4" s="19">
        <v>1</v>
      </c>
    </row>
    <row r="5" spans="1:24" x14ac:dyDescent="0.3">
      <c r="A5" s="19">
        <v>1.1727757607602814E-2</v>
      </c>
      <c r="B5" s="19">
        <v>9.9536097298073903E-3</v>
      </c>
      <c r="C5" s="19">
        <v>-3.2650740961612168E-3</v>
      </c>
      <c r="D5" s="19">
        <v>0.67456642473327588</v>
      </c>
      <c r="E5" s="19">
        <v>2.7647214174485865E-3</v>
      </c>
      <c r="F5" s="19">
        <v>-5.9380776241480405E-3</v>
      </c>
      <c r="G5" s="19">
        <v>-5.979873964741777E-3</v>
      </c>
      <c r="H5" s="19">
        <v>-63.877369502453455</v>
      </c>
      <c r="I5" s="19">
        <v>-9.3027261656672428E-3</v>
      </c>
      <c r="J5" s="19">
        <v>-5.4903615228558316E-3</v>
      </c>
      <c r="K5" s="19">
        <v>1.0065261737337511E-2</v>
      </c>
      <c r="L5" s="19">
        <v>4.8741647547865833E-3</v>
      </c>
      <c r="M5" s="19">
        <v>2.0882421243986378E-2</v>
      </c>
      <c r="N5" s="19">
        <v>-1.9833780644915838E-2</v>
      </c>
      <c r="O5" s="19">
        <v>-7.8584863983730113E-3</v>
      </c>
      <c r="P5" s="19">
        <v>2.0674628679587904E-2</v>
      </c>
      <c r="Q5" s="19">
        <v>7.2980578102881059E-3</v>
      </c>
      <c r="R5" s="19">
        <v>1.2509857198347888E-2</v>
      </c>
      <c r="S5" s="19">
        <v>3.4969799505526374E-3</v>
      </c>
      <c r="T5" s="19">
        <v>-2.2307634550089203E-2</v>
      </c>
      <c r="U5" s="19">
        <v>1</v>
      </c>
    </row>
    <row r="6" spans="1:24" x14ac:dyDescent="0.3">
      <c r="A6" s="19">
        <v>-1.7299021156827174E-2</v>
      </c>
      <c r="B6" s="19">
        <v>-6.0429319787777232E-4</v>
      </c>
      <c r="C6" s="19">
        <v>-1.2622970590986346E-2</v>
      </c>
      <c r="D6" s="19">
        <v>2.7647214174485865E-3</v>
      </c>
      <c r="E6" s="19">
        <v>0.1658284211726333</v>
      </c>
      <c r="F6" s="19">
        <v>-2.1814947156801792E-3</v>
      </c>
      <c r="G6" s="19">
        <v>-2.0217938977790943E-2</v>
      </c>
      <c r="H6" s="19">
        <v>-15.181883756873175</v>
      </c>
      <c r="I6" s="19">
        <v>8.0320020032684132E-3</v>
      </c>
      <c r="J6" s="19">
        <v>2.5199469798633492E-3</v>
      </c>
      <c r="K6" s="19">
        <v>-2.1737689182566677E-3</v>
      </c>
      <c r="L6" s="19">
        <v>-1.7457466199662881E-2</v>
      </c>
      <c r="M6" s="19">
        <v>-3.6734601634613806E-3</v>
      </c>
      <c r="N6" s="19">
        <v>5.1013156143689557E-2</v>
      </c>
      <c r="O6" s="19">
        <v>-9.5599776152640557E-3</v>
      </c>
      <c r="P6" s="19">
        <v>-4.8348350165290091E-3</v>
      </c>
      <c r="Q6" s="19">
        <v>-2.5950301312040361E-2</v>
      </c>
      <c r="R6" s="19">
        <v>-2.831795171585222E-3</v>
      </c>
      <c r="S6" s="19">
        <v>-5.7254899300459659E-3</v>
      </c>
      <c r="T6" s="19">
        <v>6.5234938604483176E-3</v>
      </c>
      <c r="U6" s="19">
        <v>1</v>
      </c>
    </row>
    <row r="7" spans="1:24" x14ac:dyDescent="0.3">
      <c r="A7" s="19">
        <v>0.19785110229511849</v>
      </c>
      <c r="B7" s="19">
        <v>0.14454499128170992</v>
      </c>
      <c r="C7" s="19">
        <v>8.7484750751479032E-2</v>
      </c>
      <c r="D7" s="19">
        <v>-5.9380776241480405E-3</v>
      </c>
      <c r="E7" s="19">
        <v>-2.1814947156801792E-3</v>
      </c>
      <c r="F7" s="19">
        <v>0.52751825167544752</v>
      </c>
      <c r="G7" s="19">
        <v>9.3197374851320944E-2</v>
      </c>
      <c r="H7" s="19">
        <v>-2.2995846749485627</v>
      </c>
      <c r="I7" s="19">
        <v>7.7512926159733382E-3</v>
      </c>
      <c r="J7" s="19">
        <v>8.5164699188998563E-2</v>
      </c>
      <c r="K7" s="19">
        <v>5.8016639592950135E-2</v>
      </c>
      <c r="L7" s="19">
        <v>0.20474198690843332</v>
      </c>
      <c r="M7" s="19">
        <v>0.10413685565611445</v>
      </c>
      <c r="N7" s="19">
        <v>1.585224273467108E-2</v>
      </c>
      <c r="O7" s="19">
        <v>0.10100643540841009</v>
      </c>
      <c r="P7" s="19">
        <v>0.12539787756668305</v>
      </c>
      <c r="Q7" s="19">
        <v>9.0054812966310391E-2</v>
      </c>
      <c r="R7" s="19">
        <v>8.0629088828511178E-2</v>
      </c>
      <c r="S7" s="19">
        <v>0.10076580025397096</v>
      </c>
      <c r="T7" s="19">
        <v>1.8183882207045096E-3</v>
      </c>
      <c r="U7" s="19">
        <v>1</v>
      </c>
    </row>
    <row r="8" spans="1:24" x14ac:dyDescent="0.3">
      <c r="A8" s="19">
        <v>0.10503693248482869</v>
      </c>
      <c r="B8" s="19">
        <v>8.7875772444621969E-2</v>
      </c>
      <c r="C8" s="19">
        <v>2.7942864556555622E-2</v>
      </c>
      <c r="D8" s="19">
        <v>-5.979873964741777E-3</v>
      </c>
      <c r="E8" s="19">
        <v>-2.0217938977790943E-2</v>
      </c>
      <c r="F8" s="19">
        <v>9.3197374851320944E-2</v>
      </c>
      <c r="G8" s="19">
        <v>0.32816413653500859</v>
      </c>
      <c r="H8" s="19">
        <v>40.362706059335302</v>
      </c>
      <c r="I8" s="19">
        <v>-2.5183862935719173E-3</v>
      </c>
      <c r="J8" s="19">
        <v>6.6085065809954782E-2</v>
      </c>
      <c r="K8" s="19">
        <v>1.705002289504759E-2</v>
      </c>
      <c r="L8" s="19">
        <v>0.10515267041462335</v>
      </c>
      <c r="M8" s="19">
        <v>5.1359858874664661E-2</v>
      </c>
      <c r="N8" s="19">
        <v>-3.0903201792180919E-3</v>
      </c>
      <c r="O8" s="19">
        <v>5.4376804965469989E-2</v>
      </c>
      <c r="P8" s="19">
        <v>7.2661770993825009E-2</v>
      </c>
      <c r="Q8" s="19">
        <v>0.14979809865272317</v>
      </c>
      <c r="R8" s="19">
        <v>5.73289157762965E-2</v>
      </c>
      <c r="S8" s="19">
        <v>5.9645736542671128E-2</v>
      </c>
      <c r="T8" s="19">
        <v>-4.4591098795165162E-3</v>
      </c>
      <c r="U8" s="19">
        <v>1</v>
      </c>
    </row>
    <row r="9" spans="1:24" x14ac:dyDescent="0.3">
      <c r="A9" s="19">
        <v>-1.8206520541774038</v>
      </c>
      <c r="B9" s="19">
        <v>-15.496858535939692</v>
      </c>
      <c r="C9" s="19">
        <v>-15.381925655522997</v>
      </c>
      <c r="D9" s="19">
        <v>-63.877369502453455</v>
      </c>
      <c r="E9" s="19">
        <v>-15.181883756873175</v>
      </c>
      <c r="F9" s="19">
        <v>-2.2995846749485627</v>
      </c>
      <c r="G9" s="19">
        <v>40.362706059335302</v>
      </c>
      <c r="H9" s="19">
        <v>1614565.9916017596</v>
      </c>
      <c r="I9" s="19">
        <v>4.876131349314325</v>
      </c>
      <c r="J9" s="19">
        <v>2.5525016429157268</v>
      </c>
      <c r="K9" s="19">
        <v>-22.864815915153347</v>
      </c>
      <c r="L9" s="19">
        <v>-49.13409427381545</v>
      </c>
      <c r="M9" s="19">
        <v>-13.544422323312197</v>
      </c>
      <c r="N9" s="19">
        <v>3.4315671208755885</v>
      </c>
      <c r="O9" s="19">
        <v>9.5255477721629376</v>
      </c>
      <c r="P9" s="19">
        <v>-5.0033438648793096</v>
      </c>
      <c r="Q9" s="19">
        <v>10.615743890314709</v>
      </c>
      <c r="R9" s="19">
        <v>15.61077012667932</v>
      </c>
      <c r="S9" s="19">
        <v>-0.18124081216497934</v>
      </c>
      <c r="T9" s="19">
        <v>48.97775710979932</v>
      </c>
      <c r="U9" s="19">
        <v>1</v>
      </c>
    </row>
    <row r="10" spans="1:24" x14ac:dyDescent="0.3">
      <c r="A10" s="19">
        <v>-1.7142758038054817E-2</v>
      </c>
      <c r="B10" s="19">
        <v>-1.3991138553023081E-2</v>
      </c>
      <c r="C10" s="19">
        <v>-3.9994625510128851E-3</v>
      </c>
      <c r="D10" s="19">
        <v>-9.3027261656672428E-3</v>
      </c>
      <c r="E10" s="19">
        <v>8.0320020032684132E-3</v>
      </c>
      <c r="F10" s="19">
        <v>7.7512926159733382E-3</v>
      </c>
      <c r="G10" s="19">
        <v>-2.5183862935719173E-3</v>
      </c>
      <c r="H10" s="19">
        <v>4.876131349314325</v>
      </c>
      <c r="I10" s="19">
        <v>0.22736932447056896</v>
      </c>
      <c r="J10" s="19">
        <v>-3.571861409883955E-2</v>
      </c>
      <c r="K10" s="19">
        <v>8.4788177402486224E-3</v>
      </c>
      <c r="L10" s="19">
        <v>1.6569082746997678E-2</v>
      </c>
      <c r="M10" s="19">
        <v>-3.5536395003074928E-3</v>
      </c>
      <c r="N10" s="19">
        <v>2.1617162500513026E-2</v>
      </c>
      <c r="O10" s="19">
        <v>-4.5945577886070486E-3</v>
      </c>
      <c r="P10" s="19">
        <v>8.3336590745404174E-3</v>
      </c>
      <c r="Q10" s="19">
        <v>-1.1373497145299382E-2</v>
      </c>
      <c r="R10" s="19">
        <v>-9.764568627744284E-4</v>
      </c>
      <c r="S10" s="19">
        <v>-4.9346292815938397E-3</v>
      </c>
      <c r="T10" s="19">
        <v>1.0538440972357361E-3</v>
      </c>
      <c r="U10" s="19">
        <v>1</v>
      </c>
    </row>
    <row r="11" spans="1:24" x14ac:dyDescent="0.3">
      <c r="A11" s="19">
        <v>0.12291073971236728</v>
      </c>
      <c r="B11" s="19">
        <v>8.2079714240604174E-2</v>
      </c>
      <c r="C11" s="19">
        <v>4.2342093440250944E-2</v>
      </c>
      <c r="D11" s="19">
        <v>-5.4903615228558316E-3</v>
      </c>
      <c r="E11" s="19">
        <v>2.5199469798633492E-3</v>
      </c>
      <c r="F11" s="19">
        <v>8.5164699188998563E-2</v>
      </c>
      <c r="G11" s="19">
        <v>6.6085065809954782E-2</v>
      </c>
      <c r="H11" s="19">
        <v>2.5525016429157268</v>
      </c>
      <c r="I11" s="19">
        <v>-3.571861409883955E-2</v>
      </c>
      <c r="J11" s="19">
        <v>0.17801813685856907</v>
      </c>
      <c r="K11" s="19">
        <v>2.9915178133351504E-2</v>
      </c>
      <c r="L11" s="19">
        <v>0.10960348086691375</v>
      </c>
      <c r="M11" s="19">
        <v>4.7721621862236753E-2</v>
      </c>
      <c r="N11" s="19">
        <v>2.4897381280461185E-4</v>
      </c>
      <c r="O11" s="19">
        <v>5.5363362798265849E-2</v>
      </c>
      <c r="P11" s="19">
        <v>6.2128365957248188E-2</v>
      </c>
      <c r="Q11" s="19">
        <v>8.6054706242662621E-2</v>
      </c>
      <c r="R11" s="19">
        <v>6.1606579585173266E-2</v>
      </c>
      <c r="S11" s="19">
        <v>6.5998556990070442E-2</v>
      </c>
      <c r="T11" s="19">
        <v>-1.2799039655627837E-2</v>
      </c>
      <c r="U11" s="19">
        <v>1</v>
      </c>
    </row>
    <row r="12" spans="1:24" x14ac:dyDescent="0.3">
      <c r="A12" s="19">
        <v>5.3800628868560338E-2</v>
      </c>
      <c r="B12" s="19">
        <v>4.3754515763097905E-2</v>
      </c>
      <c r="C12" s="19">
        <v>7.3557018678700667E-2</v>
      </c>
      <c r="D12" s="19">
        <v>1.0065261737337511E-2</v>
      </c>
      <c r="E12" s="19">
        <v>-2.1737689182566677E-3</v>
      </c>
      <c r="F12" s="19">
        <v>5.8016639592950135E-2</v>
      </c>
      <c r="G12" s="19">
        <v>1.705002289504759E-2</v>
      </c>
      <c r="H12" s="19">
        <v>-22.864815915153347</v>
      </c>
      <c r="I12" s="19">
        <v>8.4788177402486224E-3</v>
      </c>
      <c r="J12" s="19">
        <v>2.9915178133351504E-2</v>
      </c>
      <c r="K12" s="19">
        <v>0.12361484090514976</v>
      </c>
      <c r="L12" s="19">
        <v>7.9085460466947088E-2</v>
      </c>
      <c r="M12" s="19">
        <v>5.7225283125635462E-2</v>
      </c>
      <c r="N12" s="19">
        <v>1.5877897760135259E-2</v>
      </c>
      <c r="O12" s="19">
        <v>4.7492798665050774E-2</v>
      </c>
      <c r="P12" s="19">
        <v>6.3147881086906707E-2</v>
      </c>
      <c r="Q12" s="19">
        <v>3.9113295254429317E-2</v>
      </c>
      <c r="R12" s="19">
        <v>4.5745315881329261E-2</v>
      </c>
      <c r="S12" s="19">
        <v>5.2854774965240971E-2</v>
      </c>
      <c r="T12" s="19">
        <v>-9.4053259557115294E-4</v>
      </c>
      <c r="U12" s="19">
        <v>1</v>
      </c>
    </row>
    <row r="13" spans="1:24" x14ac:dyDescent="0.3">
      <c r="A13" s="19">
        <v>0.25104352350087777</v>
      </c>
      <c r="B13" s="19">
        <v>0.19812091792227682</v>
      </c>
      <c r="C13" s="19">
        <v>8.7890540683141533E-2</v>
      </c>
      <c r="D13" s="19">
        <v>4.8741647547865833E-3</v>
      </c>
      <c r="E13" s="19">
        <v>-1.7457466199662881E-2</v>
      </c>
      <c r="F13" s="19">
        <v>0.20474198690843332</v>
      </c>
      <c r="G13" s="19">
        <v>0.10515267041462335</v>
      </c>
      <c r="H13" s="19">
        <v>-49.13409427381545</v>
      </c>
      <c r="I13" s="19">
        <v>1.6569082746997678E-2</v>
      </c>
      <c r="J13" s="19">
        <v>0.10960348086691375</v>
      </c>
      <c r="K13" s="19">
        <v>7.9085460466947088E-2</v>
      </c>
      <c r="L13" s="19">
        <v>0.6372097417340632</v>
      </c>
      <c r="M13" s="19">
        <v>0.13166798066605906</v>
      </c>
      <c r="N13" s="19">
        <v>4.4318364267652456E-4</v>
      </c>
      <c r="O13" s="19">
        <v>0.12914085150993521</v>
      </c>
      <c r="P13" s="19">
        <v>0.14950976260760693</v>
      </c>
      <c r="Q13" s="19">
        <v>0.15442374697713879</v>
      </c>
      <c r="R13" s="19">
        <v>0.14537783950379937</v>
      </c>
      <c r="S13" s="19">
        <v>0.14654842814668326</v>
      </c>
      <c r="T13" s="19">
        <v>-1.8496803473352419E-2</v>
      </c>
      <c r="U13" s="19">
        <v>1</v>
      </c>
    </row>
    <row r="14" spans="1:24" x14ac:dyDescent="0.3">
      <c r="A14" s="19">
        <v>0.10301014485961187</v>
      </c>
      <c r="B14" s="19">
        <v>9.7901913254443335E-2</v>
      </c>
      <c r="C14" s="19">
        <v>7.2564923276663168E-2</v>
      </c>
      <c r="D14" s="19">
        <v>2.0882421243986378E-2</v>
      </c>
      <c r="E14" s="19">
        <v>-3.6734601634613806E-3</v>
      </c>
      <c r="F14" s="19">
        <v>0.10413685565611445</v>
      </c>
      <c r="G14" s="19">
        <v>5.1359858874664661E-2</v>
      </c>
      <c r="H14" s="19">
        <v>-13.544422323312197</v>
      </c>
      <c r="I14" s="19">
        <v>-3.5536395003074928E-3</v>
      </c>
      <c r="J14" s="19">
        <v>4.7721621862236753E-2</v>
      </c>
      <c r="K14" s="19">
        <v>5.7225283125635462E-2</v>
      </c>
      <c r="L14" s="19">
        <v>0.13166798066605906</v>
      </c>
      <c r="M14" s="19">
        <v>0.30999658525179036</v>
      </c>
      <c r="N14" s="19">
        <v>9.1746315965314396E-3</v>
      </c>
      <c r="O14" s="19">
        <v>6.9493867503183551E-2</v>
      </c>
      <c r="P14" s="19">
        <v>7.7553785083407406E-2</v>
      </c>
      <c r="Q14" s="19">
        <v>7.3318993946326252E-2</v>
      </c>
      <c r="R14" s="19">
        <v>6.156740476600378E-2</v>
      </c>
      <c r="S14" s="19">
        <v>8.2409428448766489E-2</v>
      </c>
      <c r="T14" s="19">
        <v>1.0860254404242653E-2</v>
      </c>
      <c r="U14" s="19">
        <v>1</v>
      </c>
    </row>
    <row r="15" spans="1:24" x14ac:dyDescent="0.3">
      <c r="A15" s="19">
        <v>1.5487631733353329E-3</v>
      </c>
      <c r="B15" s="19">
        <v>1.7553482043649104E-2</v>
      </c>
      <c r="C15" s="19">
        <v>8.029610270675943E-3</v>
      </c>
      <c r="D15" s="19">
        <v>-1.9833780644915838E-2</v>
      </c>
      <c r="E15" s="19">
        <v>5.1013156143689557E-2</v>
      </c>
      <c r="F15" s="19">
        <v>1.585224273467108E-2</v>
      </c>
      <c r="G15" s="19">
        <v>-3.0903201792180919E-3</v>
      </c>
      <c r="H15" s="19">
        <v>3.4315671208755885</v>
      </c>
      <c r="I15" s="19">
        <v>2.1617162500513026E-2</v>
      </c>
      <c r="J15" s="19">
        <v>2.4897381280461185E-4</v>
      </c>
      <c r="K15" s="19">
        <v>1.5877897760135259E-2</v>
      </c>
      <c r="L15" s="19">
        <v>4.4318364267652456E-4</v>
      </c>
      <c r="M15" s="19">
        <v>9.1746315965314396E-3</v>
      </c>
      <c r="N15" s="19">
        <v>0.28595078652247224</v>
      </c>
      <c r="O15" s="19">
        <v>3.6985432841474338E-3</v>
      </c>
      <c r="P15" s="19">
        <v>2.0427965578549085E-3</v>
      </c>
      <c r="Q15" s="19">
        <v>-9.1209907453335595E-3</v>
      </c>
      <c r="R15" s="19">
        <v>1.8343156145394942E-2</v>
      </c>
      <c r="S15" s="19">
        <v>1.2937096398413509E-2</v>
      </c>
      <c r="T15" s="19">
        <v>2.5267742230057118E-2</v>
      </c>
      <c r="U15" s="19">
        <v>1</v>
      </c>
    </row>
    <row r="16" spans="1:24" x14ac:dyDescent="0.3">
      <c r="A16" s="19">
        <v>0.1215889647172631</v>
      </c>
      <c r="B16" s="19">
        <v>8.9985187685177909E-2</v>
      </c>
      <c r="C16" s="19">
        <v>6.2069405441283455E-2</v>
      </c>
      <c r="D16" s="19">
        <v>-7.8584863983730113E-3</v>
      </c>
      <c r="E16" s="19">
        <v>-9.5599776152640557E-3</v>
      </c>
      <c r="F16" s="19">
        <v>0.10100643540841009</v>
      </c>
      <c r="G16" s="19">
        <v>5.4376804965469989E-2</v>
      </c>
      <c r="H16" s="19">
        <v>9.5255477721629376</v>
      </c>
      <c r="I16" s="19">
        <v>-4.5945577886070486E-3</v>
      </c>
      <c r="J16" s="19">
        <v>5.5363362798265849E-2</v>
      </c>
      <c r="K16" s="19">
        <v>4.7492798665050774E-2</v>
      </c>
      <c r="L16" s="19">
        <v>0.12914085150993521</v>
      </c>
      <c r="M16" s="19">
        <v>6.9493867503183551E-2</v>
      </c>
      <c r="N16" s="19">
        <v>3.6985432841474338E-3</v>
      </c>
      <c r="O16" s="19">
        <v>0.16938460929845381</v>
      </c>
      <c r="P16" s="19">
        <v>8.1043259640492693E-2</v>
      </c>
      <c r="Q16" s="19">
        <v>7.9315109247581672E-2</v>
      </c>
      <c r="R16" s="19">
        <v>7.81589580822524E-2</v>
      </c>
      <c r="S16" s="19">
        <v>7.4762734427578331E-2</v>
      </c>
      <c r="T16" s="19">
        <v>-1.1593012811686391E-2</v>
      </c>
      <c r="U16" s="19">
        <v>1</v>
      </c>
    </row>
    <row r="17" spans="1:21" x14ac:dyDescent="0.3">
      <c r="A17" s="19">
        <v>0.12719862745666491</v>
      </c>
      <c r="B17" s="19">
        <v>0.10774438432782897</v>
      </c>
      <c r="C17" s="19">
        <v>7.7061113212633814E-2</v>
      </c>
      <c r="D17" s="19">
        <v>2.0674628679587904E-2</v>
      </c>
      <c r="E17" s="19">
        <v>-4.8348350165290091E-3</v>
      </c>
      <c r="F17" s="19">
        <v>0.12539787756668305</v>
      </c>
      <c r="G17" s="19">
        <v>7.2661770993825009E-2</v>
      </c>
      <c r="H17" s="19">
        <v>-5.0033438648793096</v>
      </c>
      <c r="I17" s="19">
        <v>8.3336590745404174E-3</v>
      </c>
      <c r="J17" s="19">
        <v>6.2128365957248188E-2</v>
      </c>
      <c r="K17" s="19">
        <v>6.3147881086906707E-2</v>
      </c>
      <c r="L17" s="19">
        <v>0.14950976260760693</v>
      </c>
      <c r="M17" s="19">
        <v>7.7553785083407406E-2</v>
      </c>
      <c r="N17" s="19">
        <v>2.0427965578549085E-3</v>
      </c>
      <c r="O17" s="19">
        <v>8.1043259640492693E-2</v>
      </c>
      <c r="P17" s="19">
        <v>0.23906204804970441</v>
      </c>
      <c r="Q17" s="19">
        <v>8.7529165680022947E-2</v>
      </c>
      <c r="R17" s="19">
        <v>9.6764043075200257E-2</v>
      </c>
      <c r="S17" s="19">
        <v>0.10916910395717343</v>
      </c>
      <c r="T17" s="19">
        <v>-2.258277254731354E-3</v>
      </c>
      <c r="U17" s="19">
        <v>1</v>
      </c>
    </row>
    <row r="18" spans="1:21" x14ac:dyDescent="0.3">
      <c r="A18" s="19">
        <v>0.15658861475374311</v>
      </c>
      <c r="B18" s="19">
        <v>0.12246564109933601</v>
      </c>
      <c r="C18" s="19">
        <v>5.8388923485039934E-2</v>
      </c>
      <c r="D18" s="19">
        <v>7.2980578102881059E-3</v>
      </c>
      <c r="E18" s="19">
        <v>-2.5950301312040361E-2</v>
      </c>
      <c r="F18" s="19">
        <v>9.0054812966310391E-2</v>
      </c>
      <c r="G18" s="19">
        <v>0.14979809865272317</v>
      </c>
      <c r="H18" s="19">
        <v>10.615743890314709</v>
      </c>
      <c r="I18" s="19">
        <v>-1.1373497145299382E-2</v>
      </c>
      <c r="J18" s="19">
        <v>8.6054706242662621E-2</v>
      </c>
      <c r="K18" s="19">
        <v>3.9113295254429317E-2</v>
      </c>
      <c r="L18" s="19">
        <v>0.15442374697713879</v>
      </c>
      <c r="M18" s="19">
        <v>7.3318993946326252E-2</v>
      </c>
      <c r="N18" s="19">
        <v>-9.1209907453335595E-3</v>
      </c>
      <c r="O18" s="19">
        <v>7.9315109247581672E-2</v>
      </c>
      <c r="P18" s="19">
        <v>8.7529165680022947E-2</v>
      </c>
      <c r="Q18" s="19">
        <v>0.63453345025181318</v>
      </c>
      <c r="R18" s="19">
        <v>7.3189007531111697E-2</v>
      </c>
      <c r="S18" s="19">
        <v>7.9936511754734263E-2</v>
      </c>
      <c r="T18" s="19">
        <v>-1.2929783061087123E-2</v>
      </c>
      <c r="U18" s="19">
        <v>1</v>
      </c>
    </row>
    <row r="19" spans="1:21" x14ac:dyDescent="0.3">
      <c r="A19" s="19">
        <v>0.13931677556539876</v>
      </c>
      <c r="B19" s="19">
        <v>0.10467734230990691</v>
      </c>
      <c r="C19" s="19">
        <v>6.2993866269592233E-2</v>
      </c>
      <c r="D19" s="19">
        <v>1.2509857198347888E-2</v>
      </c>
      <c r="E19" s="19">
        <v>-2.831795171585222E-3</v>
      </c>
      <c r="F19" s="19">
        <v>8.0629088828511178E-2</v>
      </c>
      <c r="G19" s="19">
        <v>5.73289157762965E-2</v>
      </c>
      <c r="H19" s="19">
        <v>15.61077012667932</v>
      </c>
      <c r="I19" s="19">
        <v>-9.764568627744284E-4</v>
      </c>
      <c r="J19" s="19">
        <v>6.1606579585173266E-2</v>
      </c>
      <c r="K19" s="19">
        <v>4.5745315881329261E-2</v>
      </c>
      <c r="L19" s="19">
        <v>0.14537783950379937</v>
      </c>
      <c r="M19" s="19">
        <v>6.156740476600378E-2</v>
      </c>
      <c r="N19" s="19">
        <v>1.8343156145394942E-2</v>
      </c>
      <c r="O19" s="19">
        <v>7.81589580822524E-2</v>
      </c>
      <c r="P19" s="19">
        <v>9.6764043075200257E-2</v>
      </c>
      <c r="Q19" s="19">
        <v>7.3189007531111697E-2</v>
      </c>
      <c r="R19" s="19">
        <v>0.19146777913171853</v>
      </c>
      <c r="S19" s="19">
        <v>0.11114893235605977</v>
      </c>
      <c r="T19" s="19">
        <v>5.5032487098133809E-4</v>
      </c>
      <c r="U19" s="19">
        <v>1</v>
      </c>
    </row>
    <row r="20" spans="1:21" x14ac:dyDescent="0.3">
      <c r="A20" s="19">
        <v>0.13560308323893494</v>
      </c>
      <c r="B20" s="19">
        <v>0.1017767866333576</v>
      </c>
      <c r="C20" s="19">
        <v>7.0827736767360747E-2</v>
      </c>
      <c r="D20" s="19">
        <v>3.4969799505526374E-3</v>
      </c>
      <c r="E20" s="19">
        <v>-5.7254899300459659E-3</v>
      </c>
      <c r="F20" s="19">
        <v>0.10076580025397096</v>
      </c>
      <c r="G20" s="19">
        <v>5.9645736542671128E-2</v>
      </c>
      <c r="H20" s="19">
        <v>-0.18124081216497934</v>
      </c>
      <c r="I20" s="19">
        <v>-4.9346292815938397E-3</v>
      </c>
      <c r="J20" s="19">
        <v>6.5998556990070442E-2</v>
      </c>
      <c r="K20" s="19">
        <v>5.2854774965240971E-2</v>
      </c>
      <c r="L20" s="19">
        <v>0.14654842814668326</v>
      </c>
      <c r="M20" s="19">
        <v>8.2409428448766489E-2</v>
      </c>
      <c r="N20" s="19">
        <v>1.2937096398413509E-2</v>
      </c>
      <c r="O20" s="19">
        <v>7.4762734427578331E-2</v>
      </c>
      <c r="P20" s="19">
        <v>0.10916910395717343</v>
      </c>
      <c r="Q20" s="19">
        <v>7.9936511754734263E-2</v>
      </c>
      <c r="R20" s="19">
        <v>0.11114893235605977</v>
      </c>
      <c r="S20" s="19">
        <v>0.10428087656128361</v>
      </c>
      <c r="T20" s="19">
        <v>-2.4223383165483932E-4</v>
      </c>
      <c r="U20" s="19">
        <v>1</v>
      </c>
    </row>
    <row r="21" spans="1:21" x14ac:dyDescent="0.3">
      <c r="A21" s="19">
        <v>-1.5644801897849506E-2</v>
      </c>
      <c r="B21" s="19">
        <v>-1.6153704076725183E-2</v>
      </c>
      <c r="C21" s="19">
        <v>3.3916573786142803E-3</v>
      </c>
      <c r="D21" s="19">
        <v>-2.2307634550089203E-2</v>
      </c>
      <c r="E21" s="19">
        <v>6.5234938604483176E-3</v>
      </c>
      <c r="F21" s="19">
        <v>1.8183882207045096E-3</v>
      </c>
      <c r="G21" s="19">
        <v>-4.4591098795165162E-3</v>
      </c>
      <c r="H21" s="19">
        <v>48.97775710979932</v>
      </c>
      <c r="I21" s="19">
        <v>1.0538440972357361E-3</v>
      </c>
      <c r="J21" s="19">
        <v>-1.2799039655627837E-2</v>
      </c>
      <c r="K21" s="19">
        <v>-9.4053259557115294E-4</v>
      </c>
      <c r="L21" s="19">
        <v>-1.8496803473352419E-2</v>
      </c>
      <c r="M21" s="19">
        <v>1.0860254404242653E-2</v>
      </c>
      <c r="N21" s="19">
        <v>2.5267742230057118E-2</v>
      </c>
      <c r="O21" s="19">
        <v>-1.1593012811686391E-2</v>
      </c>
      <c r="P21" s="19">
        <v>-2.258277254731354E-3</v>
      </c>
      <c r="Q21" s="19">
        <v>-1.2929783061087123E-2</v>
      </c>
      <c r="R21" s="19">
        <v>5.5032487098133809E-4</v>
      </c>
      <c r="S21" s="19">
        <v>-2.4223383165483932E-4</v>
      </c>
      <c r="T21" s="19">
        <v>0.98971697851328333</v>
      </c>
      <c r="U21" s="19">
        <v>1</v>
      </c>
    </row>
    <row r="22" spans="1:21" x14ac:dyDescent="0.3">
      <c r="A22">
        <v>1</v>
      </c>
      <c r="B22" s="19">
        <v>1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>
        <v>0</v>
      </c>
    </row>
    <row r="30" spans="1:21" x14ac:dyDescent="0.3">
      <c r="A30" cm="1">
        <f t="array" ref="A30:U50">MINVERSE(A2:U22)</f>
        <v>4.7675715319639256</v>
      </c>
      <c r="B30">
        <v>-0.43712421921568689</v>
      </c>
      <c r="C30">
        <v>0.28876835281332447</v>
      </c>
      <c r="D30">
        <v>-3.5796058391983243E-2</v>
      </c>
      <c r="E30">
        <v>0.43462414507189229</v>
      </c>
      <c r="F30">
        <v>-0.60472092026129398</v>
      </c>
      <c r="G30">
        <v>4.3982692165921971E-3</v>
      </c>
      <c r="H30">
        <v>6.7842685619206132E-6</v>
      </c>
      <c r="I30">
        <v>0.23622179986972588</v>
      </c>
      <c r="J30">
        <v>-0.75476811069113869</v>
      </c>
      <c r="K30">
        <v>0.77352001765206124</v>
      </c>
      <c r="L30">
        <v>-0.46461651764235673</v>
      </c>
      <c r="M30">
        <v>0.23244792796708089</v>
      </c>
      <c r="N30">
        <v>0.20424615395230714</v>
      </c>
      <c r="O30">
        <v>-0.58716282859113156</v>
      </c>
      <c r="P30">
        <v>0.6035247064397935</v>
      </c>
      <c r="Q30">
        <v>-0.24788762598160971</v>
      </c>
      <c r="R30">
        <v>0.21230973732031583</v>
      </c>
      <c r="S30">
        <v>-4.6936811625272332</v>
      </c>
      <c r="T30">
        <v>6.8118016766680181E-2</v>
      </c>
      <c r="U30">
        <v>-3.9081197371884889E-2</v>
      </c>
    </row>
    <row r="31" spans="1:21" x14ac:dyDescent="0.3">
      <c r="A31">
        <v>-0.4371242192156844</v>
      </c>
      <c r="B31">
        <v>5.1699876687626025</v>
      </c>
      <c r="C31">
        <v>-0.67598611172207645</v>
      </c>
      <c r="D31">
        <v>-5.3379722223826913E-2</v>
      </c>
      <c r="E31">
        <v>-0.24023292225784071</v>
      </c>
      <c r="F31">
        <v>-0.31550505890595187</v>
      </c>
      <c r="G31">
        <v>-0.29967323760261388</v>
      </c>
      <c r="H31">
        <v>3.9960879622291357E-5</v>
      </c>
      <c r="I31">
        <v>0.22170520965777954</v>
      </c>
      <c r="J31">
        <v>-0.25969951892350746</v>
      </c>
      <c r="K31">
        <v>0.69957708149967568</v>
      </c>
      <c r="L31">
        <v>-0.52553259530415009</v>
      </c>
      <c r="M31">
        <v>-0.3084083124933566</v>
      </c>
      <c r="N31">
        <v>-0.1915157511473688</v>
      </c>
      <c r="O31">
        <v>-0.36812093592828032</v>
      </c>
      <c r="P31">
        <v>-0.15616426373770098</v>
      </c>
      <c r="Q31">
        <v>-0.23279543329534477</v>
      </c>
      <c r="R31">
        <v>-0.21994330365636849</v>
      </c>
      <c r="S31">
        <v>-1.8735067818774678</v>
      </c>
      <c r="T31">
        <v>6.627824749188134E-2</v>
      </c>
      <c r="U31">
        <v>-1.3663970323523637E-3</v>
      </c>
    </row>
    <row r="32" spans="1:21" x14ac:dyDescent="0.3">
      <c r="A32">
        <v>0.28876835281333174</v>
      </c>
      <c r="B32">
        <v>-0.67598611172206746</v>
      </c>
      <c r="C32">
        <v>9.0855404735913243</v>
      </c>
      <c r="D32">
        <v>1.5476542708300263E-2</v>
      </c>
      <c r="E32">
        <v>0.20264118515826926</v>
      </c>
      <c r="F32">
        <v>-0.2994625584025617</v>
      </c>
      <c r="G32">
        <v>0.27493996747308408</v>
      </c>
      <c r="H32">
        <v>3.7365754174098943E-5</v>
      </c>
      <c r="I32">
        <v>-0.16565643581455083</v>
      </c>
      <c r="J32">
        <v>-6.1696756033275783E-2</v>
      </c>
      <c r="K32">
        <v>-3.578871712168147</v>
      </c>
      <c r="L32">
        <v>0.51448665741697186</v>
      </c>
      <c r="M32">
        <v>-0.23662463335817263</v>
      </c>
      <c r="N32">
        <v>1.5480243628862868E-3</v>
      </c>
      <c r="O32">
        <v>-0.69980725439256519</v>
      </c>
      <c r="P32">
        <v>0.28559886988507566</v>
      </c>
      <c r="Q32">
        <v>-9.483729726312333E-2</v>
      </c>
      <c r="R32">
        <v>1.0074382374701472</v>
      </c>
      <c r="S32">
        <v>-5.7661557753685386</v>
      </c>
      <c r="T32">
        <v>-9.7377142110542284E-2</v>
      </c>
      <c r="U32">
        <v>5.5543170476751356E-2</v>
      </c>
    </row>
    <row r="33" spans="1:21" x14ac:dyDescent="0.3">
      <c r="A33">
        <v>-3.5796058391996934E-2</v>
      </c>
      <c r="B33">
        <v>-5.3379722223827045E-2</v>
      </c>
      <c r="C33">
        <v>1.5476542708290453E-2</v>
      </c>
      <c r="D33">
        <v>1.4267432565753444</v>
      </c>
      <c r="E33">
        <v>-0.35617902164124005</v>
      </c>
      <c r="F33">
        <v>5.2351960078948316E-2</v>
      </c>
      <c r="G33">
        <v>-6.1864023915961575E-2</v>
      </c>
      <c r="H33">
        <v>5.320264925030022E-5</v>
      </c>
      <c r="I33">
        <v>-0.18048676960309037</v>
      </c>
      <c r="J33">
        <v>-0.11785886097188283</v>
      </c>
      <c r="K33">
        <v>-0.39229607911652464</v>
      </c>
      <c r="L33">
        <v>7.5193435459065761E-2</v>
      </c>
      <c r="M33">
        <v>-0.16640861062246362</v>
      </c>
      <c r="N33">
        <v>1.9541523278039839E-2</v>
      </c>
      <c r="O33">
        <v>2.5286651242674745E-2</v>
      </c>
      <c r="P33">
        <v>-0.18885931840452264</v>
      </c>
      <c r="Q33">
        <v>-3.4567504285508303E-2</v>
      </c>
      <c r="R33">
        <v>-0.27298113849852762</v>
      </c>
      <c r="S33">
        <v>0.27022474681523889</v>
      </c>
      <c r="T33">
        <v>-2.419421113131133E-2</v>
      </c>
      <c r="U33">
        <v>5.429707828091497E-2</v>
      </c>
    </row>
    <row r="34" spans="1:21" x14ac:dyDescent="0.3">
      <c r="A34">
        <v>0.43462414507189001</v>
      </c>
      <c r="B34">
        <v>-0.24023292225784279</v>
      </c>
      <c r="C34">
        <v>0.20264118515826118</v>
      </c>
      <c r="D34">
        <v>-0.3561790216412376</v>
      </c>
      <c r="E34">
        <v>5.5182445152368933</v>
      </c>
      <c r="F34">
        <v>-2.9306630127588842E-2</v>
      </c>
      <c r="G34">
        <v>1.5742683378018148E-2</v>
      </c>
      <c r="H34">
        <v>5.2940820155289912E-5</v>
      </c>
      <c r="I34">
        <v>-1.0767398537169139</v>
      </c>
      <c r="J34">
        <v>-1.2811437641737982</v>
      </c>
      <c r="K34">
        <v>-0.72153428535455577</v>
      </c>
      <c r="L34">
        <v>0.33681873819573771</v>
      </c>
      <c r="M34">
        <v>-0.1244766185256774</v>
      </c>
      <c r="N34">
        <v>-1.4494280653093197</v>
      </c>
      <c r="O34">
        <v>-0.32713864797617925</v>
      </c>
      <c r="P34">
        <v>6.7904994741835367E-2</v>
      </c>
      <c r="Q34">
        <v>0.1085089957798037</v>
      </c>
      <c r="R34">
        <v>-7.4621262207746189E-2</v>
      </c>
      <c r="S34">
        <v>-0.80022358112600189</v>
      </c>
      <c r="T34">
        <v>-0.2035135459657349</v>
      </c>
      <c r="U34">
        <v>0.18311472065819828</v>
      </c>
    </row>
    <row r="35" spans="1:21" x14ac:dyDescent="0.3">
      <c r="A35">
        <v>-0.6047209202612901</v>
      </c>
      <c r="B35">
        <v>-0.31550505890594643</v>
      </c>
      <c r="C35">
        <v>-0.29946255840256802</v>
      </c>
      <c r="D35">
        <v>5.2351960078947921E-2</v>
      </c>
      <c r="E35">
        <v>-2.9306630127589089E-2</v>
      </c>
      <c r="F35">
        <v>2.612590138062179</v>
      </c>
      <c r="G35">
        <v>-0.19149450156479708</v>
      </c>
      <c r="H35">
        <v>-9.583157667993041E-6</v>
      </c>
      <c r="I35">
        <v>-0.10063800361545472</v>
      </c>
      <c r="J35">
        <v>-0.12498453876379033</v>
      </c>
      <c r="K35">
        <v>2.3383003339234838E-2</v>
      </c>
      <c r="L35">
        <v>-0.23701072177968763</v>
      </c>
      <c r="M35">
        <v>-0.14367608006961435</v>
      </c>
      <c r="N35">
        <v>-5.3605801063873436E-2</v>
      </c>
      <c r="O35">
        <v>-0.33229549558997923</v>
      </c>
      <c r="P35">
        <v>-0.39122524589849933</v>
      </c>
      <c r="Q35">
        <v>0.11527229771505733</v>
      </c>
      <c r="R35">
        <v>0.63471924659259538</v>
      </c>
      <c r="S35">
        <v>-0.60270754794172554</v>
      </c>
      <c r="T35">
        <v>-1.1673958645531267E-2</v>
      </c>
      <c r="U35">
        <v>-1.2445301834086112E-2</v>
      </c>
    </row>
    <row r="36" spans="1:21" x14ac:dyDescent="0.3">
      <c r="A36">
        <v>4.3982692165856667E-3</v>
      </c>
      <c r="B36">
        <v>-0.29967323760260572</v>
      </c>
      <c r="C36">
        <v>0.27493996747309424</v>
      </c>
      <c r="D36">
        <v>-6.1864023915957835E-2</v>
      </c>
      <c r="E36">
        <v>1.574268337801861E-2</v>
      </c>
      <c r="F36">
        <v>-0.19149450156479236</v>
      </c>
      <c r="G36">
        <v>3.7085462604057393</v>
      </c>
      <c r="H36">
        <v>-8.3627751877001256E-5</v>
      </c>
      <c r="I36">
        <v>-0.40953222240138193</v>
      </c>
      <c r="J36">
        <v>-0.79957565603969216</v>
      </c>
      <c r="K36">
        <v>0.1608206037241936</v>
      </c>
      <c r="L36">
        <v>6.2499094758464949E-2</v>
      </c>
      <c r="M36">
        <v>-7.3827329289783875E-2</v>
      </c>
      <c r="N36">
        <v>-8.7277420485483662E-2</v>
      </c>
      <c r="O36">
        <v>-0.30401420892294972</v>
      </c>
      <c r="P36">
        <v>-0.22567822446174718</v>
      </c>
      <c r="Q36">
        <v>-0.61676112033670294</v>
      </c>
      <c r="R36">
        <v>0.12888097942190413</v>
      </c>
      <c r="S36">
        <v>-1.2223994091293116</v>
      </c>
      <c r="T36">
        <v>-6.3646876475711184E-2</v>
      </c>
      <c r="U36">
        <v>5.8922513368859078E-2</v>
      </c>
    </row>
    <row r="37" spans="1:21" x14ac:dyDescent="0.3">
      <c r="A37">
        <v>6.7842685619523058E-6</v>
      </c>
      <c r="B37">
        <v>3.9960879622281159E-5</v>
      </c>
      <c r="C37">
        <v>3.7365754174015026E-5</v>
      </c>
      <c r="D37">
        <v>5.3202649250308324E-5</v>
      </c>
      <c r="E37">
        <v>5.2940820155285128E-5</v>
      </c>
      <c r="F37">
        <v>-9.58315766799092E-6</v>
      </c>
      <c r="G37">
        <v>-8.3627751877040057E-5</v>
      </c>
      <c r="H37">
        <v>6.3140367803157866E-7</v>
      </c>
      <c r="I37">
        <v>-2.9192778146679485E-5</v>
      </c>
      <c r="J37">
        <v>-2.0920727907580785E-5</v>
      </c>
      <c r="K37">
        <v>1.0971606564017471E-4</v>
      </c>
      <c r="L37">
        <v>7.5246953235944027E-5</v>
      </c>
      <c r="M37">
        <v>6.771784794539359E-6</v>
      </c>
      <c r="N37">
        <v>-1.4640726676564586E-5</v>
      </c>
      <c r="O37">
        <v>-7.7217002614082957E-5</v>
      </c>
      <c r="P37">
        <v>4.5421996345697606E-6</v>
      </c>
      <c r="Q37">
        <v>-4.5260354875286341E-6</v>
      </c>
      <c r="R37">
        <v>-1.1725401081080088E-4</v>
      </c>
      <c r="S37">
        <v>4.6214583929076755E-7</v>
      </c>
      <c r="T37">
        <v>-3.066273339812388E-5</v>
      </c>
      <c r="U37">
        <v>1.2092142936704974E-6</v>
      </c>
    </row>
    <row r="38" spans="1:21" x14ac:dyDescent="0.3">
      <c r="A38">
        <v>0.2362217998697333</v>
      </c>
      <c r="B38">
        <v>0.22170520965777962</v>
      </c>
      <c r="C38">
        <v>-0.16565643581454875</v>
      </c>
      <c r="D38">
        <v>-0.18048676960309101</v>
      </c>
      <c r="E38">
        <v>-1.0767398537169124</v>
      </c>
      <c r="F38">
        <v>-0.10063800361545627</v>
      </c>
      <c r="G38">
        <v>-0.40953222240138243</v>
      </c>
      <c r="H38">
        <v>-2.919277814667793E-5</v>
      </c>
      <c r="I38">
        <v>3.944851896062977</v>
      </c>
      <c r="J38">
        <v>0.50926620266298528</v>
      </c>
      <c r="K38">
        <v>-1.0491520597663666</v>
      </c>
      <c r="L38">
        <v>-0.14533272931077346</v>
      </c>
      <c r="M38">
        <v>-3.938213008960733E-2</v>
      </c>
      <c r="N38">
        <v>-0.58063743187152739</v>
      </c>
      <c r="O38">
        <v>-0.3587378747624736</v>
      </c>
      <c r="P38">
        <v>-0.25477419542487717</v>
      </c>
      <c r="Q38">
        <v>-4.6565873199723162E-2</v>
      </c>
      <c r="R38">
        <v>-0.25759521893321202</v>
      </c>
      <c r="S38">
        <v>-0.10690434078860986</v>
      </c>
      <c r="T38">
        <v>-0.13988077617676661</v>
      </c>
      <c r="U38">
        <v>0.1576303308664925</v>
      </c>
    </row>
    <row r="39" spans="1:21" x14ac:dyDescent="0.3">
      <c r="A39">
        <v>-0.75476811069112681</v>
      </c>
      <c r="B39">
        <v>-0.25969951892349563</v>
      </c>
      <c r="C39">
        <v>-6.1696756033280467E-2</v>
      </c>
      <c r="D39">
        <v>-0.11785886097187635</v>
      </c>
      <c r="E39">
        <v>-1.2811437641737895</v>
      </c>
      <c r="F39">
        <v>-0.12498453876379249</v>
      </c>
      <c r="G39">
        <v>-0.79957565603971048</v>
      </c>
      <c r="H39">
        <v>-2.0920727907540822E-5</v>
      </c>
      <c r="I39">
        <v>0.50926620266298539</v>
      </c>
      <c r="J39">
        <v>7.8074454436798204</v>
      </c>
      <c r="K39">
        <v>-0.53119978060678219</v>
      </c>
      <c r="L39">
        <v>3.1252013857475752E-2</v>
      </c>
      <c r="M39">
        <v>0.29118404012024407</v>
      </c>
      <c r="N39">
        <v>-3.3147544285701519E-2</v>
      </c>
      <c r="O39">
        <v>-0.53089654479984971</v>
      </c>
      <c r="P39">
        <v>0.69202699838831006</v>
      </c>
      <c r="Q39">
        <v>-0.30807632484034786</v>
      </c>
      <c r="R39">
        <v>1.0578426940203349</v>
      </c>
      <c r="S39">
        <v>-5.537419293206999</v>
      </c>
      <c r="T39">
        <v>-4.8529778664511164E-2</v>
      </c>
      <c r="U39">
        <v>0.12229762959697761</v>
      </c>
    </row>
    <row r="40" spans="1:21" x14ac:dyDescent="0.3">
      <c r="A40">
        <v>0.77352001765209288</v>
      </c>
      <c r="B40">
        <v>0.69957708149967324</v>
      </c>
      <c r="C40">
        <v>-3.5788717121681657</v>
      </c>
      <c r="D40">
        <v>-0.3922960791165101</v>
      </c>
      <c r="E40">
        <v>-0.7215342853545551</v>
      </c>
      <c r="F40">
        <v>2.3383003339229637E-2</v>
      </c>
      <c r="G40">
        <v>0.16082060372417076</v>
      </c>
      <c r="H40">
        <v>1.0971606564025974E-4</v>
      </c>
      <c r="I40">
        <v>-1.0491520597663668</v>
      </c>
      <c r="J40">
        <v>-0.53119978060679973</v>
      </c>
      <c r="K40">
        <v>11.901019668696476</v>
      </c>
      <c r="L40">
        <v>-0.16996316977051901</v>
      </c>
      <c r="M40">
        <v>-0.4427632478903894</v>
      </c>
      <c r="N40">
        <v>-0.60845342727646023</v>
      </c>
      <c r="O40">
        <v>-1.1780273977397955</v>
      </c>
      <c r="P40">
        <v>-0.29179723650034145</v>
      </c>
      <c r="Q40">
        <v>-8.4634609779545053E-2</v>
      </c>
      <c r="R40">
        <v>1.121441331792467</v>
      </c>
      <c r="S40">
        <v>-5.5488094916070851</v>
      </c>
      <c r="T40">
        <v>-8.2368925193212414E-2</v>
      </c>
      <c r="U40">
        <v>0.11348690020170306</v>
      </c>
    </row>
    <row r="41" spans="1:21" x14ac:dyDescent="0.3">
      <c r="A41">
        <v>-0.46461651764239037</v>
      </c>
      <c r="B41">
        <v>-0.52553259530414598</v>
      </c>
      <c r="C41">
        <v>0.51448665741696464</v>
      </c>
      <c r="D41">
        <v>7.5193435459069161E-2</v>
      </c>
      <c r="E41">
        <v>0.33681873819573938</v>
      </c>
      <c r="F41">
        <v>-0.23701072177968449</v>
      </c>
      <c r="G41">
        <v>6.2499094758450863E-2</v>
      </c>
      <c r="H41">
        <v>7.5246953235970739E-5</v>
      </c>
      <c r="I41">
        <v>-0.14533272931077126</v>
      </c>
      <c r="J41">
        <v>3.1252013857478299E-2</v>
      </c>
      <c r="K41">
        <v>-0.16996316977052725</v>
      </c>
      <c r="L41">
        <v>2.5223965280432532</v>
      </c>
      <c r="M41">
        <v>-6.8847259159444146E-2</v>
      </c>
      <c r="N41">
        <v>0.21419228205464078</v>
      </c>
      <c r="O41">
        <v>-0.19118062049506213</v>
      </c>
      <c r="P41">
        <v>0.10781577635995748</v>
      </c>
      <c r="Q41">
        <v>-6.8986116682277249E-2</v>
      </c>
      <c r="R41">
        <v>0.20736790461191737</v>
      </c>
      <c r="S41">
        <v>-2.2573348437828105</v>
      </c>
      <c r="T41">
        <v>5.6706896216407246E-2</v>
      </c>
      <c r="U41">
        <v>-3.8263143743153399E-2</v>
      </c>
    </row>
    <row r="42" spans="1:21" x14ac:dyDescent="0.3">
      <c r="A42">
        <v>0.23244792796709007</v>
      </c>
      <c r="B42">
        <v>-0.30840831249334993</v>
      </c>
      <c r="C42">
        <v>-0.23662463335817735</v>
      </c>
      <c r="D42">
        <v>-0.16640861062245821</v>
      </c>
      <c r="E42">
        <v>-0.12447661852567594</v>
      </c>
      <c r="F42">
        <v>-0.14367608006961516</v>
      </c>
      <c r="G42">
        <v>-7.3827329289790022E-2</v>
      </c>
      <c r="H42">
        <v>6.7717847945335459E-6</v>
      </c>
      <c r="I42">
        <v>-3.9382130089605186E-2</v>
      </c>
      <c r="J42">
        <v>0.29118404012024163</v>
      </c>
      <c r="K42">
        <v>-0.44276324789038862</v>
      </c>
      <c r="L42">
        <v>-6.8847259159451432E-2</v>
      </c>
      <c r="M42">
        <v>4.4093769800184699</v>
      </c>
      <c r="N42">
        <v>4.6773102901289519E-2</v>
      </c>
      <c r="O42">
        <v>-0.33086701754010917</v>
      </c>
      <c r="P42">
        <v>0.7173371340023279</v>
      </c>
      <c r="Q42">
        <v>-3.466152122466281E-2</v>
      </c>
      <c r="R42">
        <v>1.6573214689399238</v>
      </c>
      <c r="S42">
        <v>-5.3226669512580331</v>
      </c>
      <c r="T42">
        <v>-6.1837714212819132E-2</v>
      </c>
      <c r="U42">
        <v>5.503602509413179E-3</v>
      </c>
    </row>
    <row r="43" spans="1:21" x14ac:dyDescent="0.3">
      <c r="A43">
        <v>0.20424615395230952</v>
      </c>
      <c r="B43">
        <v>-0.1915157511473656</v>
      </c>
      <c r="C43">
        <v>1.5480243628868224E-3</v>
      </c>
      <c r="D43">
        <v>1.9541523278041359E-2</v>
      </c>
      <c r="E43">
        <v>-1.4494280653093181</v>
      </c>
      <c r="F43">
        <v>-5.3605801063873144E-2</v>
      </c>
      <c r="G43">
        <v>-8.7277420485485896E-2</v>
      </c>
      <c r="H43">
        <v>-1.4640726676558027E-5</v>
      </c>
      <c r="I43">
        <v>-0.58063743187152728</v>
      </c>
      <c r="J43">
        <v>-3.3147544285700173E-2</v>
      </c>
      <c r="K43">
        <v>-0.60845342727645479</v>
      </c>
      <c r="L43">
        <v>0.21419228205464039</v>
      </c>
      <c r="M43">
        <v>4.6773102901291032E-2</v>
      </c>
      <c r="N43">
        <v>3.7441067473672525</v>
      </c>
      <c r="O43">
        <v>-4.0055422222359666E-2</v>
      </c>
      <c r="P43">
        <v>0.52265195219164173</v>
      </c>
      <c r="Q43">
        <v>3.2866965388872481E-2</v>
      </c>
      <c r="R43">
        <v>-5.774913323171091E-3</v>
      </c>
      <c r="S43">
        <v>-1.6016075886900316</v>
      </c>
      <c r="T43">
        <v>-0.13440874509497186</v>
      </c>
      <c r="U43">
        <v>5.265995746052194E-2</v>
      </c>
    </row>
    <row r="44" spans="1:21" x14ac:dyDescent="0.3">
      <c r="A44">
        <v>-0.58716282859110069</v>
      </c>
      <c r="B44">
        <v>-0.36812093592827211</v>
      </c>
      <c r="C44">
        <v>-0.69980725439257263</v>
      </c>
      <c r="D44">
        <v>2.5286651242673586E-2</v>
      </c>
      <c r="E44">
        <v>-0.32713864797618686</v>
      </c>
      <c r="F44">
        <v>-0.33229549558997779</v>
      </c>
      <c r="G44">
        <v>-0.30401420892294634</v>
      </c>
      <c r="H44">
        <v>-7.7217002614067711E-5</v>
      </c>
      <c r="I44">
        <v>-0.35873787476247287</v>
      </c>
      <c r="J44">
        <v>-0.53089654479984694</v>
      </c>
      <c r="K44">
        <v>-1.1780273977397608</v>
      </c>
      <c r="L44">
        <v>-0.1911806204950664</v>
      </c>
      <c r="M44">
        <v>-0.33086701754010511</v>
      </c>
      <c r="N44">
        <v>-4.0055422222356571E-2</v>
      </c>
      <c r="O44">
        <v>9.0102160531665945</v>
      </c>
      <c r="P44">
        <v>-0.15945200603475379</v>
      </c>
      <c r="Q44">
        <v>-0.20758955760238432</v>
      </c>
      <c r="R44">
        <v>-0.46798472574017574</v>
      </c>
      <c r="S44">
        <v>-2.9517318670737303</v>
      </c>
      <c r="T44">
        <v>-3.6308199494322304E-4</v>
      </c>
      <c r="U44">
        <v>8.7827193510906038E-2</v>
      </c>
    </row>
    <row r="45" spans="1:21" x14ac:dyDescent="0.3">
      <c r="A45">
        <v>0.60352470643981126</v>
      </c>
      <c r="B45">
        <v>-0.15616426373768036</v>
      </c>
      <c r="C45">
        <v>0.28559886988505767</v>
      </c>
      <c r="D45">
        <v>-0.1888593184045074</v>
      </c>
      <c r="E45">
        <v>6.7904994741848301E-2</v>
      </c>
      <c r="F45">
        <v>-0.391225245898501</v>
      </c>
      <c r="G45">
        <v>-0.22567822446175323</v>
      </c>
      <c r="H45">
        <v>4.5421996346496587E-6</v>
      </c>
      <c r="I45">
        <v>-0.2547741954248815</v>
      </c>
      <c r="J45">
        <v>0.6920269983882964</v>
      </c>
      <c r="K45">
        <v>-0.29179723650028788</v>
      </c>
      <c r="L45">
        <v>0.10781577635995332</v>
      </c>
      <c r="M45">
        <v>0.71733713400232579</v>
      </c>
      <c r="N45">
        <v>0.52265195219163429</v>
      </c>
      <c r="O45">
        <v>-0.15945200603477427</v>
      </c>
      <c r="P45">
        <v>8.7573698597410772</v>
      </c>
      <c r="Q45">
        <v>-1.9755539691549678E-2</v>
      </c>
      <c r="R45">
        <v>2.5352815904269126</v>
      </c>
      <c r="S45">
        <v>-12.656152633136358</v>
      </c>
      <c r="T45">
        <v>5.4342238913743623E-2</v>
      </c>
      <c r="U45">
        <v>-4.9945565260975662E-2</v>
      </c>
    </row>
    <row r="46" spans="1:21" x14ac:dyDescent="0.3">
      <c r="A46">
        <v>-0.24788762598160086</v>
      </c>
      <c r="B46">
        <v>-0.23279543329534633</v>
      </c>
      <c r="C46">
        <v>-9.4837297263120665E-2</v>
      </c>
      <c r="D46">
        <v>-3.4567504285507582E-2</v>
      </c>
      <c r="E46">
        <v>0.10850899577980463</v>
      </c>
      <c r="F46">
        <v>0.11527229771505622</v>
      </c>
      <c r="G46">
        <v>-0.61676112033669916</v>
      </c>
      <c r="H46">
        <v>-4.526035487547645E-6</v>
      </c>
      <c r="I46">
        <v>-4.656587319972328E-2</v>
      </c>
      <c r="J46">
        <v>-0.30807632484034853</v>
      </c>
      <c r="K46">
        <v>-8.4634609779547801E-2</v>
      </c>
      <c r="L46">
        <v>-6.8986116682277138E-2</v>
      </c>
      <c r="M46">
        <v>-3.4661521224663941E-2</v>
      </c>
      <c r="N46">
        <v>3.2866965388872647E-2</v>
      </c>
      <c r="O46">
        <v>-0.20758955760238385</v>
      </c>
      <c r="P46">
        <v>-1.9755539691546756E-2</v>
      </c>
      <c r="Q46">
        <v>1.933219260390995</v>
      </c>
      <c r="R46">
        <v>0.18882618133476606</v>
      </c>
      <c r="S46">
        <v>-0.3780177573397645</v>
      </c>
      <c r="T46">
        <v>-3.5528930514763871E-3</v>
      </c>
      <c r="U46">
        <v>8.6279815816505383E-3</v>
      </c>
    </row>
    <row r="47" spans="1:21" x14ac:dyDescent="0.3">
      <c r="A47">
        <v>0.21230973732041503</v>
      </c>
      <c r="B47">
        <v>-0.21994330365632744</v>
      </c>
      <c r="C47">
        <v>1.0074382374701683</v>
      </c>
      <c r="D47">
        <v>-0.27298113849848027</v>
      </c>
      <c r="E47">
        <v>-7.4621262207705666E-2</v>
      </c>
      <c r="F47">
        <v>0.63471924659259704</v>
      </c>
      <c r="G47">
        <v>0.12888097942187834</v>
      </c>
      <c r="H47">
        <v>-1.1725401081053455E-4</v>
      </c>
      <c r="I47">
        <v>-0.25759521893321863</v>
      </c>
      <c r="J47">
        <v>1.057842694020342</v>
      </c>
      <c r="K47">
        <v>1.1214413317925704</v>
      </c>
      <c r="L47">
        <v>0.20736790461194368</v>
      </c>
      <c r="M47">
        <v>1.6573214689399467</v>
      </c>
      <c r="N47">
        <v>-5.7749133231785E-3</v>
      </c>
      <c r="O47">
        <v>-0.4679847257402297</v>
      </c>
      <c r="P47">
        <v>2.535281590426961</v>
      </c>
      <c r="Q47">
        <v>0.18882618133476076</v>
      </c>
      <c r="R47">
        <v>15.784843978109739</v>
      </c>
      <c r="S47">
        <v>-23.255060388349996</v>
      </c>
      <c r="T47">
        <v>1.780485467863235E-2</v>
      </c>
      <c r="U47">
        <v>-3.2439652472882857E-2</v>
      </c>
    </row>
    <row r="48" spans="1:21" x14ac:dyDescent="0.3">
      <c r="A48">
        <v>-4.6936811625272217</v>
      </c>
      <c r="B48">
        <v>-1.8735067818775943</v>
      </c>
      <c r="C48">
        <v>-5.7661557753685111</v>
      </c>
      <c r="D48">
        <v>0.27022474681512809</v>
      </c>
      <c r="E48">
        <v>-0.80022358112607317</v>
      </c>
      <c r="F48">
        <v>-0.60270754794172277</v>
      </c>
      <c r="G48">
        <v>-1.222399409129213</v>
      </c>
      <c r="H48">
        <v>4.621458385933149E-7</v>
      </c>
      <c r="I48">
        <v>-0.10690434078859758</v>
      </c>
      <c r="J48">
        <v>-5.5374192932069688</v>
      </c>
      <c r="K48">
        <v>-5.5488094916073365</v>
      </c>
      <c r="L48">
        <v>-2.2573348437828513</v>
      </c>
      <c r="M48">
        <v>-5.3226669512580589</v>
      </c>
      <c r="N48">
        <v>-1.6016075886900067</v>
      </c>
      <c r="O48">
        <v>-2.9517318670736037</v>
      </c>
      <c r="P48">
        <v>-12.656152633136372</v>
      </c>
      <c r="Q48">
        <v>-0.37801775733974857</v>
      </c>
      <c r="R48">
        <v>-23.255060388349698</v>
      </c>
      <c r="S48">
        <v>74.68288001657082</v>
      </c>
      <c r="T48">
        <v>-0.37872581232823943</v>
      </c>
      <c r="U48">
        <v>0.24130476685767177</v>
      </c>
    </row>
    <row r="49" spans="1:26" x14ac:dyDescent="0.3">
      <c r="A49">
        <v>6.8118016766668857E-2</v>
      </c>
      <c r="B49">
        <v>6.6278247491882103E-2</v>
      </c>
      <c r="C49">
        <v>-9.7377142110536247E-2</v>
      </c>
      <c r="D49">
        <v>-2.4194211131311313E-2</v>
      </c>
      <c r="E49">
        <v>-0.20351354596573465</v>
      </c>
      <c r="F49">
        <v>-1.167395864553218E-2</v>
      </c>
      <c r="G49">
        <v>-6.3646876475708061E-2</v>
      </c>
      <c r="H49">
        <v>-3.066273339812306E-5</v>
      </c>
      <c r="I49">
        <v>-0.13988077617676695</v>
      </c>
      <c r="J49">
        <v>-4.8529778664509075E-2</v>
      </c>
      <c r="K49">
        <v>-8.2368925193207446E-2</v>
      </c>
      <c r="L49">
        <v>5.6706896216407739E-2</v>
      </c>
      <c r="M49">
        <v>-6.1837714212819347E-2</v>
      </c>
      <c r="N49">
        <v>-0.13440874509497155</v>
      </c>
      <c r="O49">
        <v>-3.6308199494310795E-4</v>
      </c>
      <c r="P49">
        <v>5.4342238913747745E-2</v>
      </c>
      <c r="Q49">
        <v>-3.5528930514768819E-3</v>
      </c>
      <c r="R49">
        <v>1.7804854678645753E-2</v>
      </c>
      <c r="S49">
        <v>-0.37872581232827485</v>
      </c>
      <c r="T49">
        <v>0.98685386971183831</v>
      </c>
      <c r="U49">
        <v>3.2324203130981465E-2</v>
      </c>
    </row>
    <row r="50" spans="1:26" x14ac:dyDescent="0.3">
      <c r="A50">
        <v>-3.9081197371885416E-2</v>
      </c>
      <c r="B50">
        <v>-1.3663970323528499E-3</v>
      </c>
      <c r="C50">
        <v>5.5543170476751398E-2</v>
      </c>
      <c r="D50">
        <v>5.4297078280914582E-2</v>
      </c>
      <c r="E50">
        <v>0.18311472065819812</v>
      </c>
      <c r="F50">
        <v>-1.244530183408611E-2</v>
      </c>
      <c r="G50">
        <v>5.8922513368859501E-2</v>
      </c>
      <c r="H50">
        <v>1.2092142936700093E-6</v>
      </c>
      <c r="I50">
        <v>0.15763033086649245</v>
      </c>
      <c r="J50">
        <v>0.12229762959697764</v>
      </c>
      <c r="K50">
        <v>0.11348690020170264</v>
      </c>
      <c r="L50">
        <v>-3.8263143743153032E-2</v>
      </c>
      <c r="M50">
        <v>5.5036025094129856E-3</v>
      </c>
      <c r="N50">
        <v>5.2659957460522037E-2</v>
      </c>
      <c r="O50">
        <v>8.782719351090669E-2</v>
      </c>
      <c r="P50">
        <v>-4.9945565260976564E-2</v>
      </c>
      <c r="Q50">
        <v>8.6279815816504967E-3</v>
      </c>
      <c r="R50">
        <v>-3.2439652472883204E-2</v>
      </c>
      <c r="S50">
        <v>0.24130476685767352</v>
      </c>
      <c r="T50">
        <v>3.232420313098143E-2</v>
      </c>
      <c r="U50">
        <v>-3.2069795409349636E-2</v>
      </c>
    </row>
    <row r="52" spans="1:26" x14ac:dyDescent="0.3">
      <c r="F52" s="19" t="s">
        <v>51</v>
      </c>
    </row>
    <row r="53" spans="1:26" x14ac:dyDescent="0.3">
      <c r="B53" t="s">
        <v>46</v>
      </c>
      <c r="F53" s="19"/>
      <c r="G53" s="19" t="s">
        <v>44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">
      <c r="B54" s="19"/>
      <c r="C54" s="19" t="s">
        <v>0</v>
      </c>
      <c r="D54" s="19">
        <v>-3.9081197371884889E-2</v>
      </c>
      <c r="F54" s="19">
        <v>1.0288718398058258E-3</v>
      </c>
      <c r="G54" s="19">
        <v>0.21030997944038027</v>
      </c>
      <c r="H54" s="19">
        <v>8.5272552863718501E-2</v>
      </c>
      <c r="I54" s="19">
        <v>4.2275394837358329E-2</v>
      </c>
      <c r="J54" s="19">
        <v>5.8638788038014068E-3</v>
      </c>
      <c r="K54" s="19">
        <v>-8.649510578413587E-3</v>
      </c>
      <c r="L54" s="19">
        <v>9.8925551147559243E-2</v>
      </c>
      <c r="M54" s="19">
        <v>5.2518466242414345E-2</v>
      </c>
      <c r="N54" s="19">
        <v>-0.91032602708870192</v>
      </c>
      <c r="O54" s="19">
        <v>-8.5713790190274086E-3</v>
      </c>
      <c r="P54" s="19">
        <v>6.1455369856183641E-2</v>
      </c>
      <c r="Q54" s="19">
        <v>2.6900314434280169E-2</v>
      </c>
      <c r="R54" s="19">
        <v>0.12552176175043889</v>
      </c>
      <c r="S54" s="19">
        <v>5.1505072429805933E-2</v>
      </c>
      <c r="T54" s="19">
        <v>7.7438158666766647E-4</v>
      </c>
      <c r="U54" s="19">
        <v>6.0794482358631552E-2</v>
      </c>
      <c r="V54" s="19">
        <v>6.3599313728332454E-2</v>
      </c>
      <c r="W54" s="19">
        <v>7.8294307376871555E-2</v>
      </c>
      <c r="X54" s="19">
        <v>6.965838778269938E-2</v>
      </c>
      <c r="Y54" s="19">
        <v>6.780154161946747E-2</v>
      </c>
      <c r="Z54" s="19">
        <v>-7.8224009489247532E-3</v>
      </c>
    </row>
    <row r="55" spans="1:26" x14ac:dyDescent="0.3">
      <c r="B55" s="19"/>
      <c r="C55" s="19" t="s">
        <v>1</v>
      </c>
      <c r="D55" s="19">
        <v>-1.3663970323523637E-3</v>
      </c>
      <c r="F55" s="2">
        <v>8.6459386804023136E-4</v>
      </c>
      <c r="G55" s="19">
        <v>8.527255286371857E-2</v>
      </c>
      <c r="H55" s="19">
        <v>0.15745057138620927</v>
      </c>
      <c r="I55" s="19">
        <v>4.028067855563202E-2</v>
      </c>
      <c r="J55" s="19">
        <v>4.9768048649036951E-3</v>
      </c>
      <c r="K55" s="19">
        <v>-3.0214659893888616E-4</v>
      </c>
      <c r="L55" s="19">
        <v>7.2272495640854958E-2</v>
      </c>
      <c r="M55" s="19">
        <v>4.3937886222310985E-2</v>
      </c>
      <c r="N55" s="19">
        <v>-7.7484292679698461</v>
      </c>
      <c r="O55" s="19">
        <v>-6.9955692765115403E-3</v>
      </c>
      <c r="P55" s="19">
        <v>4.1039857120302087E-2</v>
      </c>
      <c r="Q55" s="19">
        <v>2.1877257881548953E-2</v>
      </c>
      <c r="R55" s="19">
        <v>9.9060458961138409E-2</v>
      </c>
      <c r="S55" s="19">
        <v>4.8950956627221667E-2</v>
      </c>
      <c r="T55" s="19">
        <v>8.7767410218245519E-3</v>
      </c>
      <c r="U55" s="19">
        <v>4.4992593842588954E-2</v>
      </c>
      <c r="V55" s="19">
        <v>5.3872192163914485E-2</v>
      </c>
      <c r="W55" s="19">
        <v>6.1232820549668006E-2</v>
      </c>
      <c r="X55" s="19">
        <v>5.2338671154953456E-2</v>
      </c>
      <c r="Y55" s="19">
        <v>5.0888393316678798E-2</v>
      </c>
      <c r="Z55" s="19">
        <v>-8.0768520383625916E-3</v>
      </c>
    </row>
    <row r="56" spans="1:26" x14ac:dyDescent="0.3">
      <c r="B56" s="19"/>
      <c r="C56" s="19" t="s">
        <v>2</v>
      </c>
      <c r="D56" s="19">
        <v>5.5543170476751356E-2</v>
      </c>
      <c r="F56" s="19">
        <v>9.7514079557364081E-4</v>
      </c>
      <c r="G56" s="19">
        <v>4.2275394837358329E-2</v>
      </c>
      <c r="H56" s="19">
        <v>4.028067855563202E-2</v>
      </c>
      <c r="I56" s="19">
        <v>8.8358881873793982E-2</v>
      </c>
      <c r="J56" s="19">
        <v>-1.6325370480806084E-3</v>
      </c>
      <c r="K56" s="19">
        <v>-6.3114852954931728E-3</v>
      </c>
      <c r="L56" s="19">
        <v>4.3742375375739516E-2</v>
      </c>
      <c r="M56" s="19">
        <v>1.3971432278277811E-2</v>
      </c>
      <c r="N56" s="19">
        <v>-7.6909628277614983</v>
      </c>
      <c r="O56" s="19">
        <v>-1.9997312755064426E-3</v>
      </c>
      <c r="P56" s="19">
        <v>2.1171046720125472E-2</v>
      </c>
      <c r="Q56" s="19">
        <v>3.6778509339350333E-2</v>
      </c>
      <c r="R56" s="19">
        <v>4.3945270341570766E-2</v>
      </c>
      <c r="S56" s="19">
        <v>3.6282461638331584E-2</v>
      </c>
      <c r="T56" s="19">
        <v>4.0148051353379715E-3</v>
      </c>
      <c r="U56" s="19">
        <v>3.1034702720641728E-2</v>
      </c>
      <c r="V56" s="19">
        <v>3.8530556606316907E-2</v>
      </c>
      <c r="W56" s="19">
        <v>2.9194461742519967E-2</v>
      </c>
      <c r="X56" s="19">
        <v>3.1496933134796117E-2</v>
      </c>
      <c r="Y56" s="19">
        <v>3.5413868383680373E-2</v>
      </c>
      <c r="Z56" s="19">
        <v>1.6958286893071401E-3</v>
      </c>
    </row>
    <row r="57" spans="1:26" x14ac:dyDescent="0.3">
      <c r="B57" s="19"/>
      <c r="C57" s="19" t="s">
        <v>3</v>
      </c>
      <c r="D57" s="19">
        <v>5.429707828091497E-2</v>
      </c>
      <c r="F57" s="19">
        <v>1.3720934747360244E-3</v>
      </c>
      <c r="G57" s="19">
        <v>5.8638788038014068E-3</v>
      </c>
      <c r="H57" s="19">
        <v>4.9768048649036951E-3</v>
      </c>
      <c r="I57" s="19">
        <v>-1.6325370480806084E-3</v>
      </c>
      <c r="J57" s="19">
        <v>0.33728321236663794</v>
      </c>
      <c r="K57" s="19">
        <v>1.3823607087242932E-3</v>
      </c>
      <c r="L57" s="19">
        <v>-2.9690388120740202E-3</v>
      </c>
      <c r="M57" s="19">
        <v>-2.9899369823708885E-3</v>
      </c>
      <c r="N57" s="19">
        <v>-31.938684751226727</v>
      </c>
      <c r="O57" s="19">
        <v>-4.6513630828336214E-3</v>
      </c>
      <c r="P57" s="19">
        <v>-2.7451807614279158E-3</v>
      </c>
      <c r="Q57" s="19">
        <v>5.0326308686687556E-3</v>
      </c>
      <c r="R57" s="19">
        <v>2.4370823773932917E-3</v>
      </c>
      <c r="S57" s="19">
        <v>1.0441210621993189E-2</v>
      </c>
      <c r="T57" s="19">
        <v>-9.9168903224579191E-3</v>
      </c>
      <c r="U57" s="19">
        <v>-3.9292431991865056E-3</v>
      </c>
      <c r="V57" s="19">
        <v>1.0337314339793952E-2</v>
      </c>
      <c r="W57" s="19">
        <v>3.6490289051440529E-3</v>
      </c>
      <c r="X57" s="19">
        <v>6.2549285991739438E-3</v>
      </c>
      <c r="Y57" s="19">
        <v>1.7484899752763187E-3</v>
      </c>
      <c r="Z57" s="19">
        <v>-1.1153817275044602E-2</v>
      </c>
    </row>
    <row r="58" spans="1:26" x14ac:dyDescent="0.3">
      <c r="B58" s="19"/>
      <c r="C58" s="19" t="s">
        <v>4</v>
      </c>
      <c r="D58" s="19">
        <v>0.18311472065819828</v>
      </c>
      <c r="F58" s="2">
        <v>6.8620565641907259E-4</v>
      </c>
      <c r="G58" s="19">
        <v>-8.649510578413587E-3</v>
      </c>
      <c r="H58" s="19">
        <v>-3.0214659893888616E-4</v>
      </c>
      <c r="I58" s="19">
        <v>-6.3114852954931728E-3</v>
      </c>
      <c r="J58" s="19">
        <v>1.3823607087242932E-3</v>
      </c>
      <c r="K58" s="19">
        <v>8.291421058631665E-2</v>
      </c>
      <c r="L58" s="19">
        <v>-1.0907473578400896E-3</v>
      </c>
      <c r="M58" s="19">
        <v>-1.0108969488895472E-2</v>
      </c>
      <c r="N58" s="19">
        <v>-7.5909418784365874</v>
      </c>
      <c r="O58" s="19">
        <v>4.0160010016342066E-3</v>
      </c>
      <c r="P58" s="19">
        <v>1.2599734899316746E-3</v>
      </c>
      <c r="Q58" s="19">
        <v>-1.0868844591283339E-3</v>
      </c>
      <c r="R58" s="19">
        <v>-8.7287330998314407E-3</v>
      </c>
      <c r="S58" s="19">
        <v>-1.8367300817306903E-3</v>
      </c>
      <c r="T58" s="19">
        <v>2.5506578071844779E-2</v>
      </c>
      <c r="U58" s="19">
        <v>-4.7799888076320279E-3</v>
      </c>
      <c r="V58" s="19">
        <v>-2.4174175082645045E-3</v>
      </c>
      <c r="W58" s="19">
        <v>-1.297515065602018E-2</v>
      </c>
      <c r="X58" s="19">
        <v>-1.415897585792611E-3</v>
      </c>
      <c r="Y58" s="19">
        <v>-2.8627449650229829E-3</v>
      </c>
      <c r="Z58" s="19">
        <v>3.2617469302241588E-3</v>
      </c>
    </row>
    <row r="59" spans="1:26" x14ac:dyDescent="0.3">
      <c r="B59" s="19"/>
      <c r="C59" s="19" t="s">
        <v>5</v>
      </c>
      <c r="D59" s="19">
        <v>-1.2445301834086112E-2</v>
      </c>
      <c r="F59" s="2">
        <v>7.4373245651619094E-4</v>
      </c>
      <c r="G59" s="19">
        <v>9.8925551147559243E-2</v>
      </c>
      <c r="H59" s="19">
        <v>7.2272495640854958E-2</v>
      </c>
      <c r="I59" s="19">
        <v>4.3742375375739516E-2</v>
      </c>
      <c r="J59" s="19">
        <v>-2.9690388120740202E-3</v>
      </c>
      <c r="K59" s="19">
        <v>-1.0907473578400896E-3</v>
      </c>
      <c r="L59" s="19">
        <v>0.26375912583772376</v>
      </c>
      <c r="M59" s="19">
        <v>4.6598687425660472E-2</v>
      </c>
      <c r="N59" s="19">
        <v>-1.1497923374742813</v>
      </c>
      <c r="O59" s="19">
        <v>3.8756463079866691E-3</v>
      </c>
      <c r="P59" s="19">
        <v>4.2582349594499282E-2</v>
      </c>
      <c r="Q59" s="19">
        <v>2.9008319796475068E-2</v>
      </c>
      <c r="R59" s="19">
        <v>0.10237099345421666</v>
      </c>
      <c r="S59" s="19">
        <v>5.2068427828057227E-2</v>
      </c>
      <c r="T59" s="19">
        <v>7.92612136733554E-3</v>
      </c>
      <c r="U59" s="19">
        <v>5.0503217704205045E-2</v>
      </c>
      <c r="V59" s="19">
        <v>6.2698938783341526E-2</v>
      </c>
      <c r="W59" s="19">
        <v>4.5027406483155195E-2</v>
      </c>
      <c r="X59" s="19">
        <v>4.0314544414255589E-2</v>
      </c>
      <c r="Y59" s="19">
        <v>5.0382900126985479E-2</v>
      </c>
      <c r="Z59" s="19">
        <v>9.0919411035225478E-4</v>
      </c>
    </row>
    <row r="60" spans="1:26" x14ac:dyDescent="0.3">
      <c r="B60" s="19"/>
      <c r="C60" s="19" t="s">
        <v>6</v>
      </c>
      <c r="D60" s="19">
        <v>5.8922513368859078E-2</v>
      </c>
      <c r="F60" s="19">
        <v>6.4203523548464535E-4</v>
      </c>
      <c r="G60" s="19">
        <v>5.2518466242414345E-2</v>
      </c>
      <c r="H60" s="19">
        <v>4.3937886222310985E-2</v>
      </c>
      <c r="I60" s="19">
        <v>1.3971432278277811E-2</v>
      </c>
      <c r="J60" s="19">
        <v>-2.9899369823708885E-3</v>
      </c>
      <c r="K60" s="19">
        <v>-1.0108969488895472E-2</v>
      </c>
      <c r="L60" s="19">
        <v>4.6598687425660472E-2</v>
      </c>
      <c r="M60" s="19">
        <v>0.16408206826750429</v>
      </c>
      <c r="N60" s="19">
        <v>20.181353029667651</v>
      </c>
      <c r="O60" s="19">
        <v>-1.2591931467859586E-3</v>
      </c>
      <c r="P60" s="19">
        <v>3.3042532904977391E-2</v>
      </c>
      <c r="Q60" s="19">
        <v>8.5250114475237948E-3</v>
      </c>
      <c r="R60" s="19">
        <v>5.2576335207311677E-2</v>
      </c>
      <c r="S60" s="19">
        <v>2.5679929437332331E-2</v>
      </c>
      <c r="T60" s="19">
        <v>-1.5451600896090459E-3</v>
      </c>
      <c r="U60" s="19">
        <v>2.7188402482734995E-2</v>
      </c>
      <c r="V60" s="19">
        <v>3.6330885496912504E-2</v>
      </c>
      <c r="W60" s="19">
        <v>7.4899049326361586E-2</v>
      </c>
      <c r="X60" s="19">
        <v>2.866445788814825E-2</v>
      </c>
      <c r="Y60" s="19">
        <v>2.9822868271335564E-2</v>
      </c>
      <c r="Z60" s="19">
        <v>-2.2295549397582581E-3</v>
      </c>
    </row>
    <row r="61" spans="1:26" x14ac:dyDescent="0.3">
      <c r="B61" s="19"/>
      <c r="C61" s="19" t="s">
        <v>7</v>
      </c>
      <c r="D61" s="19">
        <v>1.2092142936704974E-6</v>
      </c>
      <c r="F61" s="19">
        <v>1.4813824156822226E-3</v>
      </c>
      <c r="G61" s="19">
        <v>-0.91032602708870192</v>
      </c>
      <c r="H61" s="19">
        <v>-7.7484292679698461</v>
      </c>
      <c r="I61" s="19">
        <v>-7.6909628277614983</v>
      </c>
      <c r="J61" s="19">
        <v>-31.938684751226727</v>
      </c>
      <c r="K61" s="19">
        <v>-7.5909418784365874</v>
      </c>
      <c r="L61" s="19">
        <v>-1.1497923374742813</v>
      </c>
      <c r="M61" s="19">
        <v>20.181353029667651</v>
      </c>
      <c r="N61" s="19">
        <v>807282.99580087978</v>
      </c>
      <c r="O61" s="19">
        <v>2.4380656746571625</v>
      </c>
      <c r="P61" s="19">
        <v>1.2762508214578634</v>
      </c>
      <c r="Q61" s="19">
        <v>-11.432407957576673</v>
      </c>
      <c r="R61" s="19">
        <v>-24.567047136907725</v>
      </c>
      <c r="S61" s="19">
        <v>-6.7722111616560987</v>
      </c>
      <c r="T61" s="19">
        <v>1.7157835604377942</v>
      </c>
      <c r="U61" s="19">
        <v>4.7627738860814688</v>
      </c>
      <c r="V61" s="19">
        <v>-2.5016719324396548</v>
      </c>
      <c r="W61" s="19">
        <v>5.3078719451573546</v>
      </c>
      <c r="X61" s="19">
        <v>7.80538506333966</v>
      </c>
      <c r="Y61" s="19">
        <v>-9.0620406082489668E-2</v>
      </c>
      <c r="Z61" s="19">
        <v>24.48887855489966</v>
      </c>
    </row>
    <row r="62" spans="1:26" x14ac:dyDescent="0.3">
      <c r="B62" s="19"/>
      <c r="C62" s="19" t="s">
        <v>8</v>
      </c>
      <c r="D62" s="19">
        <v>0.1576303308664925</v>
      </c>
      <c r="F62" s="19">
        <v>9.8929700000000009E-4</v>
      </c>
      <c r="G62" s="19">
        <v>-8.5713790190274086E-3</v>
      </c>
      <c r="H62" s="19">
        <v>-6.9955692765115403E-3</v>
      </c>
      <c r="I62" s="19">
        <v>-1.9997312755064426E-3</v>
      </c>
      <c r="J62" s="19">
        <v>-4.6513630828336214E-3</v>
      </c>
      <c r="K62" s="19">
        <v>4.0160010016342066E-3</v>
      </c>
      <c r="L62" s="19">
        <v>3.8756463079866691E-3</v>
      </c>
      <c r="M62" s="19">
        <v>-1.2591931467859586E-3</v>
      </c>
      <c r="N62" s="19">
        <v>2.4380656746571625</v>
      </c>
      <c r="O62" s="19">
        <v>0.11368466223528448</v>
      </c>
      <c r="P62" s="19">
        <v>-1.7859307049419775E-2</v>
      </c>
      <c r="Q62" s="19">
        <v>4.2394088701243112E-3</v>
      </c>
      <c r="R62" s="19">
        <v>8.2845413734988389E-3</v>
      </c>
      <c r="S62" s="19">
        <v>-1.7768197501537464E-3</v>
      </c>
      <c r="T62" s="19">
        <v>1.0808581250256513E-2</v>
      </c>
      <c r="U62" s="19">
        <v>-2.2972788943035243E-3</v>
      </c>
      <c r="V62" s="19">
        <v>4.1668295372702087E-3</v>
      </c>
      <c r="W62" s="19">
        <v>-5.6867485726496908E-3</v>
      </c>
      <c r="X62" s="19">
        <v>-4.882284313872142E-4</v>
      </c>
      <c r="Y62" s="19">
        <v>-2.4673146407969198E-3</v>
      </c>
      <c r="Z62" s="19">
        <v>5.2692204861786807E-4</v>
      </c>
    </row>
    <row r="63" spans="1:26" x14ac:dyDescent="0.3">
      <c r="B63" s="19"/>
      <c r="C63" s="19" t="s">
        <v>9</v>
      </c>
      <c r="D63" s="19">
        <v>0.12229762959697761</v>
      </c>
      <c r="F63" s="2">
        <v>5.0925030728655378E-4</v>
      </c>
      <c r="G63" s="19">
        <v>6.1455369856183641E-2</v>
      </c>
      <c r="H63" s="19">
        <v>4.1039857120302087E-2</v>
      </c>
      <c r="I63" s="19">
        <v>2.1171046720125472E-2</v>
      </c>
      <c r="J63" s="19">
        <v>-2.7451807614279158E-3</v>
      </c>
      <c r="K63" s="19">
        <v>1.2599734899316746E-3</v>
      </c>
      <c r="L63" s="19">
        <v>4.2582349594499282E-2</v>
      </c>
      <c r="M63" s="19">
        <v>3.3042532904977391E-2</v>
      </c>
      <c r="N63" s="19">
        <v>1.2762508214578634</v>
      </c>
      <c r="O63" s="19">
        <v>-1.7859307049419775E-2</v>
      </c>
      <c r="P63" s="19">
        <v>8.9009068429284535E-2</v>
      </c>
      <c r="Q63" s="19">
        <v>1.4957589066675752E-2</v>
      </c>
      <c r="R63" s="19">
        <v>5.4801740433456876E-2</v>
      </c>
      <c r="S63" s="19">
        <v>2.3860810931118377E-2</v>
      </c>
      <c r="T63" s="19">
        <v>1.2448690640230593E-4</v>
      </c>
      <c r="U63" s="19">
        <v>2.7681681399132924E-2</v>
      </c>
      <c r="V63" s="19">
        <v>3.1064182978624094E-2</v>
      </c>
      <c r="W63" s="19">
        <v>4.302735312133131E-2</v>
      </c>
      <c r="X63" s="19">
        <v>3.0803289792586633E-2</v>
      </c>
      <c r="Y63" s="19">
        <v>3.2999278495035221E-2</v>
      </c>
      <c r="Z63" s="19">
        <v>-6.3995198278139183E-3</v>
      </c>
    </row>
    <row r="64" spans="1:26" x14ac:dyDescent="0.3">
      <c r="B64" s="19"/>
      <c r="C64" s="19" t="s">
        <v>10</v>
      </c>
      <c r="D64" s="19">
        <v>0.11348690020170306</v>
      </c>
      <c r="F64" s="2">
        <v>1.0117397816223135E-3</v>
      </c>
      <c r="G64" s="19">
        <v>2.6900314434280169E-2</v>
      </c>
      <c r="H64" s="19">
        <v>2.1877257881548953E-2</v>
      </c>
      <c r="I64" s="19">
        <v>3.6778509339350333E-2</v>
      </c>
      <c r="J64" s="19">
        <v>5.0326308686687556E-3</v>
      </c>
      <c r="K64" s="19">
        <v>-1.0868844591283339E-3</v>
      </c>
      <c r="L64" s="19">
        <v>2.9008319796475068E-2</v>
      </c>
      <c r="M64" s="19">
        <v>8.5250114475237948E-3</v>
      </c>
      <c r="N64" s="19">
        <v>-11.432407957576673</v>
      </c>
      <c r="O64" s="19">
        <v>4.2394088701243112E-3</v>
      </c>
      <c r="P64" s="19">
        <v>1.4957589066675752E-2</v>
      </c>
      <c r="Q64" s="19">
        <v>6.1807420452574882E-2</v>
      </c>
      <c r="R64" s="19">
        <v>3.9542730233473544E-2</v>
      </c>
      <c r="S64" s="19">
        <v>2.8612641562817731E-2</v>
      </c>
      <c r="T64" s="19">
        <v>7.9389488800676294E-3</v>
      </c>
      <c r="U64" s="19">
        <v>2.3746399332525387E-2</v>
      </c>
      <c r="V64" s="19">
        <v>3.1573940543453353E-2</v>
      </c>
      <c r="W64" s="19">
        <v>1.9556647627214659E-2</v>
      </c>
      <c r="X64" s="19">
        <v>2.2872657940664631E-2</v>
      </c>
      <c r="Y64" s="19">
        <v>2.6427387482620485E-2</v>
      </c>
      <c r="Z64" s="19">
        <v>-4.7026629778557647E-4</v>
      </c>
    </row>
    <row r="65" spans="2:27" x14ac:dyDescent="0.3">
      <c r="B65" s="19"/>
      <c r="C65" s="19" t="s">
        <v>11</v>
      </c>
      <c r="D65" s="19">
        <v>-3.8263143743153399E-2</v>
      </c>
      <c r="F65" s="2">
        <v>1.4377219548114765E-3</v>
      </c>
      <c r="G65" s="19">
        <v>0.12552176175043889</v>
      </c>
      <c r="H65" s="19">
        <v>9.9060458961138409E-2</v>
      </c>
      <c r="I65" s="19">
        <v>4.3945270341570766E-2</v>
      </c>
      <c r="J65" s="19">
        <v>2.4370823773932917E-3</v>
      </c>
      <c r="K65" s="19">
        <v>-8.7287330998314407E-3</v>
      </c>
      <c r="L65" s="19">
        <v>0.10237099345421666</v>
      </c>
      <c r="M65" s="19">
        <v>5.2576335207311677E-2</v>
      </c>
      <c r="N65" s="19">
        <v>-24.567047136907725</v>
      </c>
      <c r="O65" s="19">
        <v>8.2845413734988389E-3</v>
      </c>
      <c r="P65" s="19">
        <v>5.4801740433456876E-2</v>
      </c>
      <c r="Q65" s="19">
        <v>3.9542730233473544E-2</v>
      </c>
      <c r="R65" s="19">
        <v>0.3186048708670316</v>
      </c>
      <c r="S65" s="19">
        <v>6.583399033302953E-2</v>
      </c>
      <c r="T65" s="19">
        <v>2.2159182133826228E-4</v>
      </c>
      <c r="U65" s="19">
        <v>6.4570425754967603E-2</v>
      </c>
      <c r="V65" s="19">
        <v>7.4754881303803464E-2</v>
      </c>
      <c r="W65" s="19">
        <v>7.7211873488569394E-2</v>
      </c>
      <c r="X65" s="19">
        <v>7.2688919751899686E-2</v>
      </c>
      <c r="Y65" s="19">
        <v>7.3274214073341629E-2</v>
      </c>
      <c r="Z65" s="19">
        <v>-9.2484017366762095E-3</v>
      </c>
    </row>
    <row r="66" spans="2:27" x14ac:dyDescent="0.3">
      <c r="B66" s="19"/>
      <c r="C66" s="19" t="s">
        <v>12</v>
      </c>
      <c r="D66" s="19">
        <v>5.503602509413179E-3</v>
      </c>
      <c r="F66" s="19">
        <v>1.7768128546346502E-3</v>
      </c>
      <c r="G66" s="19">
        <v>5.1505072429805933E-2</v>
      </c>
      <c r="H66" s="19">
        <v>4.8950956627221667E-2</v>
      </c>
      <c r="I66" s="19">
        <v>3.6282461638331584E-2</v>
      </c>
      <c r="J66" s="19">
        <v>1.0441210621993189E-2</v>
      </c>
      <c r="K66" s="19">
        <v>-1.8367300817306903E-3</v>
      </c>
      <c r="L66" s="19">
        <v>5.2068427828057227E-2</v>
      </c>
      <c r="M66" s="19">
        <v>2.5679929437332331E-2</v>
      </c>
      <c r="N66" s="19">
        <v>-6.7722111616560987</v>
      </c>
      <c r="O66" s="19">
        <v>-1.7768197501537464E-3</v>
      </c>
      <c r="P66" s="19">
        <v>2.3860810931118377E-2</v>
      </c>
      <c r="Q66" s="19">
        <v>2.8612641562817731E-2</v>
      </c>
      <c r="R66" s="19">
        <v>6.583399033302953E-2</v>
      </c>
      <c r="S66" s="19">
        <v>0.15499829262589518</v>
      </c>
      <c r="T66" s="19">
        <v>4.5873157982657198E-3</v>
      </c>
      <c r="U66" s="19">
        <v>3.4746933751591776E-2</v>
      </c>
      <c r="V66" s="19">
        <v>3.8776892541703703E-2</v>
      </c>
      <c r="W66" s="19">
        <v>3.6659496973163126E-2</v>
      </c>
      <c r="X66" s="19">
        <v>3.078370238300189E-2</v>
      </c>
      <c r="Y66" s="19">
        <v>4.1204714224383245E-2</v>
      </c>
      <c r="Z66" s="19">
        <v>5.4301272021213265E-3</v>
      </c>
    </row>
    <row r="67" spans="2:27" x14ac:dyDescent="0.3">
      <c r="B67" s="19"/>
      <c r="C67" s="19" t="s">
        <v>13</v>
      </c>
      <c r="D67" s="19">
        <v>5.265995746052194E-2</v>
      </c>
      <c r="F67" s="19">
        <v>1.321685324072511E-3</v>
      </c>
      <c r="G67" s="19">
        <v>7.7438158666766647E-4</v>
      </c>
      <c r="H67" s="19">
        <v>8.7767410218245519E-3</v>
      </c>
      <c r="I67" s="19">
        <v>4.0148051353379715E-3</v>
      </c>
      <c r="J67" s="19">
        <v>-9.9168903224579191E-3</v>
      </c>
      <c r="K67" s="19">
        <v>2.5506578071844779E-2</v>
      </c>
      <c r="L67" s="19">
        <v>7.92612136733554E-3</v>
      </c>
      <c r="M67" s="19">
        <v>-1.5451600896090459E-3</v>
      </c>
      <c r="N67" s="19">
        <v>1.7157835604377942</v>
      </c>
      <c r="O67" s="19">
        <v>1.0808581250256513E-2</v>
      </c>
      <c r="P67" s="19">
        <v>1.2448690640230593E-4</v>
      </c>
      <c r="Q67" s="19">
        <v>7.9389488800676294E-3</v>
      </c>
      <c r="R67" s="19">
        <v>2.2159182133826228E-4</v>
      </c>
      <c r="S67" s="19">
        <v>4.5873157982657198E-3</v>
      </c>
      <c r="T67" s="19">
        <v>0.14297539326123612</v>
      </c>
      <c r="U67" s="19">
        <v>1.8492716420737169E-3</v>
      </c>
      <c r="V67" s="19">
        <v>1.0213982789274542E-3</v>
      </c>
      <c r="W67" s="19">
        <v>-4.5604953726667797E-3</v>
      </c>
      <c r="X67" s="19">
        <v>9.171578072697471E-3</v>
      </c>
      <c r="Y67" s="19">
        <v>6.4685481992067546E-3</v>
      </c>
      <c r="Z67" s="19">
        <v>1.2633871115028559E-2</v>
      </c>
    </row>
    <row r="68" spans="2:27" x14ac:dyDescent="0.3">
      <c r="B68" s="19"/>
      <c r="C68" s="19" t="s">
        <v>14</v>
      </c>
      <c r="D68" s="19">
        <v>8.7827193510906038E-2</v>
      </c>
      <c r="F68" s="2">
        <v>3.7810730768011162E-4</v>
      </c>
      <c r="G68" s="19">
        <v>6.0794482358631552E-2</v>
      </c>
      <c r="H68" s="19">
        <v>4.4992593842588954E-2</v>
      </c>
      <c r="I68" s="19">
        <v>3.1034702720641728E-2</v>
      </c>
      <c r="J68" s="19">
        <v>-3.9292431991865056E-3</v>
      </c>
      <c r="K68" s="19">
        <v>-4.7799888076320279E-3</v>
      </c>
      <c r="L68" s="19">
        <v>5.0503217704205045E-2</v>
      </c>
      <c r="M68" s="19">
        <v>2.7188402482734995E-2</v>
      </c>
      <c r="N68" s="19">
        <v>4.7627738860814688</v>
      </c>
      <c r="O68" s="19">
        <v>-2.2972788943035243E-3</v>
      </c>
      <c r="P68" s="19">
        <v>2.7681681399132924E-2</v>
      </c>
      <c r="Q68" s="19">
        <v>2.3746399332525387E-2</v>
      </c>
      <c r="R68" s="19">
        <v>6.4570425754967603E-2</v>
      </c>
      <c r="S68" s="19">
        <v>3.4746933751591776E-2</v>
      </c>
      <c r="T68" s="19">
        <v>1.8492716420737169E-3</v>
      </c>
      <c r="U68" s="19">
        <v>8.4692304649226904E-2</v>
      </c>
      <c r="V68" s="19">
        <v>4.0521629820246347E-2</v>
      </c>
      <c r="W68" s="19">
        <v>3.9657554623790836E-2</v>
      </c>
      <c r="X68" s="19">
        <v>3.90794790411262E-2</v>
      </c>
      <c r="Y68" s="19">
        <v>3.7381367213789166E-2</v>
      </c>
      <c r="Z68" s="19">
        <v>-5.7965064058431957E-3</v>
      </c>
    </row>
    <row r="69" spans="2:27" x14ac:dyDescent="0.3">
      <c r="B69" s="19"/>
      <c r="C69" s="19" t="s">
        <v>15</v>
      </c>
      <c r="D69" s="19">
        <v>-4.9945565260975662E-2</v>
      </c>
      <c r="F69" s="19">
        <v>1.016409E-3</v>
      </c>
      <c r="G69" s="19">
        <v>6.3599313728332454E-2</v>
      </c>
      <c r="H69" s="19">
        <v>5.3872192163914485E-2</v>
      </c>
      <c r="I69" s="19">
        <v>3.8530556606316907E-2</v>
      </c>
      <c r="J69" s="19">
        <v>1.0337314339793952E-2</v>
      </c>
      <c r="K69" s="19">
        <v>-2.4174175082645045E-3</v>
      </c>
      <c r="L69" s="19">
        <v>6.2698938783341526E-2</v>
      </c>
      <c r="M69" s="19">
        <v>3.6330885496912504E-2</v>
      </c>
      <c r="N69" s="19">
        <v>-2.5016719324396548</v>
      </c>
      <c r="O69" s="19">
        <v>4.1668295372702087E-3</v>
      </c>
      <c r="P69" s="19">
        <v>3.1064182978624094E-2</v>
      </c>
      <c r="Q69" s="19">
        <v>3.1573940543453353E-2</v>
      </c>
      <c r="R69" s="19">
        <v>7.4754881303803464E-2</v>
      </c>
      <c r="S69" s="19">
        <v>3.8776892541703703E-2</v>
      </c>
      <c r="T69" s="19">
        <v>1.0213982789274542E-3</v>
      </c>
      <c r="U69" s="19">
        <v>4.0521629820246347E-2</v>
      </c>
      <c r="V69" s="19">
        <v>0.1195310240248522</v>
      </c>
      <c r="W69" s="19">
        <v>4.3764582840011473E-2</v>
      </c>
      <c r="X69" s="19">
        <v>4.8382021537600128E-2</v>
      </c>
      <c r="Y69" s="19">
        <v>5.4584551978586714E-2</v>
      </c>
      <c r="Z69" s="19">
        <v>-1.129138627365677E-3</v>
      </c>
    </row>
    <row r="70" spans="2:27" x14ac:dyDescent="0.3">
      <c r="B70" s="19"/>
      <c r="C70" s="19" t="s">
        <v>16</v>
      </c>
      <c r="D70" s="19">
        <v>8.6279815816505383E-3</v>
      </c>
      <c r="F70" s="19">
        <v>3.3169625925696917E-4</v>
      </c>
      <c r="G70" s="19">
        <v>7.8294307376871555E-2</v>
      </c>
      <c r="H70" s="19">
        <v>6.1232820549668006E-2</v>
      </c>
      <c r="I70" s="19">
        <v>2.9194461742519967E-2</v>
      </c>
      <c r="J70" s="19">
        <v>3.6490289051440529E-3</v>
      </c>
      <c r="K70" s="19">
        <v>-1.297515065602018E-2</v>
      </c>
      <c r="L70" s="19">
        <v>4.5027406483155195E-2</v>
      </c>
      <c r="M70" s="19">
        <v>7.4899049326361586E-2</v>
      </c>
      <c r="N70" s="19">
        <v>5.3078719451573546</v>
      </c>
      <c r="O70" s="19">
        <v>-5.6867485726496908E-3</v>
      </c>
      <c r="P70" s="19">
        <v>4.302735312133131E-2</v>
      </c>
      <c r="Q70" s="19">
        <v>1.9556647627214659E-2</v>
      </c>
      <c r="R70" s="19">
        <v>7.7211873488569394E-2</v>
      </c>
      <c r="S70" s="19">
        <v>3.6659496973163126E-2</v>
      </c>
      <c r="T70" s="19">
        <v>-4.5604953726667797E-3</v>
      </c>
      <c r="U70" s="19">
        <v>3.9657554623790836E-2</v>
      </c>
      <c r="V70" s="19">
        <v>4.3764582840011473E-2</v>
      </c>
      <c r="W70" s="19">
        <v>0.31726672512590659</v>
      </c>
      <c r="X70" s="19">
        <v>3.6594503765555848E-2</v>
      </c>
      <c r="Y70" s="19">
        <v>3.9968255877367131E-2</v>
      </c>
      <c r="Z70" s="19">
        <v>-6.4648915305435617E-3</v>
      </c>
    </row>
    <row r="71" spans="2:27" x14ac:dyDescent="0.3">
      <c r="B71" s="19"/>
      <c r="C71" s="19" t="s">
        <v>17</v>
      </c>
      <c r="D71" s="19">
        <v>-3.2439652472882857E-2</v>
      </c>
      <c r="F71" s="19">
        <v>5.2427842251313026E-4</v>
      </c>
      <c r="G71" s="19">
        <v>6.965838778269938E-2</v>
      </c>
      <c r="H71" s="19">
        <v>5.2338671154953456E-2</v>
      </c>
      <c r="I71" s="19">
        <v>3.1496933134796117E-2</v>
      </c>
      <c r="J71" s="19">
        <v>6.2549285991739438E-3</v>
      </c>
      <c r="K71" s="19">
        <v>-1.415897585792611E-3</v>
      </c>
      <c r="L71" s="19">
        <v>4.0314544414255589E-2</v>
      </c>
      <c r="M71" s="19">
        <v>2.866445788814825E-2</v>
      </c>
      <c r="N71" s="19">
        <v>7.80538506333966</v>
      </c>
      <c r="O71" s="19">
        <v>-4.882284313872142E-4</v>
      </c>
      <c r="P71" s="19">
        <v>3.0803289792586633E-2</v>
      </c>
      <c r="Q71" s="19">
        <v>2.2872657940664631E-2</v>
      </c>
      <c r="R71" s="19">
        <v>7.2688919751899686E-2</v>
      </c>
      <c r="S71" s="19">
        <v>3.078370238300189E-2</v>
      </c>
      <c r="T71" s="19">
        <v>9.171578072697471E-3</v>
      </c>
      <c r="U71" s="19">
        <v>3.90794790411262E-2</v>
      </c>
      <c r="V71" s="19">
        <v>4.8382021537600128E-2</v>
      </c>
      <c r="W71" s="19">
        <v>3.6594503765555848E-2</v>
      </c>
      <c r="X71" s="19">
        <v>9.5733889565859265E-2</v>
      </c>
      <c r="Y71" s="19">
        <v>5.5574466178029885E-2</v>
      </c>
      <c r="Z71" s="19">
        <v>2.7516243549066904E-4</v>
      </c>
    </row>
    <row r="72" spans="2:27" x14ac:dyDescent="0.3">
      <c r="B72" s="19"/>
      <c r="C72" s="19" t="s">
        <v>18</v>
      </c>
      <c r="D72" s="19">
        <v>0.24130476685767177</v>
      </c>
      <c r="F72" s="19">
        <v>6.2E-4</v>
      </c>
      <c r="G72" s="19">
        <v>6.780154161946747E-2</v>
      </c>
      <c r="H72" s="19">
        <v>5.0888393316678798E-2</v>
      </c>
      <c r="I72" s="19">
        <v>3.5413868383680373E-2</v>
      </c>
      <c r="J72" s="19">
        <v>1.7484899752763187E-3</v>
      </c>
      <c r="K72" s="19">
        <v>-2.8627449650229829E-3</v>
      </c>
      <c r="L72" s="19">
        <v>5.0382900126985479E-2</v>
      </c>
      <c r="M72" s="19">
        <v>2.9822868271335564E-2</v>
      </c>
      <c r="N72" s="19">
        <v>-9.0620406082489668E-2</v>
      </c>
      <c r="O72" s="19">
        <v>-2.4673146407969198E-3</v>
      </c>
      <c r="P72" s="19">
        <v>3.2999278495035221E-2</v>
      </c>
      <c r="Q72" s="19">
        <v>2.6427387482620485E-2</v>
      </c>
      <c r="R72" s="19">
        <v>7.3274214073341629E-2</v>
      </c>
      <c r="S72" s="19">
        <v>4.1204714224383245E-2</v>
      </c>
      <c r="T72" s="19">
        <v>6.4685481992067546E-3</v>
      </c>
      <c r="U72" s="19">
        <v>3.7381367213789166E-2</v>
      </c>
      <c r="V72" s="19">
        <v>5.4584551978586714E-2</v>
      </c>
      <c r="W72" s="19">
        <v>3.9968255877367131E-2</v>
      </c>
      <c r="X72" s="19">
        <v>5.5574466178029885E-2</v>
      </c>
      <c r="Y72" s="19">
        <v>5.2140438280641806E-2</v>
      </c>
      <c r="Z72" s="19">
        <v>-1.2111691582741966E-4</v>
      </c>
    </row>
    <row r="73" spans="2:27" x14ac:dyDescent="0.3">
      <c r="B73" s="19"/>
      <c r="C73" s="19" t="s">
        <v>19</v>
      </c>
      <c r="D73" s="19">
        <v>3.2324203130981465E-2</v>
      </c>
      <c r="F73" s="2">
        <v>1.3382687164288788E-3</v>
      </c>
      <c r="G73" s="19">
        <v>-7.8224009489247532E-3</v>
      </c>
      <c r="H73" s="19">
        <v>-8.0768520383625916E-3</v>
      </c>
      <c r="I73" s="19">
        <v>1.6958286893071401E-3</v>
      </c>
      <c r="J73" s="19">
        <v>-1.1153817275044602E-2</v>
      </c>
      <c r="K73" s="19">
        <v>3.2617469302241588E-3</v>
      </c>
      <c r="L73" s="19">
        <v>9.0919411035225478E-4</v>
      </c>
      <c r="M73" s="19">
        <v>-2.2295549397582581E-3</v>
      </c>
      <c r="N73" s="19">
        <v>24.48887855489966</v>
      </c>
      <c r="O73" s="19">
        <v>5.2692204861786807E-4</v>
      </c>
      <c r="P73" s="19">
        <v>-6.3995198278139183E-3</v>
      </c>
      <c r="Q73" s="19">
        <v>-4.7026629778557647E-4</v>
      </c>
      <c r="R73" s="19">
        <v>-9.2484017366762095E-3</v>
      </c>
      <c r="S73" s="19">
        <v>5.4301272021213265E-3</v>
      </c>
      <c r="T73" s="19">
        <v>1.2633871115028559E-2</v>
      </c>
      <c r="U73" s="19">
        <v>-5.7965064058431957E-3</v>
      </c>
      <c r="V73" s="19">
        <v>-1.129138627365677E-3</v>
      </c>
      <c r="W73" s="19">
        <v>-6.4648915305435617E-3</v>
      </c>
      <c r="X73" s="19">
        <v>2.7516243549066904E-4</v>
      </c>
      <c r="Y73" s="19">
        <v>-1.2111691582741966E-4</v>
      </c>
      <c r="Z73" s="19">
        <v>0.49485848925664166</v>
      </c>
    </row>
    <row r="75" spans="2:27" x14ac:dyDescent="0.3">
      <c r="C75" s="19"/>
      <c r="D75" s="19"/>
      <c r="E75" s="19"/>
      <c r="G75" s="19"/>
      <c r="H75" s="19"/>
      <c r="I75" s="2"/>
      <c r="J75" s="19"/>
      <c r="K75" s="19"/>
      <c r="L75" s="2"/>
      <c r="M75" s="2"/>
      <c r="N75" s="19"/>
      <c r="O75" s="19"/>
      <c r="P75" s="19"/>
      <c r="Q75" s="2"/>
      <c r="R75" s="2"/>
      <c r="S75" s="2"/>
      <c r="T75" s="19"/>
      <c r="U75" s="19"/>
      <c r="V75" s="2"/>
      <c r="W75" s="19"/>
      <c r="X75" s="19"/>
      <c r="Y75" s="19"/>
      <c r="Z75" s="19"/>
      <c r="AA75" s="2"/>
    </row>
    <row r="78" spans="2:27" x14ac:dyDescent="0.3">
      <c r="C78" t="s">
        <v>47</v>
      </c>
      <c r="F78" cm="1">
        <f t="array" ref="F78">MMULT(TRANSPOSE(D54:D73),F54:F73)</f>
        <v>7.6007705919210072E-4</v>
      </c>
    </row>
    <row r="79" spans="2:27" x14ac:dyDescent="0.3">
      <c r="C79" t="s">
        <v>49</v>
      </c>
      <c r="F79" cm="1">
        <f t="array" ref="F79:Y79">MMULT(TRANSPOSE(D54:D73),(G54:Z73))</f>
        <v>1.6034897704674839E-2</v>
      </c>
      <c r="G79">
        <v>1.6034897704674814E-2</v>
      </c>
      <c r="H79">
        <v>1.6034897704674811E-2</v>
      </c>
      <c r="I79">
        <v>1.6034897704674849E-2</v>
      </c>
      <c r="J79">
        <v>1.60348977046748E-2</v>
      </c>
      <c r="K79">
        <v>1.6034897704674814E-2</v>
      </c>
      <c r="L79">
        <v>1.60348977046748E-2</v>
      </c>
      <c r="M79">
        <v>1.6034897704675144E-2</v>
      </c>
      <c r="N79">
        <v>1.6034897704674818E-2</v>
      </c>
      <c r="O79">
        <v>1.6034897704674807E-2</v>
      </c>
      <c r="P79">
        <v>1.6034897704674807E-2</v>
      </c>
      <c r="Q79">
        <v>1.6034897704674759E-2</v>
      </c>
      <c r="R79">
        <v>1.6034897704674804E-2</v>
      </c>
      <c r="S79">
        <v>1.60348977046748E-2</v>
      </c>
      <c r="T79">
        <v>1.6034897704674797E-2</v>
      </c>
      <c r="U79">
        <v>1.6034897704674853E-2</v>
      </c>
      <c r="V79">
        <v>1.6034897704674818E-2</v>
      </c>
      <c r="W79">
        <v>1.6034897704674866E-2</v>
      </c>
      <c r="X79">
        <v>1.6034897704674804E-2</v>
      </c>
      <c r="Y79">
        <v>1.6034897704674811E-2</v>
      </c>
    </row>
    <row r="81" spans="3:6" x14ac:dyDescent="0.3">
      <c r="C81" s="19"/>
    </row>
    <row r="82" spans="3:6" x14ac:dyDescent="0.3">
      <c r="C82" t="s">
        <v>48</v>
      </c>
      <c r="F82" cm="1">
        <f t="array" ref="F82">MMULT((F79:Y79),(D54:D73))</f>
        <v>1.6034897704674807E-2</v>
      </c>
    </row>
    <row r="83" spans="3:6" x14ac:dyDescent="0.3">
      <c r="C83" s="19" t="s">
        <v>47</v>
      </c>
      <c r="F83" s="19">
        <v>7.6007705919210072E-4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B1C3-666E-4FAC-B93E-95898FD91E65}">
  <dimension ref="B3:X50"/>
  <sheetViews>
    <sheetView topLeftCell="D1" workbookViewId="0">
      <selection activeCell="W3" sqref="W3"/>
    </sheetView>
  </sheetViews>
  <sheetFormatPr defaultRowHeight="14.4" x14ac:dyDescent="0.3"/>
  <cols>
    <col min="22" max="22" width="13.33203125" customWidth="1"/>
    <col min="23" max="23" width="24.21875" customWidth="1"/>
    <col min="24" max="24" width="17.77734375" customWidth="1"/>
  </cols>
  <sheetData>
    <row r="3" spans="2:24" x14ac:dyDescent="0.3">
      <c r="B3" t="s">
        <v>50</v>
      </c>
      <c r="W3" t="s">
        <v>51</v>
      </c>
      <c r="X3" t="s">
        <v>53</v>
      </c>
    </row>
    <row r="4" spans="2:24" x14ac:dyDescent="0.3">
      <c r="B4" s="19">
        <v>0.42061995888076054</v>
      </c>
      <c r="C4" s="19">
        <v>0.170545105727437</v>
      </c>
      <c r="D4" s="19">
        <v>8.4550789674716659E-2</v>
      </c>
      <c r="E4" s="19">
        <v>1.1727757607602814E-2</v>
      </c>
      <c r="F4" s="19">
        <v>-1.7299021156827174E-2</v>
      </c>
      <c r="G4" s="19">
        <v>0.19785110229511849</v>
      </c>
      <c r="H4" s="19">
        <v>0.10503693248482869</v>
      </c>
      <c r="I4" s="19">
        <v>-1.8206520541774038</v>
      </c>
      <c r="J4" s="19">
        <v>-1.7142758038054817E-2</v>
      </c>
      <c r="K4" s="19">
        <v>0.12291073971236728</v>
      </c>
      <c r="L4" s="19">
        <v>5.3800628868560338E-2</v>
      </c>
      <c r="M4" s="19">
        <v>0.25104352350087777</v>
      </c>
      <c r="N4" s="19">
        <v>0.10301014485961187</v>
      </c>
      <c r="O4" s="19">
        <v>1.5487631733353329E-3</v>
      </c>
      <c r="P4" s="19">
        <v>0.1215889647172631</v>
      </c>
      <c r="Q4" s="19">
        <v>0.12719862745666491</v>
      </c>
      <c r="R4" s="19">
        <v>0.15658861475374311</v>
      </c>
      <c r="S4" s="19">
        <v>0.13931677556539876</v>
      </c>
      <c r="T4" s="19">
        <v>0.13560308323893494</v>
      </c>
      <c r="U4" s="19">
        <v>-1.5644801897849506E-2</v>
      </c>
      <c r="W4" s="19">
        <v>1.0288718398058258E-3</v>
      </c>
      <c r="X4">
        <v>0</v>
      </c>
    </row>
    <row r="5" spans="2:24" x14ac:dyDescent="0.3">
      <c r="B5" s="19">
        <v>0.17054510572743714</v>
      </c>
      <c r="C5" s="19">
        <v>0.31490114277241854</v>
      </c>
      <c r="D5" s="19">
        <v>8.056135711126404E-2</v>
      </c>
      <c r="E5" s="19">
        <v>9.9536097298073903E-3</v>
      </c>
      <c r="F5" s="19">
        <v>-6.0429319787777232E-4</v>
      </c>
      <c r="G5" s="19">
        <v>0.14454499128170992</v>
      </c>
      <c r="H5" s="19">
        <v>8.7875772444621969E-2</v>
      </c>
      <c r="I5" s="19">
        <v>-15.496858535939692</v>
      </c>
      <c r="J5" s="19">
        <v>-1.3991138553023081E-2</v>
      </c>
      <c r="K5" s="19">
        <v>8.2079714240604174E-2</v>
      </c>
      <c r="L5" s="19">
        <v>4.3754515763097905E-2</v>
      </c>
      <c r="M5" s="19">
        <v>0.19812091792227682</v>
      </c>
      <c r="N5" s="19">
        <v>9.7901913254443335E-2</v>
      </c>
      <c r="O5" s="19">
        <v>1.7553482043649104E-2</v>
      </c>
      <c r="P5" s="19">
        <v>8.9985187685177909E-2</v>
      </c>
      <c r="Q5" s="19">
        <v>0.10774438432782897</v>
      </c>
      <c r="R5" s="19">
        <v>0.12246564109933601</v>
      </c>
      <c r="S5" s="19">
        <v>0.10467734230990691</v>
      </c>
      <c r="T5" s="19">
        <v>0.1017767866333576</v>
      </c>
      <c r="U5" s="19">
        <v>-1.6153704076725183E-2</v>
      </c>
      <c r="W5" s="2">
        <v>8.6459386804023136E-4</v>
      </c>
      <c r="X5" s="19">
        <v>0</v>
      </c>
    </row>
    <row r="6" spans="2:24" x14ac:dyDescent="0.3">
      <c r="B6" s="19">
        <v>8.4550789674716659E-2</v>
      </c>
      <c r="C6" s="19">
        <v>8.056135711126404E-2</v>
      </c>
      <c r="D6" s="19">
        <v>0.17671776374758796</v>
      </c>
      <c r="E6" s="19">
        <v>-3.2650740961612168E-3</v>
      </c>
      <c r="F6" s="19">
        <v>-1.2622970590986346E-2</v>
      </c>
      <c r="G6" s="19">
        <v>8.7484750751479032E-2</v>
      </c>
      <c r="H6" s="19">
        <v>2.7942864556555622E-2</v>
      </c>
      <c r="I6" s="19">
        <v>-15.381925655522997</v>
      </c>
      <c r="J6" s="19">
        <v>-3.9994625510128851E-3</v>
      </c>
      <c r="K6" s="19">
        <v>4.2342093440250944E-2</v>
      </c>
      <c r="L6" s="19">
        <v>7.3557018678700667E-2</v>
      </c>
      <c r="M6" s="19">
        <v>8.7890540683141533E-2</v>
      </c>
      <c r="N6" s="19">
        <v>7.2564923276663168E-2</v>
      </c>
      <c r="O6" s="19">
        <v>8.029610270675943E-3</v>
      </c>
      <c r="P6" s="19">
        <v>6.2069405441283455E-2</v>
      </c>
      <c r="Q6" s="19">
        <v>7.7061113212633814E-2</v>
      </c>
      <c r="R6" s="19">
        <v>5.8388923485039934E-2</v>
      </c>
      <c r="S6" s="19">
        <v>6.2993866269592233E-2</v>
      </c>
      <c r="T6" s="19">
        <v>7.0827736767360747E-2</v>
      </c>
      <c r="U6" s="19">
        <v>3.3916573786142803E-3</v>
      </c>
      <c r="W6" s="19">
        <v>9.7514079557364081E-4</v>
      </c>
      <c r="X6" s="19">
        <v>0</v>
      </c>
    </row>
    <row r="7" spans="2:24" x14ac:dyDescent="0.3">
      <c r="B7" s="19">
        <v>1.1727757607602814E-2</v>
      </c>
      <c r="C7" s="19">
        <v>9.9536097298073903E-3</v>
      </c>
      <c r="D7" s="19">
        <v>-3.2650740961612168E-3</v>
      </c>
      <c r="E7" s="19">
        <v>0.67456642473327588</v>
      </c>
      <c r="F7" s="19">
        <v>2.7647214174485865E-3</v>
      </c>
      <c r="G7" s="19">
        <v>-5.9380776241480405E-3</v>
      </c>
      <c r="H7" s="19">
        <v>-5.979873964741777E-3</v>
      </c>
      <c r="I7" s="19">
        <v>-63.877369502453455</v>
      </c>
      <c r="J7" s="19">
        <v>-9.3027261656672428E-3</v>
      </c>
      <c r="K7" s="19">
        <v>-5.4903615228558316E-3</v>
      </c>
      <c r="L7" s="19">
        <v>1.0065261737337511E-2</v>
      </c>
      <c r="M7" s="19">
        <v>4.8741647547865833E-3</v>
      </c>
      <c r="N7" s="19">
        <v>2.0882421243986378E-2</v>
      </c>
      <c r="O7" s="19">
        <v>-1.9833780644915838E-2</v>
      </c>
      <c r="P7" s="19">
        <v>-7.8584863983730113E-3</v>
      </c>
      <c r="Q7" s="19">
        <v>2.0674628679587904E-2</v>
      </c>
      <c r="R7" s="19">
        <v>7.2980578102881059E-3</v>
      </c>
      <c r="S7" s="19">
        <v>1.2509857198347888E-2</v>
      </c>
      <c r="T7" s="19">
        <v>3.4969799505526374E-3</v>
      </c>
      <c r="U7" s="19">
        <v>-2.2307634550089203E-2</v>
      </c>
      <c r="W7" s="19">
        <v>1.3720934747360244E-3</v>
      </c>
      <c r="X7" s="19">
        <v>0</v>
      </c>
    </row>
    <row r="8" spans="2:24" x14ac:dyDescent="0.3">
      <c r="B8" s="19">
        <v>-1.7299021156827174E-2</v>
      </c>
      <c r="C8" s="19">
        <v>-6.0429319787777232E-4</v>
      </c>
      <c r="D8" s="19">
        <v>-1.2622970590986346E-2</v>
      </c>
      <c r="E8" s="19">
        <v>2.7647214174485865E-3</v>
      </c>
      <c r="F8" s="19">
        <v>0.1658284211726333</v>
      </c>
      <c r="G8" s="19">
        <v>-2.1814947156801792E-3</v>
      </c>
      <c r="H8" s="19">
        <v>-2.0217938977790943E-2</v>
      </c>
      <c r="I8" s="19">
        <v>-15.181883756873175</v>
      </c>
      <c r="J8" s="19">
        <v>8.0320020032684132E-3</v>
      </c>
      <c r="K8" s="19">
        <v>2.5199469798633492E-3</v>
      </c>
      <c r="L8" s="19">
        <v>-2.1737689182566677E-3</v>
      </c>
      <c r="M8" s="19">
        <v>-1.7457466199662881E-2</v>
      </c>
      <c r="N8" s="19">
        <v>-3.6734601634613806E-3</v>
      </c>
      <c r="O8" s="19">
        <v>5.1013156143689557E-2</v>
      </c>
      <c r="P8" s="19">
        <v>-9.5599776152640557E-3</v>
      </c>
      <c r="Q8" s="19">
        <v>-4.8348350165290091E-3</v>
      </c>
      <c r="R8" s="19">
        <v>-2.5950301312040361E-2</v>
      </c>
      <c r="S8" s="19">
        <v>-2.831795171585222E-3</v>
      </c>
      <c r="T8" s="19">
        <v>-5.7254899300459659E-3</v>
      </c>
      <c r="U8" s="19">
        <v>6.5234938604483176E-3</v>
      </c>
      <c r="W8" s="2">
        <v>6.8620565641907259E-4</v>
      </c>
      <c r="X8" s="19">
        <v>0</v>
      </c>
    </row>
    <row r="9" spans="2:24" x14ac:dyDescent="0.3">
      <c r="B9" s="19">
        <v>0.19785110229511849</v>
      </c>
      <c r="C9" s="19">
        <v>0.14454499128170992</v>
      </c>
      <c r="D9" s="19">
        <v>8.7484750751479032E-2</v>
      </c>
      <c r="E9" s="19">
        <v>-5.9380776241480405E-3</v>
      </c>
      <c r="F9" s="19">
        <v>-2.1814947156801792E-3</v>
      </c>
      <c r="G9" s="19">
        <v>0.52751825167544752</v>
      </c>
      <c r="H9" s="19">
        <v>9.3197374851320944E-2</v>
      </c>
      <c r="I9" s="19">
        <v>-2.2995846749485627</v>
      </c>
      <c r="J9" s="19">
        <v>7.7512926159733382E-3</v>
      </c>
      <c r="K9" s="19">
        <v>8.5164699188998563E-2</v>
      </c>
      <c r="L9" s="19">
        <v>5.8016639592950135E-2</v>
      </c>
      <c r="M9" s="19">
        <v>0.20474198690843332</v>
      </c>
      <c r="N9" s="19">
        <v>0.10413685565611445</v>
      </c>
      <c r="O9" s="19">
        <v>1.585224273467108E-2</v>
      </c>
      <c r="P9" s="19">
        <v>0.10100643540841009</v>
      </c>
      <c r="Q9" s="19">
        <v>0.12539787756668305</v>
      </c>
      <c r="R9" s="19">
        <v>9.0054812966310391E-2</v>
      </c>
      <c r="S9" s="19">
        <v>8.0629088828511178E-2</v>
      </c>
      <c r="T9" s="19">
        <v>0.10076580025397096</v>
      </c>
      <c r="U9" s="19">
        <v>1.8183882207045096E-3</v>
      </c>
      <c r="W9" s="2">
        <v>7.4373245651619094E-4</v>
      </c>
      <c r="X9" s="19">
        <v>0</v>
      </c>
    </row>
    <row r="10" spans="2:24" x14ac:dyDescent="0.3">
      <c r="B10" s="19">
        <v>0.10503693248482869</v>
      </c>
      <c r="C10" s="19">
        <v>8.7875772444621969E-2</v>
      </c>
      <c r="D10" s="19">
        <v>2.7942864556555622E-2</v>
      </c>
      <c r="E10" s="19">
        <v>-5.979873964741777E-3</v>
      </c>
      <c r="F10" s="19">
        <v>-2.0217938977790943E-2</v>
      </c>
      <c r="G10" s="19">
        <v>9.3197374851320944E-2</v>
      </c>
      <c r="H10" s="19">
        <v>0.32816413653500859</v>
      </c>
      <c r="I10" s="19">
        <v>40.362706059335302</v>
      </c>
      <c r="J10" s="19">
        <v>-2.5183862935719173E-3</v>
      </c>
      <c r="K10" s="19">
        <v>6.6085065809954782E-2</v>
      </c>
      <c r="L10" s="19">
        <v>1.705002289504759E-2</v>
      </c>
      <c r="M10" s="19">
        <v>0.10515267041462335</v>
      </c>
      <c r="N10" s="19">
        <v>5.1359858874664661E-2</v>
      </c>
      <c r="O10" s="19">
        <v>-3.0903201792180919E-3</v>
      </c>
      <c r="P10" s="19">
        <v>5.4376804965469989E-2</v>
      </c>
      <c r="Q10" s="19">
        <v>7.2661770993825009E-2</v>
      </c>
      <c r="R10" s="19">
        <v>0.14979809865272317</v>
      </c>
      <c r="S10" s="19">
        <v>5.73289157762965E-2</v>
      </c>
      <c r="T10" s="19">
        <v>5.9645736542671128E-2</v>
      </c>
      <c r="U10" s="19">
        <v>-4.4591098795165162E-3</v>
      </c>
      <c r="W10" s="19">
        <v>6.4203523548464535E-4</v>
      </c>
      <c r="X10" s="19">
        <v>0</v>
      </c>
    </row>
    <row r="11" spans="2:24" x14ac:dyDescent="0.3">
      <c r="B11" s="19">
        <v>-1.8206520541774038</v>
      </c>
      <c r="C11" s="19">
        <v>-15.496858535939692</v>
      </c>
      <c r="D11" s="19">
        <v>-15.381925655522997</v>
      </c>
      <c r="E11" s="19">
        <v>-63.877369502453455</v>
      </c>
      <c r="F11" s="19">
        <v>-15.181883756873175</v>
      </c>
      <c r="G11" s="19">
        <v>-2.2995846749485627</v>
      </c>
      <c r="H11" s="19">
        <v>40.362706059335302</v>
      </c>
      <c r="I11" s="19">
        <v>1614565.9916017596</v>
      </c>
      <c r="J11" s="19">
        <v>4.876131349314325</v>
      </c>
      <c r="K11" s="19">
        <v>2.5525016429157268</v>
      </c>
      <c r="L11" s="19">
        <v>-22.864815915153347</v>
      </c>
      <c r="M11" s="19">
        <v>-49.13409427381545</v>
      </c>
      <c r="N11" s="19">
        <v>-13.544422323312197</v>
      </c>
      <c r="O11" s="19">
        <v>3.4315671208755885</v>
      </c>
      <c r="P11" s="19">
        <v>9.5255477721629376</v>
      </c>
      <c r="Q11" s="19">
        <v>-5.0033438648793096</v>
      </c>
      <c r="R11" s="19">
        <v>10.615743890314709</v>
      </c>
      <c r="S11" s="19">
        <v>15.61077012667932</v>
      </c>
      <c r="T11" s="19">
        <v>-0.18124081216497934</v>
      </c>
      <c r="U11" s="19">
        <v>48.97775710979932</v>
      </c>
      <c r="W11" s="19">
        <v>1.4813824156822226E-3</v>
      </c>
      <c r="X11" s="19">
        <v>0</v>
      </c>
    </row>
    <row r="12" spans="2:24" x14ac:dyDescent="0.3">
      <c r="B12" s="19">
        <v>-1.7142758038054817E-2</v>
      </c>
      <c r="C12" s="19">
        <v>-1.3991138553023081E-2</v>
      </c>
      <c r="D12" s="19">
        <v>-3.9994625510128851E-3</v>
      </c>
      <c r="E12" s="19">
        <v>-9.3027261656672428E-3</v>
      </c>
      <c r="F12" s="19">
        <v>8.0320020032684132E-3</v>
      </c>
      <c r="G12" s="19">
        <v>7.7512926159733382E-3</v>
      </c>
      <c r="H12" s="19">
        <v>-2.5183862935719173E-3</v>
      </c>
      <c r="I12" s="19">
        <v>4.876131349314325</v>
      </c>
      <c r="J12" s="19">
        <v>0.22736932447056896</v>
      </c>
      <c r="K12" s="19">
        <v>-3.571861409883955E-2</v>
      </c>
      <c r="L12" s="19">
        <v>8.4788177402486224E-3</v>
      </c>
      <c r="M12" s="19">
        <v>1.6569082746997678E-2</v>
      </c>
      <c r="N12" s="19">
        <v>-3.5536395003074928E-3</v>
      </c>
      <c r="O12" s="19">
        <v>2.1617162500513026E-2</v>
      </c>
      <c r="P12" s="19">
        <v>-4.5945577886070486E-3</v>
      </c>
      <c r="Q12" s="19">
        <v>8.3336590745404174E-3</v>
      </c>
      <c r="R12" s="19">
        <v>-1.1373497145299382E-2</v>
      </c>
      <c r="S12" s="19">
        <v>-9.764568627744284E-4</v>
      </c>
      <c r="T12" s="19">
        <v>-4.9346292815938397E-3</v>
      </c>
      <c r="U12" s="19">
        <v>1.0538440972357361E-3</v>
      </c>
      <c r="W12" s="19">
        <v>9.8929700000000009E-4</v>
      </c>
      <c r="X12" s="19">
        <v>0</v>
      </c>
    </row>
    <row r="13" spans="2:24" x14ac:dyDescent="0.3">
      <c r="B13" s="19">
        <v>0.12291073971236728</v>
      </c>
      <c r="C13" s="19">
        <v>8.2079714240604174E-2</v>
      </c>
      <c r="D13" s="19">
        <v>4.2342093440250944E-2</v>
      </c>
      <c r="E13" s="19">
        <v>-5.4903615228558316E-3</v>
      </c>
      <c r="F13" s="19">
        <v>2.5199469798633492E-3</v>
      </c>
      <c r="G13" s="19">
        <v>8.5164699188998563E-2</v>
      </c>
      <c r="H13" s="19">
        <v>6.6085065809954782E-2</v>
      </c>
      <c r="I13" s="19">
        <v>2.5525016429157268</v>
      </c>
      <c r="J13" s="19">
        <v>-3.571861409883955E-2</v>
      </c>
      <c r="K13" s="19">
        <v>0.17801813685856907</v>
      </c>
      <c r="L13" s="19">
        <v>2.9915178133351504E-2</v>
      </c>
      <c r="M13" s="19">
        <v>0.10960348086691375</v>
      </c>
      <c r="N13" s="19">
        <v>4.7721621862236753E-2</v>
      </c>
      <c r="O13" s="19">
        <v>2.4897381280461185E-4</v>
      </c>
      <c r="P13" s="19">
        <v>5.5363362798265849E-2</v>
      </c>
      <c r="Q13" s="19">
        <v>6.2128365957248188E-2</v>
      </c>
      <c r="R13" s="19">
        <v>8.6054706242662621E-2</v>
      </c>
      <c r="S13" s="19">
        <v>6.1606579585173266E-2</v>
      </c>
      <c r="T13" s="19">
        <v>6.5998556990070442E-2</v>
      </c>
      <c r="U13" s="19">
        <v>-1.2799039655627837E-2</v>
      </c>
      <c r="W13" s="2">
        <v>5.0925030728655378E-4</v>
      </c>
      <c r="X13" s="19">
        <v>0</v>
      </c>
    </row>
    <row r="14" spans="2:24" x14ac:dyDescent="0.3">
      <c r="B14" s="19">
        <v>5.3800628868560338E-2</v>
      </c>
      <c r="C14" s="19">
        <v>4.3754515763097905E-2</v>
      </c>
      <c r="D14" s="19">
        <v>7.3557018678700667E-2</v>
      </c>
      <c r="E14" s="19">
        <v>1.0065261737337511E-2</v>
      </c>
      <c r="F14" s="19">
        <v>-2.1737689182566677E-3</v>
      </c>
      <c r="G14" s="19">
        <v>5.8016639592950135E-2</v>
      </c>
      <c r="H14" s="19">
        <v>1.705002289504759E-2</v>
      </c>
      <c r="I14" s="19">
        <v>-22.864815915153347</v>
      </c>
      <c r="J14" s="19">
        <v>8.4788177402486224E-3</v>
      </c>
      <c r="K14" s="19">
        <v>2.9915178133351504E-2</v>
      </c>
      <c r="L14" s="19">
        <v>0.12361484090514976</v>
      </c>
      <c r="M14" s="19">
        <v>7.9085460466947088E-2</v>
      </c>
      <c r="N14" s="19">
        <v>5.7225283125635462E-2</v>
      </c>
      <c r="O14" s="19">
        <v>1.5877897760135259E-2</v>
      </c>
      <c r="P14" s="19">
        <v>4.7492798665050774E-2</v>
      </c>
      <c r="Q14" s="19">
        <v>6.3147881086906707E-2</v>
      </c>
      <c r="R14" s="19">
        <v>3.9113295254429317E-2</v>
      </c>
      <c r="S14" s="19">
        <v>4.5745315881329261E-2</v>
      </c>
      <c r="T14" s="19">
        <v>5.2854774965240971E-2</v>
      </c>
      <c r="U14" s="19">
        <v>-9.4053259557115294E-4</v>
      </c>
      <c r="W14" s="2">
        <v>1.0117397816223135E-3</v>
      </c>
      <c r="X14" s="19">
        <v>0</v>
      </c>
    </row>
    <row r="15" spans="2:24" x14ac:dyDescent="0.3">
      <c r="B15" s="19">
        <v>0.25104352350087777</v>
      </c>
      <c r="C15" s="19">
        <v>0.19812091792227682</v>
      </c>
      <c r="D15" s="19">
        <v>8.7890540683141533E-2</v>
      </c>
      <c r="E15" s="19">
        <v>4.8741647547865833E-3</v>
      </c>
      <c r="F15" s="19">
        <v>-1.7457466199662881E-2</v>
      </c>
      <c r="G15" s="19">
        <v>0.20474198690843332</v>
      </c>
      <c r="H15" s="19">
        <v>0.10515267041462335</v>
      </c>
      <c r="I15" s="19">
        <v>-49.13409427381545</v>
      </c>
      <c r="J15" s="19">
        <v>1.6569082746997678E-2</v>
      </c>
      <c r="K15" s="19">
        <v>0.10960348086691375</v>
      </c>
      <c r="L15" s="19">
        <v>7.9085460466947088E-2</v>
      </c>
      <c r="M15" s="19">
        <v>0.6372097417340632</v>
      </c>
      <c r="N15" s="19">
        <v>0.13166798066605906</v>
      </c>
      <c r="O15" s="19">
        <v>4.4318364267652456E-4</v>
      </c>
      <c r="P15" s="19">
        <v>0.12914085150993521</v>
      </c>
      <c r="Q15" s="19">
        <v>0.14950976260760693</v>
      </c>
      <c r="R15" s="19">
        <v>0.15442374697713879</v>
      </c>
      <c r="S15" s="19">
        <v>0.14537783950379937</v>
      </c>
      <c r="T15" s="19">
        <v>0.14654842814668326</v>
      </c>
      <c r="U15" s="19">
        <v>-1.8496803473352419E-2</v>
      </c>
      <c r="W15" s="2">
        <v>1.4377219548114765E-3</v>
      </c>
      <c r="X15" s="19">
        <v>0</v>
      </c>
    </row>
    <row r="16" spans="2:24" x14ac:dyDescent="0.3">
      <c r="B16" s="19">
        <v>0.10301014485961187</v>
      </c>
      <c r="C16" s="19">
        <v>9.7901913254443335E-2</v>
      </c>
      <c r="D16" s="19">
        <v>7.2564923276663168E-2</v>
      </c>
      <c r="E16" s="19">
        <v>2.0882421243986378E-2</v>
      </c>
      <c r="F16" s="19">
        <v>-3.6734601634613806E-3</v>
      </c>
      <c r="G16" s="19">
        <v>0.10413685565611445</v>
      </c>
      <c r="H16" s="19">
        <v>5.1359858874664661E-2</v>
      </c>
      <c r="I16" s="19">
        <v>-13.544422323312197</v>
      </c>
      <c r="J16" s="19">
        <v>-3.5536395003074928E-3</v>
      </c>
      <c r="K16" s="19">
        <v>4.7721621862236753E-2</v>
      </c>
      <c r="L16" s="19">
        <v>5.7225283125635462E-2</v>
      </c>
      <c r="M16" s="19">
        <v>0.13166798066605906</v>
      </c>
      <c r="N16" s="19">
        <v>0.30999658525179036</v>
      </c>
      <c r="O16" s="19">
        <v>9.1746315965314396E-3</v>
      </c>
      <c r="P16" s="19">
        <v>6.9493867503183551E-2</v>
      </c>
      <c r="Q16" s="19">
        <v>7.7553785083407406E-2</v>
      </c>
      <c r="R16" s="19">
        <v>7.3318993946326252E-2</v>
      </c>
      <c r="S16" s="19">
        <v>6.156740476600378E-2</v>
      </c>
      <c r="T16" s="19">
        <v>8.2409428448766489E-2</v>
      </c>
      <c r="U16" s="19">
        <v>1.0860254404242653E-2</v>
      </c>
      <c r="W16" s="19">
        <v>1.7768128546346502E-3</v>
      </c>
      <c r="X16" s="19">
        <v>0</v>
      </c>
    </row>
    <row r="17" spans="2:24" x14ac:dyDescent="0.3">
      <c r="B17" s="19">
        <v>1.5487631733353329E-3</v>
      </c>
      <c r="C17" s="19">
        <v>1.7553482043649104E-2</v>
      </c>
      <c r="D17" s="19">
        <v>8.029610270675943E-3</v>
      </c>
      <c r="E17" s="19">
        <v>-1.9833780644915838E-2</v>
      </c>
      <c r="F17" s="19">
        <v>5.1013156143689557E-2</v>
      </c>
      <c r="G17" s="19">
        <v>1.585224273467108E-2</v>
      </c>
      <c r="H17" s="19">
        <v>-3.0903201792180919E-3</v>
      </c>
      <c r="I17" s="19">
        <v>3.4315671208755885</v>
      </c>
      <c r="J17" s="19">
        <v>2.1617162500513026E-2</v>
      </c>
      <c r="K17" s="19">
        <v>2.4897381280461185E-4</v>
      </c>
      <c r="L17" s="19">
        <v>1.5877897760135259E-2</v>
      </c>
      <c r="M17" s="19">
        <v>4.4318364267652456E-4</v>
      </c>
      <c r="N17" s="19">
        <v>9.1746315965314396E-3</v>
      </c>
      <c r="O17" s="19">
        <v>0.28595078652247224</v>
      </c>
      <c r="P17" s="19">
        <v>3.6985432841474338E-3</v>
      </c>
      <c r="Q17" s="19">
        <v>2.0427965578549085E-3</v>
      </c>
      <c r="R17" s="19">
        <v>-9.1209907453335595E-3</v>
      </c>
      <c r="S17" s="19">
        <v>1.8343156145394942E-2</v>
      </c>
      <c r="T17" s="19">
        <v>1.2937096398413509E-2</v>
      </c>
      <c r="U17" s="19">
        <v>2.5267742230057118E-2</v>
      </c>
      <c r="W17" s="19">
        <v>1.321685324072511E-3</v>
      </c>
      <c r="X17" s="19">
        <v>0</v>
      </c>
    </row>
    <row r="18" spans="2:24" x14ac:dyDescent="0.3">
      <c r="B18" s="19">
        <v>0.1215889647172631</v>
      </c>
      <c r="C18" s="19">
        <v>8.9985187685177909E-2</v>
      </c>
      <c r="D18" s="19">
        <v>6.2069405441283455E-2</v>
      </c>
      <c r="E18" s="19">
        <v>-7.8584863983730113E-3</v>
      </c>
      <c r="F18" s="19">
        <v>-9.5599776152640557E-3</v>
      </c>
      <c r="G18" s="19">
        <v>0.10100643540841009</v>
      </c>
      <c r="H18" s="19">
        <v>5.4376804965469989E-2</v>
      </c>
      <c r="I18" s="19">
        <v>9.5255477721629376</v>
      </c>
      <c r="J18" s="19">
        <v>-4.5945577886070486E-3</v>
      </c>
      <c r="K18" s="19">
        <v>5.5363362798265849E-2</v>
      </c>
      <c r="L18" s="19">
        <v>4.7492798665050774E-2</v>
      </c>
      <c r="M18" s="19">
        <v>0.12914085150993521</v>
      </c>
      <c r="N18" s="19">
        <v>6.9493867503183551E-2</v>
      </c>
      <c r="O18" s="19">
        <v>3.6985432841474338E-3</v>
      </c>
      <c r="P18" s="19">
        <v>0.16938460929845381</v>
      </c>
      <c r="Q18" s="19">
        <v>8.1043259640492693E-2</v>
      </c>
      <c r="R18" s="19">
        <v>7.9315109247581672E-2</v>
      </c>
      <c r="S18" s="19">
        <v>7.81589580822524E-2</v>
      </c>
      <c r="T18" s="19">
        <v>7.4762734427578331E-2</v>
      </c>
      <c r="U18" s="19">
        <v>-1.1593012811686391E-2</v>
      </c>
      <c r="W18" s="2">
        <v>3.7810730768011162E-4</v>
      </c>
      <c r="X18" s="19">
        <v>0</v>
      </c>
    </row>
    <row r="19" spans="2:24" x14ac:dyDescent="0.3">
      <c r="B19" s="19">
        <v>0.12719862745666491</v>
      </c>
      <c r="C19" s="19">
        <v>0.10774438432782897</v>
      </c>
      <c r="D19" s="19">
        <v>7.7061113212633814E-2</v>
      </c>
      <c r="E19" s="19">
        <v>2.0674628679587904E-2</v>
      </c>
      <c r="F19" s="19">
        <v>-4.8348350165290091E-3</v>
      </c>
      <c r="G19" s="19">
        <v>0.12539787756668305</v>
      </c>
      <c r="H19" s="19">
        <v>7.2661770993825009E-2</v>
      </c>
      <c r="I19" s="19">
        <v>-5.0033438648793096</v>
      </c>
      <c r="J19" s="19">
        <v>8.3336590745404174E-3</v>
      </c>
      <c r="K19" s="19">
        <v>6.2128365957248188E-2</v>
      </c>
      <c r="L19" s="19">
        <v>6.3147881086906707E-2</v>
      </c>
      <c r="M19" s="19">
        <v>0.14950976260760693</v>
      </c>
      <c r="N19" s="19">
        <v>7.7553785083407406E-2</v>
      </c>
      <c r="O19" s="19">
        <v>2.0427965578549085E-3</v>
      </c>
      <c r="P19" s="19">
        <v>8.1043259640492693E-2</v>
      </c>
      <c r="Q19" s="19">
        <v>0.23906204804970441</v>
      </c>
      <c r="R19" s="19">
        <v>8.7529165680022947E-2</v>
      </c>
      <c r="S19" s="19">
        <v>9.6764043075200257E-2</v>
      </c>
      <c r="T19" s="19">
        <v>0.10916910395717343</v>
      </c>
      <c r="U19" s="19">
        <v>-2.258277254731354E-3</v>
      </c>
      <c r="W19" s="19">
        <v>1.016409E-3</v>
      </c>
      <c r="X19" s="19">
        <v>0</v>
      </c>
    </row>
    <row r="20" spans="2:24" x14ac:dyDescent="0.3">
      <c r="B20" s="19">
        <v>0.15658861475374311</v>
      </c>
      <c r="C20" s="19">
        <v>0.12246564109933601</v>
      </c>
      <c r="D20" s="19">
        <v>5.8388923485039934E-2</v>
      </c>
      <c r="E20" s="19">
        <v>7.2980578102881059E-3</v>
      </c>
      <c r="F20" s="19">
        <v>-2.5950301312040361E-2</v>
      </c>
      <c r="G20" s="19">
        <v>9.0054812966310391E-2</v>
      </c>
      <c r="H20" s="19">
        <v>0.14979809865272317</v>
      </c>
      <c r="I20" s="19">
        <v>10.615743890314709</v>
      </c>
      <c r="J20" s="19">
        <v>-1.1373497145299382E-2</v>
      </c>
      <c r="K20" s="19">
        <v>8.6054706242662621E-2</v>
      </c>
      <c r="L20" s="19">
        <v>3.9113295254429317E-2</v>
      </c>
      <c r="M20" s="19">
        <v>0.15442374697713879</v>
      </c>
      <c r="N20" s="19">
        <v>7.3318993946326252E-2</v>
      </c>
      <c r="O20" s="19">
        <v>-9.1209907453335595E-3</v>
      </c>
      <c r="P20" s="19">
        <v>7.9315109247581672E-2</v>
      </c>
      <c r="Q20" s="19">
        <v>8.7529165680022947E-2</v>
      </c>
      <c r="R20" s="19">
        <v>0.63453345025181318</v>
      </c>
      <c r="S20" s="19">
        <v>7.3189007531111697E-2</v>
      </c>
      <c r="T20" s="19">
        <v>7.9936511754734263E-2</v>
      </c>
      <c r="U20" s="19">
        <v>-1.2929783061087123E-2</v>
      </c>
      <c r="W20" s="19">
        <v>3.3169625925696917E-4</v>
      </c>
      <c r="X20" s="19">
        <v>0</v>
      </c>
    </row>
    <row r="21" spans="2:24" x14ac:dyDescent="0.3">
      <c r="B21" s="19">
        <v>0.13931677556539876</v>
      </c>
      <c r="C21" s="19">
        <v>0.10467734230990691</v>
      </c>
      <c r="D21" s="19">
        <v>6.2993866269592233E-2</v>
      </c>
      <c r="E21" s="19">
        <v>1.2509857198347888E-2</v>
      </c>
      <c r="F21" s="19">
        <v>-2.831795171585222E-3</v>
      </c>
      <c r="G21" s="19">
        <v>8.0629088828511178E-2</v>
      </c>
      <c r="H21" s="19">
        <v>5.73289157762965E-2</v>
      </c>
      <c r="I21" s="19">
        <v>15.61077012667932</v>
      </c>
      <c r="J21" s="19">
        <v>-9.764568627744284E-4</v>
      </c>
      <c r="K21" s="19">
        <v>6.1606579585173266E-2</v>
      </c>
      <c r="L21" s="19">
        <v>4.5745315881329261E-2</v>
      </c>
      <c r="M21" s="19">
        <v>0.14537783950379937</v>
      </c>
      <c r="N21" s="19">
        <v>6.156740476600378E-2</v>
      </c>
      <c r="O21" s="19">
        <v>1.8343156145394942E-2</v>
      </c>
      <c r="P21" s="19">
        <v>7.81589580822524E-2</v>
      </c>
      <c r="Q21" s="19">
        <v>9.6764043075200257E-2</v>
      </c>
      <c r="R21" s="19">
        <v>7.3189007531111697E-2</v>
      </c>
      <c r="S21" s="19">
        <v>0.19146777913171853</v>
      </c>
      <c r="T21" s="19">
        <v>0.11114893235605977</v>
      </c>
      <c r="U21" s="19">
        <v>5.5032487098133809E-4</v>
      </c>
      <c r="W21" s="19">
        <v>5.2427842251313026E-4</v>
      </c>
      <c r="X21" s="19">
        <v>0</v>
      </c>
    </row>
    <row r="22" spans="2:24" x14ac:dyDescent="0.3">
      <c r="B22" s="19">
        <v>0.13560308323893494</v>
      </c>
      <c r="C22" s="19">
        <v>0.1017767866333576</v>
      </c>
      <c r="D22" s="19">
        <v>7.0827736767360747E-2</v>
      </c>
      <c r="E22" s="19">
        <v>3.4969799505526374E-3</v>
      </c>
      <c r="F22" s="19">
        <v>-5.7254899300459659E-3</v>
      </c>
      <c r="G22" s="19">
        <v>0.10076580025397096</v>
      </c>
      <c r="H22" s="19">
        <v>5.9645736542671128E-2</v>
      </c>
      <c r="I22" s="19">
        <v>-0.18124081216497934</v>
      </c>
      <c r="J22" s="19">
        <v>-4.9346292815938397E-3</v>
      </c>
      <c r="K22" s="19">
        <v>6.5998556990070442E-2</v>
      </c>
      <c r="L22" s="19">
        <v>5.2854774965240971E-2</v>
      </c>
      <c r="M22" s="19">
        <v>0.14654842814668326</v>
      </c>
      <c r="N22" s="19">
        <v>8.2409428448766489E-2</v>
      </c>
      <c r="O22" s="19">
        <v>1.2937096398413509E-2</v>
      </c>
      <c r="P22" s="19">
        <v>7.4762734427578331E-2</v>
      </c>
      <c r="Q22" s="19">
        <v>0.10916910395717343</v>
      </c>
      <c r="R22" s="19">
        <v>7.9936511754734263E-2</v>
      </c>
      <c r="S22" s="19">
        <v>0.11114893235605977</v>
      </c>
      <c r="T22" s="19">
        <v>0.10428087656128361</v>
      </c>
      <c r="U22" s="19">
        <v>-2.4223383165483932E-4</v>
      </c>
      <c r="W22" s="19">
        <v>6.2E-4</v>
      </c>
      <c r="X22" t="s">
        <v>67</v>
      </c>
    </row>
    <row r="23" spans="2:24" x14ac:dyDescent="0.3">
      <c r="B23" s="19">
        <v>-1.5644801897849506E-2</v>
      </c>
      <c r="C23" s="19">
        <v>-1.6153704076725183E-2</v>
      </c>
      <c r="D23" s="19">
        <v>3.3916573786142803E-3</v>
      </c>
      <c r="E23" s="19">
        <v>-2.2307634550089203E-2</v>
      </c>
      <c r="F23" s="19">
        <v>6.5234938604483176E-3</v>
      </c>
      <c r="G23" s="19">
        <v>1.8183882207045096E-3</v>
      </c>
      <c r="H23" s="19">
        <v>-4.4591098795165162E-3</v>
      </c>
      <c r="I23" s="19">
        <v>48.97775710979932</v>
      </c>
      <c r="J23" s="19">
        <v>1.0538440972357361E-3</v>
      </c>
      <c r="K23" s="19">
        <v>-1.2799039655627837E-2</v>
      </c>
      <c r="L23" s="19">
        <v>-9.4053259557115294E-4</v>
      </c>
      <c r="M23" s="19">
        <v>-1.8496803473352419E-2</v>
      </c>
      <c r="N23" s="19">
        <v>1.0860254404242653E-2</v>
      </c>
      <c r="O23" s="19">
        <v>2.5267742230057118E-2</v>
      </c>
      <c r="P23" s="19">
        <v>-1.1593012811686391E-2</v>
      </c>
      <c r="Q23" s="19">
        <v>-2.258277254731354E-3</v>
      </c>
      <c r="R23" s="19">
        <v>-1.2929783061087123E-2</v>
      </c>
      <c r="S23" s="19">
        <v>5.5032487098133809E-4</v>
      </c>
      <c r="T23" s="19">
        <v>-2.4223383165483932E-4</v>
      </c>
      <c r="U23" s="19">
        <v>0.98971697851328333</v>
      </c>
      <c r="W23" s="2">
        <v>1.3382687164288788E-3</v>
      </c>
      <c r="X23" s="2">
        <v>1</v>
      </c>
    </row>
    <row r="25" spans="2:24" x14ac:dyDescent="0.3">
      <c r="B25" t="s">
        <v>52</v>
      </c>
    </row>
    <row r="26" spans="2:24" x14ac:dyDescent="0.3">
      <c r="B26" s="19">
        <v>1.0288718398058258E-3</v>
      </c>
      <c r="C26" s="2">
        <v>8.6459386804023136E-4</v>
      </c>
      <c r="D26" s="19">
        <v>9.7514079557364081E-4</v>
      </c>
      <c r="E26" s="19">
        <v>1.3720934747360244E-3</v>
      </c>
      <c r="F26" s="2">
        <v>6.8620565641907259E-4</v>
      </c>
      <c r="G26" s="2">
        <v>7.4373245651619094E-4</v>
      </c>
      <c r="H26" s="19">
        <v>6.4203523548464535E-4</v>
      </c>
      <c r="I26" s="19">
        <v>1.4813824156822226E-3</v>
      </c>
      <c r="J26" s="19">
        <v>9.8929700000000009E-4</v>
      </c>
      <c r="K26" s="2">
        <v>5.0925030728655378E-4</v>
      </c>
      <c r="L26" s="2">
        <v>1.0117397816223135E-3</v>
      </c>
      <c r="M26" s="2">
        <v>1.4377219548114765E-3</v>
      </c>
      <c r="N26" s="19">
        <v>1.7768128546346502E-3</v>
      </c>
      <c r="O26" s="19">
        <v>1.321685324072511E-3</v>
      </c>
      <c r="P26" s="2">
        <v>3.7810730768011162E-4</v>
      </c>
      <c r="Q26" s="19">
        <v>1.016409E-3</v>
      </c>
      <c r="R26" s="19">
        <v>3.3169625925696917E-4</v>
      </c>
      <c r="S26" s="19">
        <v>5.2427842251313026E-4</v>
      </c>
      <c r="T26" s="19">
        <v>6.2E-4</v>
      </c>
      <c r="U26" s="2">
        <v>1.3382687164288788E-3</v>
      </c>
    </row>
    <row r="28" spans="2:24" x14ac:dyDescent="0.3">
      <c r="B28" t="s">
        <v>54</v>
      </c>
    </row>
    <row r="29" spans="2:24" x14ac:dyDescent="0.3">
      <c r="B29" s="19">
        <v>0.42061995888076054</v>
      </c>
      <c r="C29" s="19">
        <v>0.170545105727437</v>
      </c>
      <c r="D29" s="19">
        <v>8.4550789674716659E-2</v>
      </c>
      <c r="E29" s="19">
        <v>1.1727757607602814E-2</v>
      </c>
      <c r="F29" s="19">
        <v>-1.7299021156827174E-2</v>
      </c>
      <c r="G29" s="19">
        <v>0.19785110229511849</v>
      </c>
      <c r="H29" s="19">
        <v>0.10503693248482869</v>
      </c>
      <c r="I29" s="19">
        <v>-1.8206520541774038</v>
      </c>
      <c r="J29" s="19">
        <v>-1.7142758038054817E-2</v>
      </c>
      <c r="K29" s="19">
        <v>0.12291073971236728</v>
      </c>
      <c r="L29" s="19">
        <v>5.3800628868560338E-2</v>
      </c>
      <c r="M29" s="19">
        <v>0.25104352350087777</v>
      </c>
      <c r="N29" s="19">
        <v>0.10301014485961187</v>
      </c>
      <c r="O29" s="19">
        <v>1.5487631733353329E-3</v>
      </c>
      <c r="P29" s="19">
        <v>0.1215889647172631</v>
      </c>
      <c r="Q29" s="19">
        <v>0.12719862745666491</v>
      </c>
      <c r="R29" s="19">
        <v>0.15658861475374311</v>
      </c>
      <c r="S29" s="19">
        <v>0.13931677556539876</v>
      </c>
      <c r="T29" s="19">
        <v>0.13560308323893494</v>
      </c>
      <c r="U29" s="19">
        <v>-1.5644801897849506E-2</v>
      </c>
      <c r="V29" s="19">
        <v>1.0288718398058258E-3</v>
      </c>
      <c r="W29">
        <v>1</v>
      </c>
    </row>
    <row r="30" spans="2:24" x14ac:dyDescent="0.3">
      <c r="B30" s="19">
        <v>0.17054510572743714</v>
      </c>
      <c r="C30" s="19">
        <v>0.31490114277241854</v>
      </c>
      <c r="D30" s="19">
        <v>8.056135711126404E-2</v>
      </c>
      <c r="E30" s="19">
        <v>9.9536097298073903E-3</v>
      </c>
      <c r="F30" s="19">
        <v>-6.0429319787777232E-4</v>
      </c>
      <c r="G30" s="19">
        <v>0.14454499128170992</v>
      </c>
      <c r="H30" s="19">
        <v>8.7875772444621969E-2</v>
      </c>
      <c r="I30" s="19">
        <v>-15.496858535939692</v>
      </c>
      <c r="J30" s="19">
        <v>-1.3991138553023081E-2</v>
      </c>
      <c r="K30" s="19">
        <v>8.2079714240604174E-2</v>
      </c>
      <c r="L30" s="19">
        <v>4.3754515763097905E-2</v>
      </c>
      <c r="M30" s="19">
        <v>0.19812091792227682</v>
      </c>
      <c r="N30" s="19">
        <v>9.7901913254443335E-2</v>
      </c>
      <c r="O30" s="19">
        <v>1.7553482043649104E-2</v>
      </c>
      <c r="P30" s="19">
        <v>8.9985187685177909E-2</v>
      </c>
      <c r="Q30" s="19">
        <v>0.10774438432782897</v>
      </c>
      <c r="R30" s="19">
        <v>0.12246564109933601</v>
      </c>
      <c r="S30" s="19">
        <v>0.10467734230990691</v>
      </c>
      <c r="T30" s="19">
        <v>0.1017767866333576</v>
      </c>
      <c r="U30" s="19">
        <v>-1.6153704076725183E-2</v>
      </c>
      <c r="V30" s="2">
        <v>8.6459386804023136E-4</v>
      </c>
      <c r="W30" s="19">
        <v>1</v>
      </c>
    </row>
    <row r="31" spans="2:24" x14ac:dyDescent="0.3">
      <c r="B31" s="19">
        <v>8.4550789674716659E-2</v>
      </c>
      <c r="C31" s="19">
        <v>8.056135711126404E-2</v>
      </c>
      <c r="D31" s="19">
        <v>0.17671776374758796</v>
      </c>
      <c r="E31" s="19">
        <v>-3.2650740961612168E-3</v>
      </c>
      <c r="F31" s="19">
        <v>-1.2622970590986346E-2</v>
      </c>
      <c r="G31" s="19">
        <v>8.7484750751479032E-2</v>
      </c>
      <c r="H31" s="19">
        <v>2.7942864556555622E-2</v>
      </c>
      <c r="I31" s="19">
        <v>-15.381925655522997</v>
      </c>
      <c r="J31" s="19">
        <v>-3.9994625510128851E-3</v>
      </c>
      <c r="K31" s="19">
        <v>4.2342093440250944E-2</v>
      </c>
      <c r="L31" s="19">
        <v>7.3557018678700667E-2</v>
      </c>
      <c r="M31" s="19">
        <v>8.7890540683141533E-2</v>
      </c>
      <c r="N31" s="19">
        <v>7.2564923276663168E-2</v>
      </c>
      <c r="O31" s="19">
        <v>8.029610270675943E-3</v>
      </c>
      <c r="P31" s="19">
        <v>6.2069405441283455E-2</v>
      </c>
      <c r="Q31" s="19">
        <v>7.7061113212633814E-2</v>
      </c>
      <c r="R31" s="19">
        <v>5.8388923485039934E-2</v>
      </c>
      <c r="S31" s="19">
        <v>6.2993866269592233E-2</v>
      </c>
      <c r="T31" s="19">
        <v>7.0827736767360747E-2</v>
      </c>
      <c r="U31" s="19">
        <v>3.3916573786142803E-3</v>
      </c>
      <c r="V31" s="19">
        <v>9.7514079557364081E-4</v>
      </c>
      <c r="W31" s="19">
        <v>1</v>
      </c>
    </row>
    <row r="32" spans="2:24" x14ac:dyDescent="0.3">
      <c r="B32" s="19">
        <v>1.1727757607602814E-2</v>
      </c>
      <c r="C32" s="19">
        <v>9.9536097298073903E-3</v>
      </c>
      <c r="D32" s="19">
        <v>-3.2650740961612168E-3</v>
      </c>
      <c r="E32" s="19">
        <v>0.67456642473327588</v>
      </c>
      <c r="F32" s="19">
        <v>2.7647214174485865E-3</v>
      </c>
      <c r="G32" s="19">
        <v>-5.9380776241480405E-3</v>
      </c>
      <c r="H32" s="19">
        <v>-5.979873964741777E-3</v>
      </c>
      <c r="I32" s="19">
        <v>-63.877369502453455</v>
      </c>
      <c r="J32" s="19">
        <v>-9.3027261656672428E-3</v>
      </c>
      <c r="K32" s="19">
        <v>-5.4903615228558316E-3</v>
      </c>
      <c r="L32" s="19">
        <v>1.0065261737337511E-2</v>
      </c>
      <c r="M32" s="19">
        <v>4.8741647547865833E-3</v>
      </c>
      <c r="N32" s="19">
        <v>2.0882421243986378E-2</v>
      </c>
      <c r="O32" s="19">
        <v>-1.9833780644915838E-2</v>
      </c>
      <c r="P32" s="19">
        <v>-7.8584863983730113E-3</v>
      </c>
      <c r="Q32" s="19">
        <v>2.0674628679587904E-2</v>
      </c>
      <c r="R32" s="19">
        <v>7.2980578102881059E-3</v>
      </c>
      <c r="S32" s="19">
        <v>1.2509857198347888E-2</v>
      </c>
      <c r="T32" s="19">
        <v>3.4969799505526374E-3</v>
      </c>
      <c r="U32" s="19">
        <v>-2.2307634550089203E-2</v>
      </c>
      <c r="V32" s="19">
        <v>1.3720934747360244E-3</v>
      </c>
      <c r="W32" s="19">
        <v>1</v>
      </c>
    </row>
    <row r="33" spans="2:23" x14ac:dyDescent="0.3">
      <c r="B33" s="19">
        <v>-1.7299021156827174E-2</v>
      </c>
      <c r="C33" s="19">
        <v>-6.0429319787777232E-4</v>
      </c>
      <c r="D33" s="19">
        <v>-1.2622970590986346E-2</v>
      </c>
      <c r="E33" s="19">
        <v>2.7647214174485865E-3</v>
      </c>
      <c r="F33" s="19">
        <v>0.1658284211726333</v>
      </c>
      <c r="G33" s="19">
        <v>-2.1814947156801792E-3</v>
      </c>
      <c r="H33" s="19">
        <v>-2.0217938977790943E-2</v>
      </c>
      <c r="I33" s="19">
        <v>-15.181883756873175</v>
      </c>
      <c r="J33" s="19">
        <v>8.0320020032684132E-3</v>
      </c>
      <c r="K33" s="19">
        <v>2.5199469798633492E-3</v>
      </c>
      <c r="L33" s="19">
        <v>-2.1737689182566677E-3</v>
      </c>
      <c r="M33" s="19">
        <v>-1.7457466199662881E-2</v>
      </c>
      <c r="N33" s="19">
        <v>-3.6734601634613806E-3</v>
      </c>
      <c r="O33" s="19">
        <v>5.1013156143689557E-2</v>
      </c>
      <c r="P33" s="19">
        <v>-9.5599776152640557E-3</v>
      </c>
      <c r="Q33" s="19">
        <v>-4.8348350165290091E-3</v>
      </c>
      <c r="R33" s="19">
        <v>-2.5950301312040361E-2</v>
      </c>
      <c r="S33" s="19">
        <v>-2.831795171585222E-3</v>
      </c>
      <c r="T33" s="19">
        <v>-5.7254899300459659E-3</v>
      </c>
      <c r="U33" s="19">
        <v>6.5234938604483176E-3</v>
      </c>
      <c r="V33" s="2">
        <v>6.8620565641907259E-4</v>
      </c>
      <c r="W33" s="19">
        <v>1</v>
      </c>
    </row>
    <row r="34" spans="2:23" x14ac:dyDescent="0.3">
      <c r="B34" s="19">
        <v>0.19785110229511849</v>
      </c>
      <c r="C34" s="19">
        <v>0.14454499128170992</v>
      </c>
      <c r="D34" s="19">
        <v>8.7484750751479032E-2</v>
      </c>
      <c r="E34" s="19">
        <v>-5.9380776241480405E-3</v>
      </c>
      <c r="F34" s="19">
        <v>-2.1814947156801792E-3</v>
      </c>
      <c r="G34" s="19">
        <v>0.52751825167544752</v>
      </c>
      <c r="H34" s="19">
        <v>9.3197374851320944E-2</v>
      </c>
      <c r="I34" s="19">
        <v>-2.2995846749485627</v>
      </c>
      <c r="J34" s="19">
        <v>7.7512926159733382E-3</v>
      </c>
      <c r="K34" s="19">
        <v>8.5164699188998563E-2</v>
      </c>
      <c r="L34" s="19">
        <v>5.8016639592950135E-2</v>
      </c>
      <c r="M34" s="19">
        <v>0.20474198690843332</v>
      </c>
      <c r="N34" s="19">
        <v>0.10413685565611445</v>
      </c>
      <c r="O34" s="19">
        <v>1.585224273467108E-2</v>
      </c>
      <c r="P34" s="19">
        <v>0.10100643540841009</v>
      </c>
      <c r="Q34" s="19">
        <v>0.12539787756668305</v>
      </c>
      <c r="R34" s="19">
        <v>9.0054812966310391E-2</v>
      </c>
      <c r="S34" s="19">
        <v>8.0629088828511178E-2</v>
      </c>
      <c r="T34" s="19">
        <v>0.10076580025397096</v>
      </c>
      <c r="U34" s="19">
        <v>1.8183882207045096E-3</v>
      </c>
      <c r="V34" s="2">
        <v>7.4373245651619094E-4</v>
      </c>
      <c r="W34" s="19">
        <v>1</v>
      </c>
    </row>
    <row r="35" spans="2:23" x14ac:dyDescent="0.3">
      <c r="B35" s="19">
        <v>0.10503693248482869</v>
      </c>
      <c r="C35" s="19">
        <v>8.7875772444621969E-2</v>
      </c>
      <c r="D35" s="19">
        <v>2.7942864556555622E-2</v>
      </c>
      <c r="E35" s="19">
        <v>-5.979873964741777E-3</v>
      </c>
      <c r="F35" s="19">
        <v>-2.0217938977790943E-2</v>
      </c>
      <c r="G35" s="19">
        <v>9.3197374851320944E-2</v>
      </c>
      <c r="H35" s="19">
        <v>0.32816413653500859</v>
      </c>
      <c r="I35" s="19">
        <v>40.362706059335302</v>
      </c>
      <c r="J35" s="19">
        <v>-2.5183862935719173E-3</v>
      </c>
      <c r="K35" s="19">
        <v>6.6085065809954782E-2</v>
      </c>
      <c r="L35" s="19">
        <v>1.705002289504759E-2</v>
      </c>
      <c r="M35" s="19">
        <v>0.10515267041462335</v>
      </c>
      <c r="N35" s="19">
        <v>5.1359858874664661E-2</v>
      </c>
      <c r="O35" s="19">
        <v>-3.0903201792180919E-3</v>
      </c>
      <c r="P35" s="19">
        <v>5.4376804965469989E-2</v>
      </c>
      <c r="Q35" s="19">
        <v>7.2661770993825009E-2</v>
      </c>
      <c r="R35" s="19">
        <v>0.14979809865272317</v>
      </c>
      <c r="S35" s="19">
        <v>5.73289157762965E-2</v>
      </c>
      <c r="T35" s="19">
        <v>5.9645736542671128E-2</v>
      </c>
      <c r="U35" s="19">
        <v>-4.4591098795165162E-3</v>
      </c>
      <c r="V35" s="19">
        <v>6.4203523548464535E-4</v>
      </c>
      <c r="W35" s="19">
        <v>1</v>
      </c>
    </row>
    <row r="36" spans="2:23" x14ac:dyDescent="0.3">
      <c r="B36" s="19">
        <v>-1.8206520541774038</v>
      </c>
      <c r="C36" s="19">
        <v>-15.496858535939692</v>
      </c>
      <c r="D36" s="19">
        <v>-15.381925655522997</v>
      </c>
      <c r="E36" s="19">
        <v>-63.877369502453455</v>
      </c>
      <c r="F36" s="19">
        <v>-15.181883756873175</v>
      </c>
      <c r="G36" s="19">
        <v>-2.2995846749485627</v>
      </c>
      <c r="H36" s="19">
        <v>40.362706059335302</v>
      </c>
      <c r="I36" s="19">
        <v>1614565.9916017596</v>
      </c>
      <c r="J36" s="19">
        <v>4.876131349314325</v>
      </c>
      <c r="K36" s="19">
        <v>2.5525016429157268</v>
      </c>
      <c r="L36" s="19">
        <v>-22.864815915153347</v>
      </c>
      <c r="M36" s="19">
        <v>-49.13409427381545</v>
      </c>
      <c r="N36" s="19">
        <v>-13.544422323312197</v>
      </c>
      <c r="O36" s="19">
        <v>3.4315671208755885</v>
      </c>
      <c r="P36" s="19">
        <v>9.5255477721629376</v>
      </c>
      <c r="Q36" s="19">
        <v>-5.0033438648793096</v>
      </c>
      <c r="R36" s="19">
        <v>10.615743890314709</v>
      </c>
      <c r="S36" s="19">
        <v>15.61077012667932</v>
      </c>
      <c r="T36" s="19">
        <v>-0.18124081216497934</v>
      </c>
      <c r="U36" s="19">
        <v>48.97775710979932</v>
      </c>
      <c r="V36" s="19">
        <v>1.4813824156822226E-3</v>
      </c>
      <c r="W36" s="19">
        <v>1</v>
      </c>
    </row>
    <row r="37" spans="2:23" x14ac:dyDescent="0.3">
      <c r="B37" s="19">
        <v>-1.7142758038054817E-2</v>
      </c>
      <c r="C37" s="19">
        <v>-1.3991138553023081E-2</v>
      </c>
      <c r="D37" s="19">
        <v>-3.9994625510128851E-3</v>
      </c>
      <c r="E37" s="19">
        <v>-9.3027261656672428E-3</v>
      </c>
      <c r="F37" s="19">
        <v>8.0320020032684132E-3</v>
      </c>
      <c r="G37" s="19">
        <v>7.7512926159733382E-3</v>
      </c>
      <c r="H37" s="19">
        <v>-2.5183862935719173E-3</v>
      </c>
      <c r="I37" s="19">
        <v>4.876131349314325</v>
      </c>
      <c r="J37" s="19">
        <v>0.22736932447056896</v>
      </c>
      <c r="K37" s="19">
        <v>-3.571861409883955E-2</v>
      </c>
      <c r="L37" s="19">
        <v>8.4788177402486224E-3</v>
      </c>
      <c r="M37" s="19">
        <v>1.6569082746997678E-2</v>
      </c>
      <c r="N37" s="19">
        <v>-3.5536395003074928E-3</v>
      </c>
      <c r="O37" s="19">
        <v>2.1617162500513026E-2</v>
      </c>
      <c r="P37" s="19">
        <v>-4.5945577886070486E-3</v>
      </c>
      <c r="Q37" s="19">
        <v>8.3336590745404174E-3</v>
      </c>
      <c r="R37" s="19">
        <v>-1.1373497145299382E-2</v>
      </c>
      <c r="S37" s="19">
        <v>-9.764568627744284E-4</v>
      </c>
      <c r="T37" s="19">
        <v>-4.9346292815938397E-3</v>
      </c>
      <c r="U37" s="19">
        <v>1.0538440972357361E-3</v>
      </c>
      <c r="V37" s="19">
        <v>9.8929700000000009E-4</v>
      </c>
      <c r="W37" s="19">
        <v>1</v>
      </c>
    </row>
    <row r="38" spans="2:23" x14ac:dyDescent="0.3">
      <c r="B38" s="19">
        <v>0.12291073971236728</v>
      </c>
      <c r="C38" s="19">
        <v>8.2079714240604174E-2</v>
      </c>
      <c r="D38" s="19">
        <v>4.2342093440250944E-2</v>
      </c>
      <c r="E38" s="19">
        <v>-5.4903615228558316E-3</v>
      </c>
      <c r="F38" s="19">
        <v>2.5199469798633492E-3</v>
      </c>
      <c r="G38" s="19">
        <v>8.5164699188998563E-2</v>
      </c>
      <c r="H38" s="19">
        <v>6.6085065809954782E-2</v>
      </c>
      <c r="I38" s="19">
        <v>2.5525016429157268</v>
      </c>
      <c r="J38" s="19">
        <v>-3.571861409883955E-2</v>
      </c>
      <c r="K38" s="19">
        <v>0.17801813685856907</v>
      </c>
      <c r="L38" s="19">
        <v>2.9915178133351504E-2</v>
      </c>
      <c r="M38" s="19">
        <v>0.10960348086691375</v>
      </c>
      <c r="N38" s="19">
        <v>4.7721621862236753E-2</v>
      </c>
      <c r="O38" s="19">
        <v>2.4897381280461185E-4</v>
      </c>
      <c r="P38" s="19">
        <v>5.5363362798265849E-2</v>
      </c>
      <c r="Q38" s="19">
        <v>6.2128365957248188E-2</v>
      </c>
      <c r="R38" s="19">
        <v>8.6054706242662621E-2</v>
      </c>
      <c r="S38" s="19">
        <v>6.1606579585173266E-2</v>
      </c>
      <c r="T38" s="19">
        <v>6.5998556990070442E-2</v>
      </c>
      <c r="U38" s="19">
        <v>-1.2799039655627837E-2</v>
      </c>
      <c r="V38" s="2">
        <v>5.0925030728655378E-4</v>
      </c>
      <c r="W38" s="19">
        <v>1</v>
      </c>
    </row>
    <row r="39" spans="2:23" x14ac:dyDescent="0.3">
      <c r="B39" s="19">
        <v>5.3800628868560338E-2</v>
      </c>
      <c r="C39" s="19">
        <v>4.3754515763097905E-2</v>
      </c>
      <c r="D39" s="19">
        <v>7.3557018678700667E-2</v>
      </c>
      <c r="E39" s="19">
        <v>1.0065261737337511E-2</v>
      </c>
      <c r="F39" s="19">
        <v>-2.1737689182566677E-3</v>
      </c>
      <c r="G39" s="19">
        <v>5.8016639592950135E-2</v>
      </c>
      <c r="H39" s="19">
        <v>1.705002289504759E-2</v>
      </c>
      <c r="I39" s="19">
        <v>-22.864815915153347</v>
      </c>
      <c r="J39" s="19">
        <v>8.4788177402486224E-3</v>
      </c>
      <c r="K39" s="19">
        <v>2.9915178133351504E-2</v>
      </c>
      <c r="L39" s="19">
        <v>0.12361484090514976</v>
      </c>
      <c r="M39" s="19">
        <v>7.9085460466947088E-2</v>
      </c>
      <c r="N39" s="19">
        <v>5.7225283125635462E-2</v>
      </c>
      <c r="O39" s="19">
        <v>1.5877897760135259E-2</v>
      </c>
      <c r="P39" s="19">
        <v>4.7492798665050774E-2</v>
      </c>
      <c r="Q39" s="19">
        <v>6.3147881086906707E-2</v>
      </c>
      <c r="R39" s="19">
        <v>3.9113295254429317E-2</v>
      </c>
      <c r="S39" s="19">
        <v>4.5745315881329261E-2</v>
      </c>
      <c r="T39" s="19">
        <v>5.2854774965240971E-2</v>
      </c>
      <c r="U39" s="19">
        <v>-9.4053259557115294E-4</v>
      </c>
      <c r="V39" s="2">
        <v>1.0117397816223135E-3</v>
      </c>
      <c r="W39" s="19">
        <v>1</v>
      </c>
    </row>
    <row r="40" spans="2:23" x14ac:dyDescent="0.3">
      <c r="B40" s="19">
        <v>0.25104352350087777</v>
      </c>
      <c r="C40" s="19">
        <v>0.19812091792227682</v>
      </c>
      <c r="D40" s="19">
        <v>8.7890540683141533E-2</v>
      </c>
      <c r="E40" s="19">
        <v>4.8741647547865833E-3</v>
      </c>
      <c r="F40" s="19">
        <v>-1.7457466199662881E-2</v>
      </c>
      <c r="G40" s="19">
        <v>0.20474198690843332</v>
      </c>
      <c r="H40" s="19">
        <v>0.10515267041462335</v>
      </c>
      <c r="I40" s="19">
        <v>-49.13409427381545</v>
      </c>
      <c r="J40" s="19">
        <v>1.6569082746997678E-2</v>
      </c>
      <c r="K40" s="19">
        <v>0.10960348086691375</v>
      </c>
      <c r="L40" s="19">
        <v>7.9085460466947088E-2</v>
      </c>
      <c r="M40" s="19">
        <v>0.6372097417340632</v>
      </c>
      <c r="N40" s="19">
        <v>0.13166798066605906</v>
      </c>
      <c r="O40" s="19">
        <v>4.4318364267652456E-4</v>
      </c>
      <c r="P40" s="19">
        <v>0.12914085150993521</v>
      </c>
      <c r="Q40" s="19">
        <v>0.14950976260760693</v>
      </c>
      <c r="R40" s="19">
        <v>0.15442374697713879</v>
      </c>
      <c r="S40" s="19">
        <v>0.14537783950379937</v>
      </c>
      <c r="T40" s="19">
        <v>0.14654842814668326</v>
      </c>
      <c r="U40" s="19">
        <v>-1.8496803473352419E-2</v>
      </c>
      <c r="V40" s="2">
        <v>1.4377219548114765E-3</v>
      </c>
      <c r="W40" s="19">
        <v>1</v>
      </c>
    </row>
    <row r="41" spans="2:23" x14ac:dyDescent="0.3">
      <c r="B41" s="19">
        <v>0.10301014485961187</v>
      </c>
      <c r="C41" s="19">
        <v>9.7901913254443335E-2</v>
      </c>
      <c r="D41" s="19">
        <v>7.2564923276663168E-2</v>
      </c>
      <c r="E41" s="19">
        <v>2.0882421243986378E-2</v>
      </c>
      <c r="F41" s="19">
        <v>-3.6734601634613806E-3</v>
      </c>
      <c r="G41" s="19">
        <v>0.10413685565611445</v>
      </c>
      <c r="H41" s="19">
        <v>5.1359858874664661E-2</v>
      </c>
      <c r="I41" s="19">
        <v>-13.544422323312197</v>
      </c>
      <c r="J41" s="19">
        <v>-3.5536395003074928E-3</v>
      </c>
      <c r="K41" s="19">
        <v>4.7721621862236753E-2</v>
      </c>
      <c r="L41" s="19">
        <v>5.7225283125635462E-2</v>
      </c>
      <c r="M41" s="19">
        <v>0.13166798066605906</v>
      </c>
      <c r="N41" s="19">
        <v>0.30999658525179036</v>
      </c>
      <c r="O41" s="19">
        <v>9.1746315965314396E-3</v>
      </c>
      <c r="P41" s="19">
        <v>6.9493867503183551E-2</v>
      </c>
      <c r="Q41" s="19">
        <v>7.7553785083407406E-2</v>
      </c>
      <c r="R41" s="19">
        <v>7.3318993946326252E-2</v>
      </c>
      <c r="S41" s="19">
        <v>6.156740476600378E-2</v>
      </c>
      <c r="T41" s="19">
        <v>8.2409428448766489E-2</v>
      </c>
      <c r="U41" s="19">
        <v>1.0860254404242653E-2</v>
      </c>
      <c r="V41" s="19">
        <v>1.7768128546346502E-3</v>
      </c>
      <c r="W41" s="19">
        <v>1</v>
      </c>
    </row>
    <row r="42" spans="2:23" x14ac:dyDescent="0.3">
      <c r="B42" s="19">
        <v>1.5487631733353329E-3</v>
      </c>
      <c r="C42" s="19">
        <v>1.7553482043649104E-2</v>
      </c>
      <c r="D42" s="19">
        <v>8.029610270675943E-3</v>
      </c>
      <c r="E42" s="19">
        <v>-1.9833780644915838E-2</v>
      </c>
      <c r="F42" s="19">
        <v>5.1013156143689557E-2</v>
      </c>
      <c r="G42" s="19">
        <v>1.585224273467108E-2</v>
      </c>
      <c r="H42" s="19">
        <v>-3.0903201792180919E-3</v>
      </c>
      <c r="I42" s="19">
        <v>3.4315671208755885</v>
      </c>
      <c r="J42" s="19">
        <v>2.1617162500513026E-2</v>
      </c>
      <c r="K42" s="19">
        <v>2.4897381280461185E-4</v>
      </c>
      <c r="L42" s="19">
        <v>1.5877897760135259E-2</v>
      </c>
      <c r="M42" s="19">
        <v>4.4318364267652456E-4</v>
      </c>
      <c r="N42" s="19">
        <v>9.1746315965314396E-3</v>
      </c>
      <c r="O42" s="19">
        <v>0.28595078652247224</v>
      </c>
      <c r="P42" s="19">
        <v>3.6985432841474338E-3</v>
      </c>
      <c r="Q42" s="19">
        <v>2.0427965578549085E-3</v>
      </c>
      <c r="R42" s="19">
        <v>-9.1209907453335595E-3</v>
      </c>
      <c r="S42" s="19">
        <v>1.8343156145394942E-2</v>
      </c>
      <c r="T42" s="19">
        <v>1.2937096398413509E-2</v>
      </c>
      <c r="U42" s="19">
        <v>2.5267742230057118E-2</v>
      </c>
      <c r="V42" s="19">
        <v>1.321685324072511E-3</v>
      </c>
      <c r="W42" s="19">
        <v>1</v>
      </c>
    </row>
    <row r="43" spans="2:23" x14ac:dyDescent="0.3">
      <c r="B43" s="19">
        <v>0.1215889647172631</v>
      </c>
      <c r="C43" s="19">
        <v>8.9985187685177909E-2</v>
      </c>
      <c r="D43" s="19">
        <v>6.2069405441283455E-2</v>
      </c>
      <c r="E43" s="19">
        <v>-7.8584863983730113E-3</v>
      </c>
      <c r="F43" s="19">
        <v>-9.5599776152640557E-3</v>
      </c>
      <c r="G43" s="19">
        <v>0.10100643540841009</v>
      </c>
      <c r="H43" s="19">
        <v>5.4376804965469989E-2</v>
      </c>
      <c r="I43" s="19">
        <v>9.5255477721629376</v>
      </c>
      <c r="J43" s="19">
        <v>-4.5945577886070486E-3</v>
      </c>
      <c r="K43" s="19">
        <v>5.5363362798265849E-2</v>
      </c>
      <c r="L43" s="19">
        <v>4.7492798665050774E-2</v>
      </c>
      <c r="M43" s="19">
        <v>0.12914085150993521</v>
      </c>
      <c r="N43" s="19">
        <v>6.9493867503183551E-2</v>
      </c>
      <c r="O43" s="19">
        <v>3.6985432841474338E-3</v>
      </c>
      <c r="P43" s="19">
        <v>0.16938460929845381</v>
      </c>
      <c r="Q43" s="19">
        <v>8.1043259640492693E-2</v>
      </c>
      <c r="R43" s="19">
        <v>7.9315109247581672E-2</v>
      </c>
      <c r="S43" s="19">
        <v>7.81589580822524E-2</v>
      </c>
      <c r="T43" s="19">
        <v>7.4762734427578331E-2</v>
      </c>
      <c r="U43" s="19">
        <v>-1.1593012811686391E-2</v>
      </c>
      <c r="V43" s="2">
        <v>3.7810730768011162E-4</v>
      </c>
      <c r="W43" s="19">
        <v>1</v>
      </c>
    </row>
    <row r="44" spans="2:23" x14ac:dyDescent="0.3">
      <c r="B44" s="19">
        <v>0.12719862745666491</v>
      </c>
      <c r="C44" s="19">
        <v>0.10774438432782897</v>
      </c>
      <c r="D44" s="19">
        <v>7.7061113212633814E-2</v>
      </c>
      <c r="E44" s="19">
        <v>2.0674628679587904E-2</v>
      </c>
      <c r="F44" s="19">
        <v>-4.8348350165290091E-3</v>
      </c>
      <c r="G44" s="19">
        <v>0.12539787756668305</v>
      </c>
      <c r="H44" s="19">
        <v>7.2661770993825009E-2</v>
      </c>
      <c r="I44" s="19">
        <v>-5.0033438648793096</v>
      </c>
      <c r="J44" s="19">
        <v>8.3336590745404174E-3</v>
      </c>
      <c r="K44" s="19">
        <v>6.2128365957248188E-2</v>
      </c>
      <c r="L44" s="19">
        <v>6.3147881086906707E-2</v>
      </c>
      <c r="M44" s="19">
        <v>0.14950976260760693</v>
      </c>
      <c r="N44" s="19">
        <v>7.7553785083407406E-2</v>
      </c>
      <c r="O44" s="19">
        <v>2.0427965578549085E-3</v>
      </c>
      <c r="P44" s="19">
        <v>8.1043259640492693E-2</v>
      </c>
      <c r="Q44" s="19">
        <v>0.23906204804970441</v>
      </c>
      <c r="R44" s="19">
        <v>8.7529165680022947E-2</v>
      </c>
      <c r="S44" s="19">
        <v>9.6764043075200257E-2</v>
      </c>
      <c r="T44" s="19">
        <v>0.10916910395717343</v>
      </c>
      <c r="U44" s="19">
        <v>-2.258277254731354E-3</v>
      </c>
      <c r="V44" s="19">
        <v>1.016409E-3</v>
      </c>
      <c r="W44" s="19">
        <v>1</v>
      </c>
    </row>
    <row r="45" spans="2:23" x14ac:dyDescent="0.3">
      <c r="B45" s="19">
        <v>0.15658861475374311</v>
      </c>
      <c r="C45" s="19">
        <v>0.12246564109933601</v>
      </c>
      <c r="D45" s="19">
        <v>5.8388923485039934E-2</v>
      </c>
      <c r="E45" s="19">
        <v>7.2980578102881059E-3</v>
      </c>
      <c r="F45" s="19">
        <v>-2.5950301312040361E-2</v>
      </c>
      <c r="G45" s="19">
        <v>9.0054812966310391E-2</v>
      </c>
      <c r="H45" s="19">
        <v>0.14979809865272317</v>
      </c>
      <c r="I45" s="19">
        <v>10.615743890314709</v>
      </c>
      <c r="J45" s="19">
        <v>-1.1373497145299382E-2</v>
      </c>
      <c r="K45" s="19">
        <v>8.6054706242662621E-2</v>
      </c>
      <c r="L45" s="19">
        <v>3.9113295254429317E-2</v>
      </c>
      <c r="M45" s="19">
        <v>0.15442374697713879</v>
      </c>
      <c r="N45" s="19">
        <v>7.3318993946326252E-2</v>
      </c>
      <c r="O45" s="19">
        <v>-9.1209907453335595E-3</v>
      </c>
      <c r="P45" s="19">
        <v>7.9315109247581672E-2</v>
      </c>
      <c r="Q45" s="19">
        <v>8.7529165680022947E-2</v>
      </c>
      <c r="R45" s="19">
        <v>0.63453345025181318</v>
      </c>
      <c r="S45" s="19">
        <v>7.3189007531111697E-2</v>
      </c>
      <c r="T45" s="19">
        <v>7.9936511754734263E-2</v>
      </c>
      <c r="U45" s="19">
        <v>-1.2929783061087123E-2</v>
      </c>
      <c r="V45" s="19">
        <v>3.3169625925696917E-4</v>
      </c>
      <c r="W45" s="19">
        <v>1</v>
      </c>
    </row>
    <row r="46" spans="2:23" x14ac:dyDescent="0.3">
      <c r="B46" s="19">
        <v>0.13931677556539876</v>
      </c>
      <c r="C46" s="19">
        <v>0.10467734230990691</v>
      </c>
      <c r="D46" s="19">
        <v>6.2993866269592233E-2</v>
      </c>
      <c r="E46" s="19">
        <v>1.2509857198347888E-2</v>
      </c>
      <c r="F46" s="19">
        <v>-2.831795171585222E-3</v>
      </c>
      <c r="G46" s="19">
        <v>8.0629088828511178E-2</v>
      </c>
      <c r="H46" s="19">
        <v>5.73289157762965E-2</v>
      </c>
      <c r="I46" s="19">
        <v>15.61077012667932</v>
      </c>
      <c r="J46" s="19">
        <v>-9.764568627744284E-4</v>
      </c>
      <c r="K46" s="19">
        <v>6.1606579585173266E-2</v>
      </c>
      <c r="L46" s="19">
        <v>4.5745315881329261E-2</v>
      </c>
      <c r="M46" s="19">
        <v>0.14537783950379937</v>
      </c>
      <c r="N46" s="19">
        <v>6.156740476600378E-2</v>
      </c>
      <c r="O46" s="19">
        <v>1.8343156145394942E-2</v>
      </c>
      <c r="P46" s="19">
        <v>7.81589580822524E-2</v>
      </c>
      <c r="Q46" s="19">
        <v>9.6764043075200257E-2</v>
      </c>
      <c r="R46" s="19">
        <v>7.3189007531111697E-2</v>
      </c>
      <c r="S46" s="19">
        <v>0.19146777913171853</v>
      </c>
      <c r="T46" s="19">
        <v>0.11114893235605977</v>
      </c>
      <c r="U46" s="19">
        <v>5.5032487098133809E-4</v>
      </c>
      <c r="V46" s="19">
        <v>5.2427842251313026E-4</v>
      </c>
      <c r="W46" s="19">
        <v>1</v>
      </c>
    </row>
    <row r="47" spans="2:23" x14ac:dyDescent="0.3">
      <c r="B47" s="19">
        <v>0.13560308323893494</v>
      </c>
      <c r="C47" s="19">
        <v>0.1017767866333576</v>
      </c>
      <c r="D47" s="19">
        <v>7.0827736767360747E-2</v>
      </c>
      <c r="E47" s="19">
        <v>3.4969799505526374E-3</v>
      </c>
      <c r="F47" s="19">
        <v>-5.7254899300459659E-3</v>
      </c>
      <c r="G47" s="19">
        <v>0.10076580025397096</v>
      </c>
      <c r="H47" s="19">
        <v>5.9645736542671128E-2</v>
      </c>
      <c r="I47" s="19">
        <v>-0.18124081216497934</v>
      </c>
      <c r="J47" s="19">
        <v>-4.9346292815938397E-3</v>
      </c>
      <c r="K47" s="19">
        <v>6.5998556990070442E-2</v>
      </c>
      <c r="L47" s="19">
        <v>5.2854774965240971E-2</v>
      </c>
      <c r="M47" s="19">
        <v>0.14654842814668326</v>
      </c>
      <c r="N47" s="19">
        <v>8.2409428448766489E-2</v>
      </c>
      <c r="O47" s="19">
        <v>1.2937096398413509E-2</v>
      </c>
      <c r="P47" s="19">
        <v>7.4762734427578331E-2</v>
      </c>
      <c r="Q47" s="19">
        <v>0.10916910395717343</v>
      </c>
      <c r="R47" s="19">
        <v>7.9936511754734263E-2</v>
      </c>
      <c r="S47" s="19">
        <v>0.11114893235605977</v>
      </c>
      <c r="T47" s="19">
        <v>0.10428087656128361</v>
      </c>
      <c r="U47" s="19">
        <v>-2.4223383165483932E-4</v>
      </c>
      <c r="V47" s="19">
        <v>6.2E-4</v>
      </c>
      <c r="W47" s="19">
        <v>1</v>
      </c>
    </row>
    <row r="48" spans="2:23" x14ac:dyDescent="0.3">
      <c r="B48" s="19">
        <v>-1.5644801897849506E-2</v>
      </c>
      <c r="C48" s="19">
        <v>-1.6153704076725183E-2</v>
      </c>
      <c r="D48" s="19">
        <v>3.3916573786142803E-3</v>
      </c>
      <c r="E48" s="19">
        <v>-2.2307634550089203E-2</v>
      </c>
      <c r="F48" s="19">
        <v>6.5234938604483176E-3</v>
      </c>
      <c r="G48" s="19">
        <v>1.8183882207045096E-3</v>
      </c>
      <c r="H48" s="19">
        <v>-4.4591098795165162E-3</v>
      </c>
      <c r="I48" s="19">
        <v>48.97775710979932</v>
      </c>
      <c r="J48" s="19">
        <v>1.0538440972357361E-3</v>
      </c>
      <c r="K48" s="19">
        <v>-1.2799039655627837E-2</v>
      </c>
      <c r="L48" s="19">
        <v>-9.4053259557115294E-4</v>
      </c>
      <c r="M48" s="19">
        <v>-1.8496803473352419E-2</v>
      </c>
      <c r="N48" s="19">
        <v>1.0860254404242653E-2</v>
      </c>
      <c r="O48" s="19">
        <v>2.5267742230057118E-2</v>
      </c>
      <c r="P48" s="19">
        <v>-1.1593012811686391E-2</v>
      </c>
      <c r="Q48" s="19">
        <v>-2.258277254731354E-3</v>
      </c>
      <c r="R48" s="19">
        <v>-1.2929783061087123E-2</v>
      </c>
      <c r="S48" s="19">
        <v>5.5032487098133809E-4</v>
      </c>
      <c r="T48" s="19">
        <v>-2.4223383165483932E-4</v>
      </c>
      <c r="U48" s="19">
        <v>0.98971697851328333</v>
      </c>
      <c r="V48" s="2">
        <v>1.3382687164288788E-3</v>
      </c>
      <c r="W48" s="19">
        <v>1</v>
      </c>
    </row>
    <row r="49" spans="2:23" x14ac:dyDescent="0.3">
      <c r="B49" s="19">
        <v>1.0288718398058258E-3</v>
      </c>
      <c r="C49" s="2">
        <v>8.6459386804023136E-4</v>
      </c>
      <c r="D49" s="19">
        <v>9.7514079557364081E-4</v>
      </c>
      <c r="E49" s="19">
        <v>1.3720934747360244E-3</v>
      </c>
      <c r="F49" s="2">
        <v>6.8620565641907259E-4</v>
      </c>
      <c r="G49" s="2">
        <v>7.4373245651619094E-4</v>
      </c>
      <c r="H49" s="19">
        <v>6.4203523548464535E-4</v>
      </c>
      <c r="I49" s="19">
        <v>1.4813824156822226E-3</v>
      </c>
      <c r="J49" s="19">
        <v>9.8929700000000009E-4</v>
      </c>
      <c r="K49" s="2">
        <v>5.0925030728655378E-4</v>
      </c>
      <c r="L49" s="2">
        <v>1.0117397816223135E-3</v>
      </c>
      <c r="M49" s="2">
        <v>1.4377219548114765E-3</v>
      </c>
      <c r="N49" s="19">
        <v>1.7768128546346502E-3</v>
      </c>
      <c r="O49" s="19">
        <v>1.321685324072511E-3</v>
      </c>
      <c r="P49" s="2">
        <v>3.7810730768011162E-4</v>
      </c>
      <c r="Q49" s="19">
        <v>1.016409E-3</v>
      </c>
      <c r="R49" s="19">
        <v>3.3169625925696917E-4</v>
      </c>
      <c r="S49" s="19">
        <v>5.2427842251313026E-4</v>
      </c>
      <c r="T49" s="19">
        <v>6.2E-4</v>
      </c>
      <c r="U49" s="2">
        <v>1.3382687164288788E-3</v>
      </c>
      <c r="V49" s="2">
        <v>0</v>
      </c>
      <c r="W49">
        <v>0</v>
      </c>
    </row>
    <row r="50" spans="2:23" x14ac:dyDescent="0.3">
      <c r="B50">
        <v>1</v>
      </c>
      <c r="C50" s="19">
        <v>1</v>
      </c>
      <c r="D50" s="19">
        <v>1</v>
      </c>
      <c r="E50" s="19">
        <v>1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</v>
      </c>
      <c r="S50" s="19">
        <v>1</v>
      </c>
      <c r="T50" s="19">
        <v>1</v>
      </c>
      <c r="U50" s="19">
        <v>1</v>
      </c>
      <c r="V50" s="2">
        <v>0</v>
      </c>
      <c r="W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2954-43D6-43A5-B7E9-E7FF694AE024}">
  <dimension ref="B2:AU80"/>
  <sheetViews>
    <sheetView topLeftCell="A58" workbookViewId="0">
      <selection activeCell="H71" sqref="H71"/>
    </sheetView>
  </sheetViews>
  <sheetFormatPr defaultRowHeight="14.4" x14ac:dyDescent="0.3"/>
  <cols>
    <col min="2" max="2" width="14.6640625" customWidth="1"/>
    <col min="3" max="3" width="12.44140625" customWidth="1"/>
    <col min="4" max="4" width="10.44140625" customWidth="1"/>
    <col min="7" max="7" width="16.5546875" customWidth="1"/>
    <col min="8" max="8" width="16.44140625" customWidth="1"/>
    <col min="25" max="25" width="27.44140625" customWidth="1"/>
  </cols>
  <sheetData>
    <row r="2" spans="2:46" x14ac:dyDescent="0.3">
      <c r="B2" s="19" t="s">
        <v>54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Y2" s="19" t="s">
        <v>51</v>
      </c>
      <c r="AA2" t="s">
        <v>58</v>
      </c>
    </row>
    <row r="3" spans="2:46" x14ac:dyDescent="0.3">
      <c r="B3" s="19">
        <v>0.42061995888076054</v>
      </c>
      <c r="C3" s="19">
        <v>0.170545105727437</v>
      </c>
      <c r="D3" s="19">
        <v>8.4550789674716659E-2</v>
      </c>
      <c r="E3" s="19">
        <v>1.1727757607602814E-2</v>
      </c>
      <c r="F3" s="19">
        <v>-1.7299021156827174E-2</v>
      </c>
      <c r="G3" s="19">
        <v>0.19785110229511849</v>
      </c>
      <c r="H3" s="19">
        <v>0.10503693248482869</v>
      </c>
      <c r="I3" s="19">
        <v>-1.8206520541774038</v>
      </c>
      <c r="J3" s="19">
        <v>-1.7142758038054817E-2</v>
      </c>
      <c r="K3" s="19">
        <v>0.12291073971236728</v>
      </c>
      <c r="L3" s="19">
        <v>5.3800628868560338E-2</v>
      </c>
      <c r="M3" s="19">
        <v>0.25104352350087777</v>
      </c>
      <c r="N3" s="19">
        <v>0.10301014485961187</v>
      </c>
      <c r="O3" s="19">
        <v>1.5487631733353329E-3</v>
      </c>
      <c r="P3" s="19">
        <v>0.1215889647172631</v>
      </c>
      <c r="Q3" s="19">
        <v>0.12719862745666491</v>
      </c>
      <c r="R3" s="19">
        <v>0.15658861475374311</v>
      </c>
      <c r="S3" s="19">
        <v>0.13931677556539876</v>
      </c>
      <c r="T3" s="19">
        <v>0.13560308323893494</v>
      </c>
      <c r="U3" s="19">
        <v>-1.5644801897849506E-2</v>
      </c>
      <c r="V3" s="19">
        <v>1.0288718398058258E-3</v>
      </c>
      <c r="W3" s="19">
        <v>1</v>
      </c>
      <c r="Y3" s="19">
        <v>0</v>
      </c>
      <c r="AA3" s="19">
        <v>0.21030997944038027</v>
      </c>
      <c r="AB3" s="19">
        <v>8.5272552863718501E-2</v>
      </c>
      <c r="AC3" s="19">
        <v>4.2275394837358329E-2</v>
      </c>
      <c r="AD3" s="19">
        <v>5.8638788038014068E-3</v>
      </c>
      <c r="AE3" s="19">
        <v>-8.649510578413587E-3</v>
      </c>
      <c r="AF3" s="19">
        <v>9.8925551147559243E-2</v>
      </c>
      <c r="AG3" s="19">
        <v>5.2518466242414345E-2</v>
      </c>
      <c r="AH3" s="19">
        <v>-0.91032602708870192</v>
      </c>
      <c r="AI3" s="19">
        <v>-8.5713790190274086E-3</v>
      </c>
      <c r="AJ3" s="19">
        <v>6.1455369856183641E-2</v>
      </c>
      <c r="AK3" s="19">
        <v>2.6900314434280169E-2</v>
      </c>
      <c r="AL3" s="19">
        <v>0.12552176175043889</v>
      </c>
      <c r="AM3" s="19">
        <v>5.1505072429805933E-2</v>
      </c>
      <c r="AN3" s="19">
        <v>7.7438158666766647E-4</v>
      </c>
      <c r="AO3" s="19">
        <v>6.0794482358631552E-2</v>
      </c>
      <c r="AP3" s="19">
        <v>6.3599313728332454E-2</v>
      </c>
      <c r="AQ3" s="19">
        <v>7.8294307376871555E-2</v>
      </c>
      <c r="AR3" s="19">
        <v>6.965838778269938E-2</v>
      </c>
      <c r="AS3" s="19">
        <v>6.780154161946747E-2</v>
      </c>
      <c r="AT3" s="19">
        <v>-7.8224009489247532E-3</v>
      </c>
    </row>
    <row r="4" spans="2:46" x14ac:dyDescent="0.3">
      <c r="B4" s="19">
        <v>0.17054510572743714</v>
      </c>
      <c r="C4" s="19">
        <v>0.31490114277241854</v>
      </c>
      <c r="D4" s="19">
        <v>8.056135711126404E-2</v>
      </c>
      <c r="E4" s="19">
        <v>9.9536097298073903E-3</v>
      </c>
      <c r="F4" s="19">
        <v>-6.0429319787777232E-4</v>
      </c>
      <c r="G4" s="19">
        <v>0.14454499128170992</v>
      </c>
      <c r="H4" s="19">
        <v>8.7875772444621969E-2</v>
      </c>
      <c r="I4" s="19">
        <v>-15.496858535939692</v>
      </c>
      <c r="J4" s="19">
        <v>-1.3991138553023081E-2</v>
      </c>
      <c r="K4" s="19">
        <v>8.2079714240604174E-2</v>
      </c>
      <c r="L4" s="19">
        <v>4.3754515763097905E-2</v>
      </c>
      <c r="M4" s="19">
        <v>0.19812091792227682</v>
      </c>
      <c r="N4" s="19">
        <v>9.7901913254443335E-2</v>
      </c>
      <c r="O4" s="19">
        <v>1.7553482043649104E-2</v>
      </c>
      <c r="P4" s="19">
        <v>8.9985187685177909E-2</v>
      </c>
      <c r="Q4" s="19">
        <v>0.10774438432782897</v>
      </c>
      <c r="R4" s="19">
        <v>0.12246564109933601</v>
      </c>
      <c r="S4" s="19">
        <v>0.10467734230990691</v>
      </c>
      <c r="T4" s="19">
        <v>0.1017767866333576</v>
      </c>
      <c r="U4" s="19">
        <v>-1.6153704076725183E-2</v>
      </c>
      <c r="V4" s="2">
        <v>8.6459386804023136E-4</v>
      </c>
      <c r="W4" s="19">
        <v>1</v>
      </c>
      <c r="Y4" s="19">
        <v>0</v>
      </c>
      <c r="AA4" s="19">
        <v>8.527255286371857E-2</v>
      </c>
      <c r="AB4" s="19">
        <v>0.15745057138620927</v>
      </c>
      <c r="AC4" s="19">
        <v>4.028067855563202E-2</v>
      </c>
      <c r="AD4" s="19">
        <v>4.9768048649036951E-3</v>
      </c>
      <c r="AE4" s="19">
        <v>-3.0214659893888616E-4</v>
      </c>
      <c r="AF4" s="19">
        <v>7.2272495640854958E-2</v>
      </c>
      <c r="AG4" s="19">
        <v>4.3937886222310985E-2</v>
      </c>
      <c r="AH4" s="19">
        <v>-7.7484292679698461</v>
      </c>
      <c r="AI4" s="19">
        <v>-6.9955692765115403E-3</v>
      </c>
      <c r="AJ4" s="19">
        <v>4.1039857120302087E-2</v>
      </c>
      <c r="AK4" s="19">
        <v>2.1877257881548953E-2</v>
      </c>
      <c r="AL4" s="19">
        <v>9.9060458961138409E-2</v>
      </c>
      <c r="AM4" s="19">
        <v>4.8950956627221667E-2</v>
      </c>
      <c r="AN4" s="19">
        <v>8.7767410218245519E-3</v>
      </c>
      <c r="AO4" s="19">
        <v>4.4992593842588954E-2</v>
      </c>
      <c r="AP4" s="19">
        <v>5.3872192163914485E-2</v>
      </c>
      <c r="AQ4" s="19">
        <v>6.1232820549668006E-2</v>
      </c>
      <c r="AR4" s="19">
        <v>5.2338671154953456E-2</v>
      </c>
      <c r="AS4" s="19">
        <v>5.0888393316678798E-2</v>
      </c>
      <c r="AT4" s="19">
        <v>-8.0768520383625916E-3</v>
      </c>
    </row>
    <row r="5" spans="2:46" x14ac:dyDescent="0.3">
      <c r="B5" s="19">
        <v>8.4550789674716659E-2</v>
      </c>
      <c r="C5" s="19">
        <v>8.056135711126404E-2</v>
      </c>
      <c r="D5" s="19">
        <v>0.17671776374758796</v>
      </c>
      <c r="E5" s="19">
        <v>-3.2650740961612168E-3</v>
      </c>
      <c r="F5" s="19">
        <v>-1.2622970590986346E-2</v>
      </c>
      <c r="G5" s="19">
        <v>8.7484750751479032E-2</v>
      </c>
      <c r="H5" s="19">
        <v>2.7942864556555622E-2</v>
      </c>
      <c r="I5" s="19">
        <v>-15.381925655522997</v>
      </c>
      <c r="J5" s="19">
        <v>-3.9994625510128851E-3</v>
      </c>
      <c r="K5" s="19">
        <v>4.2342093440250944E-2</v>
      </c>
      <c r="L5" s="19">
        <v>7.3557018678700667E-2</v>
      </c>
      <c r="M5" s="19">
        <v>8.7890540683141533E-2</v>
      </c>
      <c r="N5" s="19">
        <v>7.2564923276663168E-2</v>
      </c>
      <c r="O5" s="19">
        <v>8.029610270675943E-3</v>
      </c>
      <c r="P5" s="19">
        <v>6.2069405441283455E-2</v>
      </c>
      <c r="Q5" s="19">
        <v>7.7061113212633814E-2</v>
      </c>
      <c r="R5" s="19">
        <v>5.8388923485039934E-2</v>
      </c>
      <c r="S5" s="19">
        <v>6.2993866269592233E-2</v>
      </c>
      <c r="T5" s="19">
        <v>7.0827736767360747E-2</v>
      </c>
      <c r="U5" s="19">
        <v>3.3916573786142803E-3</v>
      </c>
      <c r="V5" s="19">
        <v>9.7514079557364081E-4</v>
      </c>
      <c r="W5" s="19">
        <v>1</v>
      </c>
      <c r="Y5" s="19">
        <v>0</v>
      </c>
      <c r="AA5" s="19">
        <v>4.2275394837358329E-2</v>
      </c>
      <c r="AB5" s="19">
        <v>4.028067855563202E-2</v>
      </c>
      <c r="AC5" s="19">
        <v>8.8358881873793982E-2</v>
      </c>
      <c r="AD5" s="19">
        <v>-1.6325370480806084E-3</v>
      </c>
      <c r="AE5" s="19">
        <v>-6.3114852954931728E-3</v>
      </c>
      <c r="AF5" s="19">
        <v>4.3742375375739516E-2</v>
      </c>
      <c r="AG5" s="19">
        <v>1.3971432278277811E-2</v>
      </c>
      <c r="AH5" s="19">
        <v>-7.6909628277614983</v>
      </c>
      <c r="AI5" s="19">
        <v>-1.9997312755064426E-3</v>
      </c>
      <c r="AJ5" s="19">
        <v>2.1171046720125472E-2</v>
      </c>
      <c r="AK5" s="19">
        <v>3.6778509339350333E-2</v>
      </c>
      <c r="AL5" s="19">
        <v>4.3945270341570766E-2</v>
      </c>
      <c r="AM5" s="19">
        <v>3.6282461638331584E-2</v>
      </c>
      <c r="AN5" s="19">
        <v>4.0148051353379715E-3</v>
      </c>
      <c r="AO5" s="19">
        <v>3.1034702720641728E-2</v>
      </c>
      <c r="AP5" s="19">
        <v>3.8530556606316907E-2</v>
      </c>
      <c r="AQ5" s="19">
        <v>2.9194461742519967E-2</v>
      </c>
      <c r="AR5" s="19">
        <v>3.1496933134796117E-2</v>
      </c>
      <c r="AS5" s="19">
        <v>3.5413868383680373E-2</v>
      </c>
      <c r="AT5" s="19">
        <v>1.6958286893071401E-3</v>
      </c>
    </row>
    <row r="6" spans="2:46" x14ac:dyDescent="0.3">
      <c r="B6" s="19">
        <v>1.1727757607602814E-2</v>
      </c>
      <c r="C6" s="19">
        <v>9.9536097298073903E-3</v>
      </c>
      <c r="D6" s="19">
        <v>-3.2650740961612168E-3</v>
      </c>
      <c r="E6" s="19">
        <v>0.67456642473327588</v>
      </c>
      <c r="F6" s="19">
        <v>2.7647214174485865E-3</v>
      </c>
      <c r="G6" s="19">
        <v>-5.9380776241480405E-3</v>
      </c>
      <c r="H6" s="19">
        <v>-5.979873964741777E-3</v>
      </c>
      <c r="I6" s="19">
        <v>-63.877369502453455</v>
      </c>
      <c r="J6" s="19">
        <v>-9.3027261656672428E-3</v>
      </c>
      <c r="K6" s="19">
        <v>-5.4903615228558316E-3</v>
      </c>
      <c r="L6" s="19">
        <v>1.0065261737337511E-2</v>
      </c>
      <c r="M6" s="19">
        <v>4.8741647547865833E-3</v>
      </c>
      <c r="N6" s="19">
        <v>2.0882421243986378E-2</v>
      </c>
      <c r="O6" s="19">
        <v>-1.9833780644915838E-2</v>
      </c>
      <c r="P6" s="19">
        <v>-7.8584863983730113E-3</v>
      </c>
      <c r="Q6" s="19">
        <v>2.0674628679587904E-2</v>
      </c>
      <c r="R6" s="19">
        <v>7.2980578102881059E-3</v>
      </c>
      <c r="S6" s="19">
        <v>1.2509857198347888E-2</v>
      </c>
      <c r="T6" s="19">
        <v>3.4969799505526374E-3</v>
      </c>
      <c r="U6" s="19">
        <v>-2.2307634550089203E-2</v>
      </c>
      <c r="V6" s="19">
        <v>1.3720934747360244E-3</v>
      </c>
      <c r="W6" s="19">
        <v>1</v>
      </c>
      <c r="Y6" s="19">
        <v>0</v>
      </c>
      <c r="AA6" s="19">
        <v>5.8638788038014068E-3</v>
      </c>
      <c r="AB6" s="19">
        <v>4.9768048649036951E-3</v>
      </c>
      <c r="AC6" s="19">
        <v>-1.6325370480806084E-3</v>
      </c>
      <c r="AD6" s="19">
        <v>0.33728321236663794</v>
      </c>
      <c r="AE6" s="19">
        <v>1.3823607087242932E-3</v>
      </c>
      <c r="AF6" s="19">
        <v>-2.9690388120740202E-3</v>
      </c>
      <c r="AG6" s="19">
        <v>-2.9899369823708885E-3</v>
      </c>
      <c r="AH6" s="19">
        <v>-31.938684751226727</v>
      </c>
      <c r="AI6" s="19">
        <v>-4.6513630828336214E-3</v>
      </c>
      <c r="AJ6" s="19">
        <v>-2.7451807614279158E-3</v>
      </c>
      <c r="AK6" s="19">
        <v>5.0326308686687556E-3</v>
      </c>
      <c r="AL6" s="19">
        <v>2.4370823773932917E-3</v>
      </c>
      <c r="AM6" s="19">
        <v>1.0441210621993189E-2</v>
      </c>
      <c r="AN6" s="19">
        <v>-9.9168903224579191E-3</v>
      </c>
      <c r="AO6" s="19">
        <v>-3.9292431991865056E-3</v>
      </c>
      <c r="AP6" s="19">
        <v>1.0337314339793952E-2</v>
      </c>
      <c r="AQ6" s="19">
        <v>3.6490289051440529E-3</v>
      </c>
      <c r="AR6" s="19">
        <v>6.2549285991739438E-3</v>
      </c>
      <c r="AS6" s="19">
        <v>1.7484899752763187E-3</v>
      </c>
      <c r="AT6" s="19">
        <v>-1.1153817275044602E-2</v>
      </c>
    </row>
    <row r="7" spans="2:46" x14ac:dyDescent="0.3">
      <c r="B7" s="19">
        <v>-1.7299021156827174E-2</v>
      </c>
      <c r="C7" s="19">
        <v>-6.0429319787777232E-4</v>
      </c>
      <c r="D7" s="19">
        <v>-1.2622970590986346E-2</v>
      </c>
      <c r="E7" s="19">
        <v>2.7647214174485865E-3</v>
      </c>
      <c r="F7" s="19">
        <v>0.1658284211726333</v>
      </c>
      <c r="G7" s="19">
        <v>-2.1814947156801792E-3</v>
      </c>
      <c r="H7" s="19">
        <v>-2.0217938977790943E-2</v>
      </c>
      <c r="I7" s="19">
        <v>-15.181883756873175</v>
      </c>
      <c r="J7" s="19">
        <v>8.0320020032684132E-3</v>
      </c>
      <c r="K7" s="19">
        <v>2.5199469798633492E-3</v>
      </c>
      <c r="L7" s="19">
        <v>-2.1737689182566677E-3</v>
      </c>
      <c r="M7" s="19">
        <v>-1.7457466199662881E-2</v>
      </c>
      <c r="N7" s="19">
        <v>-3.6734601634613806E-3</v>
      </c>
      <c r="O7" s="19">
        <v>5.1013156143689557E-2</v>
      </c>
      <c r="P7" s="19">
        <v>-9.5599776152640557E-3</v>
      </c>
      <c r="Q7" s="19">
        <v>-4.8348350165290091E-3</v>
      </c>
      <c r="R7" s="19">
        <v>-2.5950301312040361E-2</v>
      </c>
      <c r="S7" s="19">
        <v>-2.831795171585222E-3</v>
      </c>
      <c r="T7" s="19">
        <v>-5.7254899300459659E-3</v>
      </c>
      <c r="U7" s="19">
        <v>6.5234938604483176E-3</v>
      </c>
      <c r="V7" s="2">
        <v>6.8620565641907259E-4</v>
      </c>
      <c r="W7" s="19">
        <v>1</v>
      </c>
      <c r="Y7" s="19">
        <v>0</v>
      </c>
      <c r="AA7" s="19">
        <v>-8.649510578413587E-3</v>
      </c>
      <c r="AB7" s="19">
        <v>-3.0214659893888616E-4</v>
      </c>
      <c r="AC7" s="19">
        <v>-6.3114852954931728E-3</v>
      </c>
      <c r="AD7" s="19">
        <v>1.3823607087242932E-3</v>
      </c>
      <c r="AE7" s="19">
        <v>8.291421058631665E-2</v>
      </c>
      <c r="AF7" s="19">
        <v>-1.0907473578400896E-3</v>
      </c>
      <c r="AG7" s="19">
        <v>-1.0108969488895472E-2</v>
      </c>
      <c r="AH7" s="19">
        <v>-7.5909418784365874</v>
      </c>
      <c r="AI7" s="19">
        <v>4.0160010016342066E-3</v>
      </c>
      <c r="AJ7" s="19">
        <v>1.2599734899316746E-3</v>
      </c>
      <c r="AK7" s="19">
        <v>-1.0868844591283339E-3</v>
      </c>
      <c r="AL7" s="19">
        <v>-8.7287330998314407E-3</v>
      </c>
      <c r="AM7" s="19">
        <v>-1.8367300817306903E-3</v>
      </c>
      <c r="AN7" s="19">
        <v>2.5506578071844779E-2</v>
      </c>
      <c r="AO7" s="19">
        <v>-4.7799888076320279E-3</v>
      </c>
      <c r="AP7" s="19">
        <v>-2.4174175082645045E-3</v>
      </c>
      <c r="AQ7" s="19">
        <v>-1.297515065602018E-2</v>
      </c>
      <c r="AR7" s="19">
        <v>-1.415897585792611E-3</v>
      </c>
      <c r="AS7" s="19">
        <v>-2.8627449650229829E-3</v>
      </c>
      <c r="AT7" s="19">
        <v>3.2617469302241588E-3</v>
      </c>
    </row>
    <row r="8" spans="2:46" x14ac:dyDescent="0.3">
      <c r="B8" s="19">
        <v>0.19785110229511849</v>
      </c>
      <c r="C8" s="19">
        <v>0.14454499128170992</v>
      </c>
      <c r="D8" s="19">
        <v>8.7484750751479032E-2</v>
      </c>
      <c r="E8" s="19">
        <v>-5.9380776241480405E-3</v>
      </c>
      <c r="F8" s="19">
        <v>-2.1814947156801792E-3</v>
      </c>
      <c r="G8" s="19">
        <v>0.52751825167544752</v>
      </c>
      <c r="H8" s="19">
        <v>9.3197374851320944E-2</v>
      </c>
      <c r="I8" s="19">
        <v>-2.2995846749485627</v>
      </c>
      <c r="J8" s="19">
        <v>7.7512926159733382E-3</v>
      </c>
      <c r="K8" s="19">
        <v>8.5164699188998563E-2</v>
      </c>
      <c r="L8" s="19">
        <v>5.8016639592950135E-2</v>
      </c>
      <c r="M8" s="19">
        <v>0.20474198690843332</v>
      </c>
      <c r="N8" s="19">
        <v>0.10413685565611445</v>
      </c>
      <c r="O8" s="19">
        <v>1.585224273467108E-2</v>
      </c>
      <c r="P8" s="19">
        <v>0.10100643540841009</v>
      </c>
      <c r="Q8" s="19">
        <v>0.12539787756668305</v>
      </c>
      <c r="R8" s="19">
        <v>9.0054812966310391E-2</v>
      </c>
      <c r="S8" s="19">
        <v>8.0629088828511178E-2</v>
      </c>
      <c r="T8" s="19">
        <v>0.10076580025397096</v>
      </c>
      <c r="U8" s="19">
        <v>1.8183882207045096E-3</v>
      </c>
      <c r="V8" s="2">
        <v>7.4373245651619094E-4</v>
      </c>
      <c r="W8" s="19">
        <v>1</v>
      </c>
      <c r="Y8" s="19">
        <v>0</v>
      </c>
      <c r="AA8" s="19">
        <v>9.8925551147559243E-2</v>
      </c>
      <c r="AB8" s="19">
        <v>7.2272495640854958E-2</v>
      </c>
      <c r="AC8" s="19">
        <v>4.3742375375739516E-2</v>
      </c>
      <c r="AD8" s="19">
        <v>-2.9690388120740202E-3</v>
      </c>
      <c r="AE8" s="19">
        <v>-1.0907473578400896E-3</v>
      </c>
      <c r="AF8" s="19">
        <v>0.26375912583772376</v>
      </c>
      <c r="AG8" s="19">
        <v>4.6598687425660472E-2</v>
      </c>
      <c r="AH8" s="19">
        <v>-1.1497923374742813</v>
      </c>
      <c r="AI8" s="19">
        <v>3.8756463079866691E-3</v>
      </c>
      <c r="AJ8" s="19">
        <v>4.2582349594499282E-2</v>
      </c>
      <c r="AK8" s="19">
        <v>2.9008319796475068E-2</v>
      </c>
      <c r="AL8" s="19">
        <v>0.10237099345421666</v>
      </c>
      <c r="AM8" s="19">
        <v>5.2068427828057227E-2</v>
      </c>
      <c r="AN8" s="19">
        <v>7.92612136733554E-3</v>
      </c>
      <c r="AO8" s="19">
        <v>5.0503217704205045E-2</v>
      </c>
      <c r="AP8" s="19">
        <v>6.2698938783341526E-2</v>
      </c>
      <c r="AQ8" s="19">
        <v>4.5027406483155195E-2</v>
      </c>
      <c r="AR8" s="19">
        <v>4.0314544414255589E-2</v>
      </c>
      <c r="AS8" s="19">
        <v>5.0382900126985479E-2</v>
      </c>
      <c r="AT8" s="19">
        <v>9.0919411035225478E-4</v>
      </c>
    </row>
    <row r="9" spans="2:46" x14ac:dyDescent="0.3">
      <c r="B9" s="19">
        <v>0.10503693248482869</v>
      </c>
      <c r="C9" s="19">
        <v>8.7875772444621969E-2</v>
      </c>
      <c r="D9" s="19">
        <v>2.7942864556555622E-2</v>
      </c>
      <c r="E9" s="19">
        <v>-5.979873964741777E-3</v>
      </c>
      <c r="F9" s="19">
        <v>-2.0217938977790943E-2</v>
      </c>
      <c r="G9" s="19">
        <v>9.3197374851320944E-2</v>
      </c>
      <c r="H9" s="19">
        <v>0.32816413653500859</v>
      </c>
      <c r="I9" s="19">
        <v>40.362706059335302</v>
      </c>
      <c r="J9" s="19">
        <v>-2.5183862935719173E-3</v>
      </c>
      <c r="K9" s="19">
        <v>6.6085065809954782E-2</v>
      </c>
      <c r="L9" s="19">
        <v>1.705002289504759E-2</v>
      </c>
      <c r="M9" s="19">
        <v>0.10515267041462335</v>
      </c>
      <c r="N9" s="19">
        <v>5.1359858874664661E-2</v>
      </c>
      <c r="O9" s="19">
        <v>-3.0903201792180919E-3</v>
      </c>
      <c r="P9" s="19">
        <v>5.4376804965469989E-2</v>
      </c>
      <c r="Q9" s="19">
        <v>7.2661770993825009E-2</v>
      </c>
      <c r="R9" s="19">
        <v>0.14979809865272317</v>
      </c>
      <c r="S9" s="19">
        <v>5.73289157762965E-2</v>
      </c>
      <c r="T9" s="19">
        <v>5.9645736542671128E-2</v>
      </c>
      <c r="U9" s="19">
        <v>-4.4591098795165162E-3</v>
      </c>
      <c r="V9" s="19">
        <v>6.4203523548464535E-4</v>
      </c>
      <c r="W9" s="19">
        <v>1</v>
      </c>
      <c r="Y9" s="19">
        <v>0</v>
      </c>
      <c r="AA9" s="19">
        <v>5.2518466242414345E-2</v>
      </c>
      <c r="AB9" s="19">
        <v>4.3937886222310985E-2</v>
      </c>
      <c r="AC9" s="19">
        <v>1.3971432278277811E-2</v>
      </c>
      <c r="AD9" s="19">
        <v>-2.9899369823708885E-3</v>
      </c>
      <c r="AE9" s="19">
        <v>-1.0108969488895472E-2</v>
      </c>
      <c r="AF9" s="19">
        <v>4.6598687425660472E-2</v>
      </c>
      <c r="AG9" s="19">
        <v>0.16408206826750429</v>
      </c>
      <c r="AH9" s="19">
        <v>20.181353029667651</v>
      </c>
      <c r="AI9" s="19">
        <v>-1.2591931467859586E-3</v>
      </c>
      <c r="AJ9" s="19">
        <v>3.3042532904977391E-2</v>
      </c>
      <c r="AK9" s="19">
        <v>8.5250114475237948E-3</v>
      </c>
      <c r="AL9" s="19">
        <v>5.2576335207311677E-2</v>
      </c>
      <c r="AM9" s="19">
        <v>2.5679929437332331E-2</v>
      </c>
      <c r="AN9" s="19">
        <v>-1.5451600896090459E-3</v>
      </c>
      <c r="AO9" s="19">
        <v>2.7188402482734995E-2</v>
      </c>
      <c r="AP9" s="19">
        <v>3.6330885496912504E-2</v>
      </c>
      <c r="AQ9" s="19">
        <v>7.4899049326361586E-2</v>
      </c>
      <c r="AR9" s="19">
        <v>2.866445788814825E-2</v>
      </c>
      <c r="AS9" s="19">
        <v>2.9822868271335564E-2</v>
      </c>
      <c r="AT9" s="19">
        <v>-2.2295549397582581E-3</v>
      </c>
    </row>
    <row r="10" spans="2:46" x14ac:dyDescent="0.3">
      <c r="B10" s="19">
        <v>-1.8206520541774038</v>
      </c>
      <c r="C10" s="19">
        <v>-15.496858535939692</v>
      </c>
      <c r="D10" s="19">
        <v>-15.381925655522997</v>
      </c>
      <c r="E10" s="19">
        <v>-63.877369502453455</v>
      </c>
      <c r="F10" s="19">
        <v>-15.181883756873175</v>
      </c>
      <c r="G10" s="19">
        <v>-2.2995846749485627</v>
      </c>
      <c r="H10" s="19">
        <v>40.362706059335302</v>
      </c>
      <c r="I10" s="19">
        <v>1614565.9916017596</v>
      </c>
      <c r="J10" s="19">
        <v>4.876131349314325</v>
      </c>
      <c r="K10" s="19">
        <v>2.5525016429157268</v>
      </c>
      <c r="L10" s="19">
        <v>-22.864815915153347</v>
      </c>
      <c r="M10" s="19">
        <v>-49.13409427381545</v>
      </c>
      <c r="N10" s="19">
        <v>-13.544422323312197</v>
      </c>
      <c r="O10" s="19">
        <v>3.4315671208755885</v>
      </c>
      <c r="P10" s="19">
        <v>9.5255477721629376</v>
      </c>
      <c r="Q10" s="19">
        <v>-5.0033438648793096</v>
      </c>
      <c r="R10" s="19">
        <v>10.615743890314709</v>
      </c>
      <c r="S10" s="19">
        <v>15.61077012667932</v>
      </c>
      <c r="T10" s="19">
        <v>-0.18124081216497934</v>
      </c>
      <c r="U10" s="19">
        <v>48.97775710979932</v>
      </c>
      <c r="V10" s="19">
        <v>1.4813824156822226E-3</v>
      </c>
      <c r="W10" s="19">
        <v>1</v>
      </c>
      <c r="Y10" s="19">
        <v>0</v>
      </c>
      <c r="AA10" s="19">
        <v>-0.91032602708870192</v>
      </c>
      <c r="AB10" s="19">
        <v>-7.7484292679698461</v>
      </c>
      <c r="AC10" s="19">
        <v>-7.6909628277614983</v>
      </c>
      <c r="AD10" s="19">
        <v>-31.938684751226727</v>
      </c>
      <c r="AE10" s="19">
        <v>-7.5909418784365874</v>
      </c>
      <c r="AF10" s="19">
        <v>-1.1497923374742813</v>
      </c>
      <c r="AG10" s="19">
        <v>20.181353029667651</v>
      </c>
      <c r="AH10" s="19">
        <v>807282.99580087978</v>
      </c>
      <c r="AI10" s="19">
        <v>2.4380656746571625</v>
      </c>
      <c r="AJ10" s="19">
        <v>1.2762508214578634</v>
      </c>
      <c r="AK10" s="19">
        <v>-11.432407957576673</v>
      </c>
      <c r="AL10" s="19">
        <v>-24.567047136907725</v>
      </c>
      <c r="AM10" s="19">
        <v>-6.7722111616560987</v>
      </c>
      <c r="AN10" s="19">
        <v>1.7157835604377942</v>
      </c>
      <c r="AO10" s="19">
        <v>4.7627738860814688</v>
      </c>
      <c r="AP10" s="19">
        <v>-2.5016719324396548</v>
      </c>
      <c r="AQ10" s="19">
        <v>5.3078719451573546</v>
      </c>
      <c r="AR10" s="19">
        <v>7.80538506333966</v>
      </c>
      <c r="AS10" s="19">
        <v>-9.0620406082489668E-2</v>
      </c>
      <c r="AT10" s="19">
        <v>24.48887855489966</v>
      </c>
    </row>
    <row r="11" spans="2:46" x14ac:dyDescent="0.3">
      <c r="B11" s="19">
        <v>-1.7142758038054817E-2</v>
      </c>
      <c r="C11" s="19">
        <v>-1.3991138553023081E-2</v>
      </c>
      <c r="D11" s="19">
        <v>-3.9994625510128851E-3</v>
      </c>
      <c r="E11" s="19">
        <v>-9.3027261656672428E-3</v>
      </c>
      <c r="F11" s="19">
        <v>8.0320020032684132E-3</v>
      </c>
      <c r="G11" s="19">
        <v>7.7512926159733382E-3</v>
      </c>
      <c r="H11" s="19">
        <v>-2.5183862935719173E-3</v>
      </c>
      <c r="I11" s="19">
        <v>4.876131349314325</v>
      </c>
      <c r="J11" s="19">
        <v>0.22736932447056896</v>
      </c>
      <c r="K11" s="19">
        <v>-3.571861409883955E-2</v>
      </c>
      <c r="L11" s="19">
        <v>8.4788177402486224E-3</v>
      </c>
      <c r="M11" s="19">
        <v>1.6569082746997678E-2</v>
      </c>
      <c r="N11" s="19">
        <v>-3.5536395003074928E-3</v>
      </c>
      <c r="O11" s="19">
        <v>2.1617162500513026E-2</v>
      </c>
      <c r="P11" s="19">
        <v>-4.5945577886070486E-3</v>
      </c>
      <c r="Q11" s="19">
        <v>8.3336590745404174E-3</v>
      </c>
      <c r="R11" s="19">
        <v>-1.1373497145299382E-2</v>
      </c>
      <c r="S11" s="19">
        <v>-9.764568627744284E-4</v>
      </c>
      <c r="T11" s="19">
        <v>-4.9346292815938397E-3</v>
      </c>
      <c r="U11" s="19">
        <v>1.0538440972357361E-3</v>
      </c>
      <c r="V11" s="19">
        <v>9.8929700000000009E-4</v>
      </c>
      <c r="W11" s="19">
        <v>1</v>
      </c>
      <c r="Y11" s="19">
        <v>0</v>
      </c>
      <c r="AA11" s="19">
        <v>-8.5713790190274086E-3</v>
      </c>
      <c r="AB11" s="19">
        <v>-6.9955692765115403E-3</v>
      </c>
      <c r="AC11" s="19">
        <v>-1.9997312755064426E-3</v>
      </c>
      <c r="AD11" s="19">
        <v>-4.6513630828336214E-3</v>
      </c>
      <c r="AE11" s="19">
        <v>4.0160010016342066E-3</v>
      </c>
      <c r="AF11" s="19">
        <v>3.8756463079866691E-3</v>
      </c>
      <c r="AG11" s="19">
        <v>-1.2591931467859586E-3</v>
      </c>
      <c r="AH11" s="19">
        <v>2.4380656746571625</v>
      </c>
      <c r="AI11" s="19">
        <v>0.11368466223528448</v>
      </c>
      <c r="AJ11" s="19">
        <v>-1.7859307049419775E-2</v>
      </c>
      <c r="AK11" s="19">
        <v>4.2394088701243112E-3</v>
      </c>
      <c r="AL11" s="19">
        <v>8.2845413734988389E-3</v>
      </c>
      <c r="AM11" s="19">
        <v>-1.7768197501537464E-3</v>
      </c>
      <c r="AN11" s="19">
        <v>1.0808581250256513E-2</v>
      </c>
      <c r="AO11" s="19">
        <v>-2.2972788943035243E-3</v>
      </c>
      <c r="AP11" s="19">
        <v>4.1668295372702087E-3</v>
      </c>
      <c r="AQ11" s="19">
        <v>-5.6867485726496908E-3</v>
      </c>
      <c r="AR11" s="19">
        <v>-4.882284313872142E-4</v>
      </c>
      <c r="AS11" s="19">
        <v>-2.4673146407969198E-3</v>
      </c>
      <c r="AT11" s="19">
        <v>5.2692204861786807E-4</v>
      </c>
    </row>
    <row r="12" spans="2:46" x14ac:dyDescent="0.3">
      <c r="B12" s="19">
        <v>0.12291073971236728</v>
      </c>
      <c r="C12" s="19">
        <v>8.2079714240604174E-2</v>
      </c>
      <c r="D12" s="19">
        <v>4.2342093440250944E-2</v>
      </c>
      <c r="E12" s="19">
        <v>-5.4903615228558316E-3</v>
      </c>
      <c r="F12" s="19">
        <v>2.5199469798633492E-3</v>
      </c>
      <c r="G12" s="19">
        <v>8.5164699188998563E-2</v>
      </c>
      <c r="H12" s="19">
        <v>6.6085065809954782E-2</v>
      </c>
      <c r="I12" s="19">
        <v>2.5525016429157268</v>
      </c>
      <c r="J12" s="19">
        <v>-3.571861409883955E-2</v>
      </c>
      <c r="K12" s="19">
        <v>0.17801813685856907</v>
      </c>
      <c r="L12" s="19">
        <v>2.9915178133351504E-2</v>
      </c>
      <c r="M12" s="19">
        <v>0.10960348086691375</v>
      </c>
      <c r="N12" s="19">
        <v>4.7721621862236753E-2</v>
      </c>
      <c r="O12" s="19">
        <v>2.4897381280461185E-4</v>
      </c>
      <c r="P12" s="19">
        <v>5.5363362798265849E-2</v>
      </c>
      <c r="Q12" s="19">
        <v>6.2128365957248188E-2</v>
      </c>
      <c r="R12" s="19">
        <v>8.6054706242662621E-2</v>
      </c>
      <c r="S12" s="19">
        <v>6.1606579585173266E-2</v>
      </c>
      <c r="T12" s="19">
        <v>6.5998556990070442E-2</v>
      </c>
      <c r="U12" s="19">
        <v>-1.2799039655627837E-2</v>
      </c>
      <c r="V12" s="2">
        <v>5.0925030728655378E-4</v>
      </c>
      <c r="W12" s="19">
        <v>1</v>
      </c>
      <c r="Y12" s="19">
        <v>0</v>
      </c>
      <c r="AA12" s="19">
        <v>6.1455369856183641E-2</v>
      </c>
      <c r="AB12" s="19">
        <v>4.1039857120302087E-2</v>
      </c>
      <c r="AC12" s="19">
        <v>2.1171046720125472E-2</v>
      </c>
      <c r="AD12" s="19">
        <v>-2.7451807614279158E-3</v>
      </c>
      <c r="AE12" s="19">
        <v>1.2599734899316746E-3</v>
      </c>
      <c r="AF12" s="19">
        <v>4.2582349594499282E-2</v>
      </c>
      <c r="AG12" s="19">
        <v>3.3042532904977391E-2</v>
      </c>
      <c r="AH12" s="19">
        <v>1.2762508214578634</v>
      </c>
      <c r="AI12" s="19">
        <v>-1.7859307049419775E-2</v>
      </c>
      <c r="AJ12" s="19">
        <v>8.9009068429284535E-2</v>
      </c>
      <c r="AK12" s="19">
        <v>1.4957589066675752E-2</v>
      </c>
      <c r="AL12" s="19">
        <v>5.4801740433456876E-2</v>
      </c>
      <c r="AM12" s="19">
        <v>2.3860810931118377E-2</v>
      </c>
      <c r="AN12" s="19">
        <v>1.2448690640230593E-4</v>
      </c>
      <c r="AO12" s="19">
        <v>2.7681681399132924E-2</v>
      </c>
      <c r="AP12" s="19">
        <v>3.1064182978624094E-2</v>
      </c>
      <c r="AQ12" s="19">
        <v>4.302735312133131E-2</v>
      </c>
      <c r="AR12" s="19">
        <v>3.0803289792586633E-2</v>
      </c>
      <c r="AS12" s="19">
        <v>3.2999278495035221E-2</v>
      </c>
      <c r="AT12" s="19">
        <v>-6.3995198278139183E-3</v>
      </c>
    </row>
    <row r="13" spans="2:46" x14ac:dyDescent="0.3">
      <c r="B13" s="19">
        <v>5.3800628868560338E-2</v>
      </c>
      <c r="C13" s="19">
        <v>4.3754515763097905E-2</v>
      </c>
      <c r="D13" s="19">
        <v>7.3557018678700667E-2</v>
      </c>
      <c r="E13" s="19">
        <v>1.0065261737337511E-2</v>
      </c>
      <c r="F13" s="19">
        <v>-2.1737689182566677E-3</v>
      </c>
      <c r="G13" s="19">
        <v>5.8016639592950135E-2</v>
      </c>
      <c r="H13" s="19">
        <v>1.705002289504759E-2</v>
      </c>
      <c r="I13" s="19">
        <v>-22.864815915153347</v>
      </c>
      <c r="J13" s="19">
        <v>8.4788177402486224E-3</v>
      </c>
      <c r="K13" s="19">
        <v>2.9915178133351504E-2</v>
      </c>
      <c r="L13" s="19">
        <v>0.12361484090514976</v>
      </c>
      <c r="M13" s="19">
        <v>7.9085460466947088E-2</v>
      </c>
      <c r="N13" s="19">
        <v>5.7225283125635462E-2</v>
      </c>
      <c r="O13" s="19">
        <v>1.5877897760135259E-2</v>
      </c>
      <c r="P13" s="19">
        <v>4.7492798665050774E-2</v>
      </c>
      <c r="Q13" s="19">
        <v>6.3147881086906707E-2</v>
      </c>
      <c r="R13" s="19">
        <v>3.9113295254429317E-2</v>
      </c>
      <c r="S13" s="19">
        <v>4.5745315881329261E-2</v>
      </c>
      <c r="T13" s="19">
        <v>5.2854774965240971E-2</v>
      </c>
      <c r="U13" s="19">
        <v>-9.4053259557115294E-4</v>
      </c>
      <c r="V13" s="2">
        <v>1.0117397816223135E-3</v>
      </c>
      <c r="W13" s="19">
        <v>1</v>
      </c>
      <c r="Y13" s="19">
        <v>0</v>
      </c>
      <c r="AA13" s="19">
        <v>2.6900314434280169E-2</v>
      </c>
      <c r="AB13" s="19">
        <v>2.1877257881548953E-2</v>
      </c>
      <c r="AC13" s="19">
        <v>3.6778509339350333E-2</v>
      </c>
      <c r="AD13" s="19">
        <v>5.0326308686687556E-3</v>
      </c>
      <c r="AE13" s="19">
        <v>-1.0868844591283339E-3</v>
      </c>
      <c r="AF13" s="19">
        <v>2.9008319796475068E-2</v>
      </c>
      <c r="AG13" s="19">
        <v>8.5250114475237948E-3</v>
      </c>
      <c r="AH13" s="19">
        <v>-11.432407957576673</v>
      </c>
      <c r="AI13" s="19">
        <v>4.2394088701243112E-3</v>
      </c>
      <c r="AJ13" s="19">
        <v>1.4957589066675752E-2</v>
      </c>
      <c r="AK13" s="19">
        <v>6.1807420452574882E-2</v>
      </c>
      <c r="AL13" s="19">
        <v>3.9542730233473544E-2</v>
      </c>
      <c r="AM13" s="19">
        <v>2.8612641562817731E-2</v>
      </c>
      <c r="AN13" s="19">
        <v>7.9389488800676294E-3</v>
      </c>
      <c r="AO13" s="19">
        <v>2.3746399332525387E-2</v>
      </c>
      <c r="AP13" s="19">
        <v>3.1573940543453353E-2</v>
      </c>
      <c r="AQ13" s="19">
        <v>1.9556647627214659E-2</v>
      </c>
      <c r="AR13" s="19">
        <v>2.2872657940664631E-2</v>
      </c>
      <c r="AS13" s="19">
        <v>2.6427387482620485E-2</v>
      </c>
      <c r="AT13" s="19">
        <v>-4.7026629778557647E-4</v>
      </c>
    </row>
    <row r="14" spans="2:46" x14ac:dyDescent="0.3">
      <c r="B14" s="19">
        <v>0.25104352350087777</v>
      </c>
      <c r="C14" s="19">
        <v>0.19812091792227682</v>
      </c>
      <c r="D14" s="19">
        <v>8.7890540683141533E-2</v>
      </c>
      <c r="E14" s="19">
        <v>4.8741647547865833E-3</v>
      </c>
      <c r="F14" s="19">
        <v>-1.7457466199662881E-2</v>
      </c>
      <c r="G14" s="19">
        <v>0.20474198690843332</v>
      </c>
      <c r="H14" s="19">
        <v>0.10515267041462335</v>
      </c>
      <c r="I14" s="19">
        <v>-49.13409427381545</v>
      </c>
      <c r="J14" s="19">
        <v>1.6569082746997678E-2</v>
      </c>
      <c r="K14" s="19">
        <v>0.10960348086691375</v>
      </c>
      <c r="L14" s="19">
        <v>7.9085460466947088E-2</v>
      </c>
      <c r="M14" s="19">
        <v>0.6372097417340632</v>
      </c>
      <c r="N14" s="19">
        <v>0.13166798066605906</v>
      </c>
      <c r="O14" s="19">
        <v>4.4318364267652456E-4</v>
      </c>
      <c r="P14" s="19">
        <v>0.12914085150993521</v>
      </c>
      <c r="Q14" s="19">
        <v>0.14950976260760693</v>
      </c>
      <c r="R14" s="19">
        <v>0.15442374697713879</v>
      </c>
      <c r="S14" s="19">
        <v>0.14537783950379937</v>
      </c>
      <c r="T14" s="19">
        <v>0.14654842814668326</v>
      </c>
      <c r="U14" s="19">
        <v>-1.8496803473352419E-2</v>
      </c>
      <c r="V14" s="2">
        <v>1.4377219548114765E-3</v>
      </c>
      <c r="W14" s="19">
        <v>1</v>
      </c>
      <c r="Y14" s="19">
        <v>0</v>
      </c>
      <c r="AA14" s="19">
        <v>0.12552176175043889</v>
      </c>
      <c r="AB14" s="19">
        <v>9.9060458961138409E-2</v>
      </c>
      <c r="AC14" s="19">
        <v>4.3945270341570766E-2</v>
      </c>
      <c r="AD14" s="19">
        <v>2.4370823773932917E-3</v>
      </c>
      <c r="AE14" s="19">
        <v>-8.7287330998314407E-3</v>
      </c>
      <c r="AF14" s="19">
        <v>0.10237099345421666</v>
      </c>
      <c r="AG14" s="19">
        <v>5.2576335207311677E-2</v>
      </c>
      <c r="AH14" s="19">
        <v>-24.567047136907725</v>
      </c>
      <c r="AI14" s="19">
        <v>8.2845413734988389E-3</v>
      </c>
      <c r="AJ14" s="19">
        <v>5.4801740433456876E-2</v>
      </c>
      <c r="AK14" s="19">
        <v>3.9542730233473544E-2</v>
      </c>
      <c r="AL14" s="19">
        <v>0.3186048708670316</v>
      </c>
      <c r="AM14" s="19">
        <v>6.583399033302953E-2</v>
      </c>
      <c r="AN14" s="19">
        <v>2.2159182133826228E-4</v>
      </c>
      <c r="AO14" s="19">
        <v>6.4570425754967603E-2</v>
      </c>
      <c r="AP14" s="19">
        <v>7.4754881303803464E-2</v>
      </c>
      <c r="AQ14" s="19">
        <v>7.7211873488569394E-2</v>
      </c>
      <c r="AR14" s="19">
        <v>7.2688919751899686E-2</v>
      </c>
      <c r="AS14" s="19">
        <v>7.3274214073341629E-2</v>
      </c>
      <c r="AT14" s="19">
        <v>-9.2484017366762095E-3</v>
      </c>
    </row>
    <row r="15" spans="2:46" x14ac:dyDescent="0.3">
      <c r="B15" s="19">
        <v>0.10301014485961187</v>
      </c>
      <c r="C15" s="19">
        <v>9.7901913254443335E-2</v>
      </c>
      <c r="D15" s="19">
        <v>7.2564923276663168E-2</v>
      </c>
      <c r="E15" s="19">
        <v>2.0882421243986378E-2</v>
      </c>
      <c r="F15" s="19">
        <v>-3.6734601634613806E-3</v>
      </c>
      <c r="G15" s="19">
        <v>0.10413685565611445</v>
      </c>
      <c r="H15" s="19">
        <v>5.1359858874664661E-2</v>
      </c>
      <c r="I15" s="19">
        <v>-13.544422323312197</v>
      </c>
      <c r="J15" s="19">
        <v>-3.5536395003074928E-3</v>
      </c>
      <c r="K15" s="19">
        <v>4.7721621862236753E-2</v>
      </c>
      <c r="L15" s="19">
        <v>5.7225283125635462E-2</v>
      </c>
      <c r="M15" s="19">
        <v>0.13166798066605906</v>
      </c>
      <c r="N15" s="19">
        <v>0.30999658525179036</v>
      </c>
      <c r="O15" s="19">
        <v>9.1746315965314396E-3</v>
      </c>
      <c r="P15" s="19">
        <v>6.9493867503183551E-2</v>
      </c>
      <c r="Q15" s="19">
        <v>7.7553785083407406E-2</v>
      </c>
      <c r="R15" s="19">
        <v>7.3318993946326252E-2</v>
      </c>
      <c r="S15" s="19">
        <v>6.156740476600378E-2</v>
      </c>
      <c r="T15" s="19">
        <v>8.2409428448766489E-2</v>
      </c>
      <c r="U15" s="19">
        <v>1.0860254404242653E-2</v>
      </c>
      <c r="V15" s="19">
        <v>1.7768128546346502E-3</v>
      </c>
      <c r="W15" s="19">
        <v>1</v>
      </c>
      <c r="Y15" s="19">
        <v>0</v>
      </c>
      <c r="AA15" s="19">
        <v>5.1505072429805933E-2</v>
      </c>
      <c r="AB15" s="19">
        <v>4.8950956627221667E-2</v>
      </c>
      <c r="AC15" s="19">
        <v>3.6282461638331584E-2</v>
      </c>
      <c r="AD15" s="19">
        <v>1.0441210621993189E-2</v>
      </c>
      <c r="AE15" s="19">
        <v>-1.8367300817306903E-3</v>
      </c>
      <c r="AF15" s="19">
        <v>5.2068427828057227E-2</v>
      </c>
      <c r="AG15" s="19">
        <v>2.5679929437332331E-2</v>
      </c>
      <c r="AH15" s="19">
        <v>-6.7722111616560987</v>
      </c>
      <c r="AI15" s="19">
        <v>-1.7768197501537464E-3</v>
      </c>
      <c r="AJ15" s="19">
        <v>2.3860810931118377E-2</v>
      </c>
      <c r="AK15" s="19">
        <v>2.8612641562817731E-2</v>
      </c>
      <c r="AL15" s="19">
        <v>6.583399033302953E-2</v>
      </c>
      <c r="AM15" s="19">
        <v>0.15499829262589518</v>
      </c>
      <c r="AN15" s="19">
        <v>4.5873157982657198E-3</v>
      </c>
      <c r="AO15" s="19">
        <v>3.4746933751591776E-2</v>
      </c>
      <c r="AP15" s="19">
        <v>3.8776892541703703E-2</v>
      </c>
      <c r="AQ15" s="19">
        <v>3.6659496973163126E-2</v>
      </c>
      <c r="AR15" s="19">
        <v>3.078370238300189E-2</v>
      </c>
      <c r="AS15" s="19">
        <v>4.1204714224383245E-2</v>
      </c>
      <c r="AT15" s="19">
        <v>5.4301272021213265E-3</v>
      </c>
    </row>
    <row r="16" spans="2:46" x14ac:dyDescent="0.3">
      <c r="B16" s="19">
        <v>1.5487631733353329E-3</v>
      </c>
      <c r="C16" s="19">
        <v>1.7553482043649104E-2</v>
      </c>
      <c r="D16" s="19">
        <v>8.029610270675943E-3</v>
      </c>
      <c r="E16" s="19">
        <v>-1.9833780644915838E-2</v>
      </c>
      <c r="F16" s="19">
        <v>5.1013156143689557E-2</v>
      </c>
      <c r="G16" s="19">
        <v>1.585224273467108E-2</v>
      </c>
      <c r="H16" s="19">
        <v>-3.0903201792180919E-3</v>
      </c>
      <c r="I16" s="19">
        <v>3.4315671208755885</v>
      </c>
      <c r="J16" s="19">
        <v>2.1617162500513026E-2</v>
      </c>
      <c r="K16" s="19">
        <v>2.4897381280461185E-4</v>
      </c>
      <c r="L16" s="19">
        <v>1.5877897760135259E-2</v>
      </c>
      <c r="M16" s="19">
        <v>4.4318364267652456E-4</v>
      </c>
      <c r="N16" s="19">
        <v>9.1746315965314396E-3</v>
      </c>
      <c r="O16" s="19">
        <v>0.28595078652247224</v>
      </c>
      <c r="P16" s="19">
        <v>3.6985432841474338E-3</v>
      </c>
      <c r="Q16" s="19">
        <v>2.0427965578549085E-3</v>
      </c>
      <c r="R16" s="19">
        <v>-9.1209907453335595E-3</v>
      </c>
      <c r="S16" s="19">
        <v>1.8343156145394942E-2</v>
      </c>
      <c r="T16" s="19">
        <v>1.2937096398413509E-2</v>
      </c>
      <c r="U16" s="19">
        <v>2.5267742230057118E-2</v>
      </c>
      <c r="V16" s="19">
        <v>1.321685324072511E-3</v>
      </c>
      <c r="W16" s="19">
        <v>1</v>
      </c>
      <c r="Y16" s="19">
        <v>0</v>
      </c>
      <c r="AA16" s="19">
        <v>7.7438158666766647E-4</v>
      </c>
      <c r="AB16" s="19">
        <v>8.7767410218245519E-3</v>
      </c>
      <c r="AC16" s="19">
        <v>4.0148051353379715E-3</v>
      </c>
      <c r="AD16" s="19">
        <v>-9.9168903224579191E-3</v>
      </c>
      <c r="AE16" s="19">
        <v>2.5506578071844779E-2</v>
      </c>
      <c r="AF16" s="19">
        <v>7.92612136733554E-3</v>
      </c>
      <c r="AG16" s="19">
        <v>-1.5451600896090459E-3</v>
      </c>
      <c r="AH16" s="19">
        <v>1.7157835604377942</v>
      </c>
      <c r="AI16" s="19">
        <v>1.0808581250256513E-2</v>
      </c>
      <c r="AJ16" s="19">
        <v>1.2448690640230593E-4</v>
      </c>
      <c r="AK16" s="19">
        <v>7.9389488800676294E-3</v>
      </c>
      <c r="AL16" s="19">
        <v>2.2159182133826228E-4</v>
      </c>
      <c r="AM16" s="19">
        <v>4.5873157982657198E-3</v>
      </c>
      <c r="AN16" s="19">
        <v>0.14297539326123612</v>
      </c>
      <c r="AO16" s="19">
        <v>1.8492716420737169E-3</v>
      </c>
      <c r="AP16" s="19">
        <v>1.0213982789274542E-3</v>
      </c>
      <c r="AQ16" s="19">
        <v>-4.5604953726667797E-3</v>
      </c>
      <c r="AR16" s="19">
        <v>9.171578072697471E-3</v>
      </c>
      <c r="AS16" s="19">
        <v>6.4685481992067546E-3</v>
      </c>
      <c r="AT16" s="19">
        <v>1.2633871115028559E-2</v>
      </c>
    </row>
    <row r="17" spans="2:47" x14ac:dyDescent="0.3">
      <c r="B17" s="19">
        <v>0.1215889647172631</v>
      </c>
      <c r="C17" s="19">
        <v>8.9985187685177909E-2</v>
      </c>
      <c r="D17" s="19">
        <v>6.2069405441283455E-2</v>
      </c>
      <c r="E17" s="19">
        <v>-7.8584863983730113E-3</v>
      </c>
      <c r="F17" s="19">
        <v>-9.5599776152640557E-3</v>
      </c>
      <c r="G17" s="19">
        <v>0.10100643540841009</v>
      </c>
      <c r="H17" s="19">
        <v>5.4376804965469989E-2</v>
      </c>
      <c r="I17" s="19">
        <v>9.5255477721629376</v>
      </c>
      <c r="J17" s="19">
        <v>-4.5945577886070486E-3</v>
      </c>
      <c r="K17" s="19">
        <v>5.5363362798265849E-2</v>
      </c>
      <c r="L17" s="19">
        <v>4.7492798665050774E-2</v>
      </c>
      <c r="M17" s="19">
        <v>0.12914085150993521</v>
      </c>
      <c r="N17" s="19">
        <v>6.9493867503183551E-2</v>
      </c>
      <c r="O17" s="19">
        <v>3.6985432841474338E-3</v>
      </c>
      <c r="P17" s="19">
        <v>0.16938460929845381</v>
      </c>
      <c r="Q17" s="19">
        <v>8.1043259640492693E-2</v>
      </c>
      <c r="R17" s="19">
        <v>7.9315109247581672E-2</v>
      </c>
      <c r="S17" s="19">
        <v>7.81589580822524E-2</v>
      </c>
      <c r="T17" s="19">
        <v>7.4762734427578331E-2</v>
      </c>
      <c r="U17" s="19">
        <v>-1.1593012811686391E-2</v>
      </c>
      <c r="V17" s="2">
        <v>3.7810730768011162E-4</v>
      </c>
      <c r="W17" s="19">
        <v>1</v>
      </c>
      <c r="Y17" s="19">
        <v>0</v>
      </c>
      <c r="AA17" s="19">
        <v>6.0794482358631552E-2</v>
      </c>
      <c r="AB17" s="19">
        <v>4.4992593842588954E-2</v>
      </c>
      <c r="AC17" s="19">
        <v>3.1034702720641728E-2</v>
      </c>
      <c r="AD17" s="19">
        <v>-3.9292431991865056E-3</v>
      </c>
      <c r="AE17" s="19">
        <v>-4.7799888076320279E-3</v>
      </c>
      <c r="AF17" s="19">
        <v>5.0503217704205045E-2</v>
      </c>
      <c r="AG17" s="19">
        <v>2.7188402482734995E-2</v>
      </c>
      <c r="AH17" s="19">
        <v>4.7627738860814688</v>
      </c>
      <c r="AI17" s="19">
        <v>-2.2972788943035243E-3</v>
      </c>
      <c r="AJ17" s="19">
        <v>2.7681681399132924E-2</v>
      </c>
      <c r="AK17" s="19">
        <v>2.3746399332525387E-2</v>
      </c>
      <c r="AL17" s="19">
        <v>6.4570425754967603E-2</v>
      </c>
      <c r="AM17" s="19">
        <v>3.4746933751591776E-2</v>
      </c>
      <c r="AN17" s="19">
        <v>1.8492716420737169E-3</v>
      </c>
      <c r="AO17" s="19">
        <v>8.4692304649226904E-2</v>
      </c>
      <c r="AP17" s="19">
        <v>4.0521629820246347E-2</v>
      </c>
      <c r="AQ17" s="19">
        <v>3.9657554623790836E-2</v>
      </c>
      <c r="AR17" s="19">
        <v>3.90794790411262E-2</v>
      </c>
      <c r="AS17" s="19">
        <v>3.7381367213789166E-2</v>
      </c>
      <c r="AT17" s="19">
        <v>-5.7965064058431957E-3</v>
      </c>
    </row>
    <row r="18" spans="2:47" x14ac:dyDescent="0.3">
      <c r="B18" s="19">
        <v>0.12719862745666491</v>
      </c>
      <c r="C18" s="19">
        <v>0.10774438432782897</v>
      </c>
      <c r="D18" s="19">
        <v>7.7061113212633814E-2</v>
      </c>
      <c r="E18" s="19">
        <v>2.0674628679587904E-2</v>
      </c>
      <c r="F18" s="19">
        <v>-4.8348350165290091E-3</v>
      </c>
      <c r="G18" s="19">
        <v>0.12539787756668305</v>
      </c>
      <c r="H18" s="19">
        <v>7.2661770993825009E-2</v>
      </c>
      <c r="I18" s="19">
        <v>-5.0033438648793096</v>
      </c>
      <c r="J18" s="19">
        <v>8.3336590745404174E-3</v>
      </c>
      <c r="K18" s="19">
        <v>6.2128365957248188E-2</v>
      </c>
      <c r="L18" s="19">
        <v>6.3147881086906707E-2</v>
      </c>
      <c r="M18" s="19">
        <v>0.14950976260760693</v>
      </c>
      <c r="N18" s="19">
        <v>7.7553785083407406E-2</v>
      </c>
      <c r="O18" s="19">
        <v>2.0427965578549085E-3</v>
      </c>
      <c r="P18" s="19">
        <v>8.1043259640492693E-2</v>
      </c>
      <c r="Q18" s="19">
        <v>0.23906204804970441</v>
      </c>
      <c r="R18" s="19">
        <v>8.7529165680022947E-2</v>
      </c>
      <c r="S18" s="19">
        <v>9.6764043075200257E-2</v>
      </c>
      <c r="T18" s="19">
        <v>0.10916910395717343</v>
      </c>
      <c r="U18" s="19">
        <v>-2.258277254731354E-3</v>
      </c>
      <c r="V18" s="19">
        <v>1.016409E-3</v>
      </c>
      <c r="W18" s="19">
        <v>1</v>
      </c>
      <c r="Y18" s="19">
        <v>0</v>
      </c>
      <c r="AA18" s="19">
        <v>6.3599313728332454E-2</v>
      </c>
      <c r="AB18" s="19">
        <v>5.3872192163914485E-2</v>
      </c>
      <c r="AC18" s="19">
        <v>3.8530556606316907E-2</v>
      </c>
      <c r="AD18" s="19">
        <v>1.0337314339793952E-2</v>
      </c>
      <c r="AE18" s="19">
        <v>-2.4174175082645045E-3</v>
      </c>
      <c r="AF18" s="19">
        <v>6.2698938783341526E-2</v>
      </c>
      <c r="AG18" s="19">
        <v>3.6330885496912504E-2</v>
      </c>
      <c r="AH18" s="19">
        <v>-2.5016719324396548</v>
      </c>
      <c r="AI18" s="19">
        <v>4.1668295372702087E-3</v>
      </c>
      <c r="AJ18" s="19">
        <v>3.1064182978624094E-2</v>
      </c>
      <c r="AK18" s="19">
        <v>3.1573940543453353E-2</v>
      </c>
      <c r="AL18" s="19">
        <v>7.4754881303803464E-2</v>
      </c>
      <c r="AM18" s="19">
        <v>3.8776892541703703E-2</v>
      </c>
      <c r="AN18" s="19">
        <v>1.0213982789274542E-3</v>
      </c>
      <c r="AO18" s="19">
        <v>4.0521629820246347E-2</v>
      </c>
      <c r="AP18" s="19">
        <v>0.1195310240248522</v>
      </c>
      <c r="AQ18" s="19">
        <v>4.3764582840011473E-2</v>
      </c>
      <c r="AR18" s="19">
        <v>4.8382021537600128E-2</v>
      </c>
      <c r="AS18" s="19">
        <v>5.4584551978586714E-2</v>
      </c>
      <c r="AT18" s="19">
        <v>-1.129138627365677E-3</v>
      </c>
    </row>
    <row r="19" spans="2:47" x14ac:dyDescent="0.3">
      <c r="B19" s="19">
        <v>0.15658861475374311</v>
      </c>
      <c r="C19" s="19">
        <v>0.12246564109933601</v>
      </c>
      <c r="D19" s="19">
        <v>5.8388923485039934E-2</v>
      </c>
      <c r="E19" s="19">
        <v>7.2980578102881059E-3</v>
      </c>
      <c r="F19" s="19">
        <v>-2.5950301312040361E-2</v>
      </c>
      <c r="G19" s="19">
        <v>9.0054812966310391E-2</v>
      </c>
      <c r="H19" s="19">
        <v>0.14979809865272317</v>
      </c>
      <c r="I19" s="19">
        <v>10.615743890314709</v>
      </c>
      <c r="J19" s="19">
        <v>-1.1373497145299382E-2</v>
      </c>
      <c r="K19" s="19">
        <v>8.6054706242662621E-2</v>
      </c>
      <c r="L19" s="19">
        <v>3.9113295254429317E-2</v>
      </c>
      <c r="M19" s="19">
        <v>0.15442374697713879</v>
      </c>
      <c r="N19" s="19">
        <v>7.3318993946326252E-2</v>
      </c>
      <c r="O19" s="19">
        <v>-9.1209907453335595E-3</v>
      </c>
      <c r="P19" s="19">
        <v>7.9315109247581672E-2</v>
      </c>
      <c r="Q19" s="19">
        <v>8.7529165680022947E-2</v>
      </c>
      <c r="R19" s="19">
        <v>0.63453345025181318</v>
      </c>
      <c r="S19" s="19">
        <v>7.3189007531111697E-2</v>
      </c>
      <c r="T19" s="19">
        <v>7.9936511754734263E-2</v>
      </c>
      <c r="U19" s="19">
        <v>-1.2929783061087123E-2</v>
      </c>
      <c r="V19" s="19">
        <v>3.3169625925696917E-4</v>
      </c>
      <c r="W19" s="19">
        <v>1</v>
      </c>
      <c r="Y19" s="19">
        <v>0</v>
      </c>
      <c r="AA19" s="19">
        <v>7.8294307376871555E-2</v>
      </c>
      <c r="AB19" s="19">
        <v>6.1232820549668006E-2</v>
      </c>
      <c r="AC19" s="19">
        <v>2.9194461742519967E-2</v>
      </c>
      <c r="AD19" s="19">
        <v>3.6490289051440529E-3</v>
      </c>
      <c r="AE19" s="19">
        <v>-1.297515065602018E-2</v>
      </c>
      <c r="AF19" s="19">
        <v>4.5027406483155195E-2</v>
      </c>
      <c r="AG19" s="19">
        <v>7.4899049326361586E-2</v>
      </c>
      <c r="AH19" s="19">
        <v>5.3078719451573546</v>
      </c>
      <c r="AI19" s="19">
        <v>-5.6867485726496908E-3</v>
      </c>
      <c r="AJ19" s="19">
        <v>4.302735312133131E-2</v>
      </c>
      <c r="AK19" s="19">
        <v>1.9556647627214659E-2</v>
      </c>
      <c r="AL19" s="19">
        <v>7.7211873488569394E-2</v>
      </c>
      <c r="AM19" s="19">
        <v>3.6659496973163126E-2</v>
      </c>
      <c r="AN19" s="19">
        <v>-4.5604953726667797E-3</v>
      </c>
      <c r="AO19" s="19">
        <v>3.9657554623790836E-2</v>
      </c>
      <c r="AP19" s="19">
        <v>4.3764582840011473E-2</v>
      </c>
      <c r="AQ19" s="19">
        <v>0.31726672512590659</v>
      </c>
      <c r="AR19" s="19">
        <v>3.6594503765555848E-2</v>
      </c>
      <c r="AS19" s="19">
        <v>3.9968255877367131E-2</v>
      </c>
      <c r="AT19" s="19">
        <v>-6.4648915305435617E-3</v>
      </c>
    </row>
    <row r="20" spans="2:47" x14ac:dyDescent="0.3">
      <c r="B20" s="19">
        <v>0.13931677556539876</v>
      </c>
      <c r="C20" s="19">
        <v>0.10467734230990691</v>
      </c>
      <c r="D20" s="19">
        <v>6.2993866269592233E-2</v>
      </c>
      <c r="E20" s="19">
        <v>1.2509857198347888E-2</v>
      </c>
      <c r="F20" s="19">
        <v>-2.831795171585222E-3</v>
      </c>
      <c r="G20" s="19">
        <v>8.0629088828511178E-2</v>
      </c>
      <c r="H20" s="19">
        <v>5.73289157762965E-2</v>
      </c>
      <c r="I20" s="19">
        <v>15.61077012667932</v>
      </c>
      <c r="J20" s="19">
        <v>-9.764568627744284E-4</v>
      </c>
      <c r="K20" s="19">
        <v>6.1606579585173266E-2</v>
      </c>
      <c r="L20" s="19">
        <v>4.5745315881329261E-2</v>
      </c>
      <c r="M20" s="19">
        <v>0.14537783950379937</v>
      </c>
      <c r="N20" s="19">
        <v>6.156740476600378E-2</v>
      </c>
      <c r="O20" s="19">
        <v>1.8343156145394942E-2</v>
      </c>
      <c r="P20" s="19">
        <v>7.81589580822524E-2</v>
      </c>
      <c r="Q20" s="19">
        <v>9.6764043075200257E-2</v>
      </c>
      <c r="R20" s="19">
        <v>7.3189007531111697E-2</v>
      </c>
      <c r="S20" s="19">
        <v>0.19146777913171853</v>
      </c>
      <c r="T20" s="19">
        <v>0.11114893235605977</v>
      </c>
      <c r="U20" s="19">
        <v>5.5032487098133809E-4</v>
      </c>
      <c r="V20" s="19">
        <v>5.2427842251313026E-4</v>
      </c>
      <c r="W20" s="19">
        <v>1</v>
      </c>
      <c r="Y20" s="19">
        <v>0</v>
      </c>
      <c r="AA20" s="19">
        <v>6.965838778269938E-2</v>
      </c>
      <c r="AB20" s="19">
        <v>5.2338671154953456E-2</v>
      </c>
      <c r="AC20" s="19">
        <v>3.1496933134796117E-2</v>
      </c>
      <c r="AD20" s="19">
        <v>6.2549285991739438E-3</v>
      </c>
      <c r="AE20" s="19">
        <v>-1.415897585792611E-3</v>
      </c>
      <c r="AF20" s="19">
        <v>4.0314544414255589E-2</v>
      </c>
      <c r="AG20" s="19">
        <v>2.866445788814825E-2</v>
      </c>
      <c r="AH20" s="19">
        <v>7.80538506333966</v>
      </c>
      <c r="AI20" s="19">
        <v>-4.882284313872142E-4</v>
      </c>
      <c r="AJ20" s="19">
        <v>3.0803289792586633E-2</v>
      </c>
      <c r="AK20" s="19">
        <v>2.2872657940664631E-2</v>
      </c>
      <c r="AL20" s="19">
        <v>7.2688919751899686E-2</v>
      </c>
      <c r="AM20" s="19">
        <v>3.078370238300189E-2</v>
      </c>
      <c r="AN20" s="19">
        <v>9.171578072697471E-3</v>
      </c>
      <c r="AO20" s="19">
        <v>3.90794790411262E-2</v>
      </c>
      <c r="AP20" s="19">
        <v>4.8382021537600128E-2</v>
      </c>
      <c r="AQ20" s="19">
        <v>3.6594503765555848E-2</v>
      </c>
      <c r="AR20" s="19">
        <v>9.5733889565859265E-2</v>
      </c>
      <c r="AS20" s="19">
        <v>5.5574466178029885E-2</v>
      </c>
      <c r="AT20" s="19">
        <v>2.7516243549066904E-4</v>
      </c>
    </row>
    <row r="21" spans="2:47" x14ac:dyDescent="0.3">
      <c r="B21" s="19">
        <v>0.13560308323893494</v>
      </c>
      <c r="C21" s="19">
        <v>0.1017767866333576</v>
      </c>
      <c r="D21" s="19">
        <v>7.0827736767360747E-2</v>
      </c>
      <c r="E21" s="19">
        <v>3.4969799505526374E-3</v>
      </c>
      <c r="F21" s="19">
        <v>-5.7254899300459659E-3</v>
      </c>
      <c r="G21" s="19">
        <v>0.10076580025397096</v>
      </c>
      <c r="H21" s="19">
        <v>5.9645736542671128E-2</v>
      </c>
      <c r="I21" s="19">
        <v>-0.18124081216497934</v>
      </c>
      <c r="J21" s="19">
        <v>-4.9346292815938397E-3</v>
      </c>
      <c r="K21" s="19">
        <v>6.5998556990070442E-2</v>
      </c>
      <c r="L21" s="19">
        <v>5.2854774965240971E-2</v>
      </c>
      <c r="M21" s="19">
        <v>0.14654842814668326</v>
      </c>
      <c r="N21" s="19">
        <v>8.2409428448766489E-2</v>
      </c>
      <c r="O21" s="19">
        <v>1.2937096398413509E-2</v>
      </c>
      <c r="P21" s="19">
        <v>7.4762734427578331E-2</v>
      </c>
      <c r="Q21" s="19">
        <v>0.10916910395717343</v>
      </c>
      <c r="R21" s="19">
        <v>7.9936511754734263E-2</v>
      </c>
      <c r="S21" s="19">
        <v>0.11114893235605977</v>
      </c>
      <c r="T21" s="19">
        <v>0.10428087656128361</v>
      </c>
      <c r="U21" s="19">
        <v>-2.4223383165483932E-4</v>
      </c>
      <c r="V21" s="19">
        <v>6.2E-4</v>
      </c>
      <c r="W21" s="19">
        <v>1</v>
      </c>
      <c r="Y21" s="19">
        <v>0</v>
      </c>
      <c r="AA21" s="19">
        <v>6.780154161946747E-2</v>
      </c>
      <c r="AB21" s="19">
        <v>5.0888393316678798E-2</v>
      </c>
      <c r="AC21" s="19">
        <v>3.5413868383680373E-2</v>
      </c>
      <c r="AD21" s="19">
        <v>1.7484899752763187E-3</v>
      </c>
      <c r="AE21" s="19">
        <v>-2.8627449650229829E-3</v>
      </c>
      <c r="AF21" s="19">
        <v>5.0382900126985479E-2</v>
      </c>
      <c r="AG21" s="19">
        <v>2.9822868271335564E-2</v>
      </c>
      <c r="AH21" s="19">
        <v>-9.0620406082489668E-2</v>
      </c>
      <c r="AI21" s="19">
        <v>-2.4673146407969198E-3</v>
      </c>
      <c r="AJ21" s="19">
        <v>3.2999278495035221E-2</v>
      </c>
      <c r="AK21" s="19">
        <v>2.6427387482620485E-2</v>
      </c>
      <c r="AL21" s="19">
        <v>7.3274214073341629E-2</v>
      </c>
      <c r="AM21" s="19">
        <v>4.1204714224383245E-2</v>
      </c>
      <c r="AN21" s="19">
        <v>6.4685481992067546E-3</v>
      </c>
      <c r="AO21" s="19">
        <v>3.7381367213789166E-2</v>
      </c>
      <c r="AP21" s="19">
        <v>5.4584551978586714E-2</v>
      </c>
      <c r="AQ21" s="19">
        <v>3.9968255877367131E-2</v>
      </c>
      <c r="AR21" s="19">
        <v>5.5574466178029885E-2</v>
      </c>
      <c r="AS21" s="19">
        <v>5.2140438280641806E-2</v>
      </c>
      <c r="AT21" s="19">
        <v>-1.2111691582741966E-4</v>
      </c>
    </row>
    <row r="22" spans="2:47" x14ac:dyDescent="0.3">
      <c r="B22" s="19">
        <v>-1.5644801897849506E-2</v>
      </c>
      <c r="C22" s="19">
        <v>-1.6153704076725183E-2</v>
      </c>
      <c r="D22" s="19">
        <v>3.3916573786142803E-3</v>
      </c>
      <c r="E22" s="19">
        <v>-2.2307634550089203E-2</v>
      </c>
      <c r="F22" s="19">
        <v>6.5234938604483176E-3</v>
      </c>
      <c r="G22" s="19">
        <v>1.8183882207045096E-3</v>
      </c>
      <c r="H22" s="19">
        <v>-4.4591098795165162E-3</v>
      </c>
      <c r="I22" s="19">
        <v>48.97775710979932</v>
      </c>
      <c r="J22" s="19">
        <v>1.0538440972357361E-3</v>
      </c>
      <c r="K22" s="19">
        <v>-1.2799039655627837E-2</v>
      </c>
      <c r="L22" s="19">
        <v>-9.4053259557115294E-4</v>
      </c>
      <c r="M22" s="19">
        <v>-1.8496803473352419E-2</v>
      </c>
      <c r="N22" s="19">
        <v>1.0860254404242653E-2</v>
      </c>
      <c r="O22" s="19">
        <v>2.5267742230057118E-2</v>
      </c>
      <c r="P22" s="19">
        <v>-1.1593012811686391E-2</v>
      </c>
      <c r="Q22" s="19">
        <v>-2.258277254731354E-3</v>
      </c>
      <c r="R22" s="19">
        <v>-1.2929783061087123E-2</v>
      </c>
      <c r="S22" s="19">
        <v>5.5032487098133809E-4</v>
      </c>
      <c r="T22" s="19">
        <v>-2.4223383165483932E-4</v>
      </c>
      <c r="U22" s="19">
        <v>0.98971697851328333</v>
      </c>
      <c r="V22" s="2">
        <v>1.3382687164288788E-3</v>
      </c>
      <c r="W22" s="19">
        <v>1</v>
      </c>
      <c r="Y22" s="2">
        <v>0</v>
      </c>
      <c r="AA22" s="19">
        <v>-7.8224009489247532E-3</v>
      </c>
      <c r="AB22" s="19">
        <v>-8.0768520383625916E-3</v>
      </c>
      <c r="AC22" s="19">
        <v>1.6958286893071401E-3</v>
      </c>
      <c r="AD22" s="19">
        <v>-1.1153817275044602E-2</v>
      </c>
      <c r="AE22" s="19">
        <v>3.2617469302241588E-3</v>
      </c>
      <c r="AF22" s="19">
        <v>9.0919411035225478E-4</v>
      </c>
      <c r="AG22" s="19">
        <v>-2.2295549397582581E-3</v>
      </c>
      <c r="AH22" s="19">
        <v>24.48887855489966</v>
      </c>
      <c r="AI22" s="19">
        <v>5.2692204861786807E-4</v>
      </c>
      <c r="AJ22" s="19">
        <v>-6.3995198278139183E-3</v>
      </c>
      <c r="AK22" s="19">
        <v>-4.7026629778557647E-4</v>
      </c>
      <c r="AL22" s="19">
        <v>-9.2484017366762095E-3</v>
      </c>
      <c r="AM22" s="19">
        <v>5.4301272021213265E-3</v>
      </c>
      <c r="AN22" s="19">
        <v>1.2633871115028559E-2</v>
      </c>
      <c r="AO22" s="19">
        <v>-5.7965064058431957E-3</v>
      </c>
      <c r="AP22" s="19">
        <v>-1.129138627365677E-3</v>
      </c>
      <c r="AQ22" s="19">
        <v>-6.4648915305435617E-3</v>
      </c>
      <c r="AR22" s="19">
        <v>2.7516243549066904E-4</v>
      </c>
      <c r="AS22" s="19">
        <v>-1.2111691582741966E-4</v>
      </c>
      <c r="AT22" s="19">
        <v>0.49485848925664166</v>
      </c>
    </row>
    <row r="23" spans="2:47" x14ac:dyDescent="0.3">
      <c r="B23" s="19">
        <v>1.0288718398058258E-3</v>
      </c>
      <c r="C23" s="2">
        <v>8.6459386804023136E-4</v>
      </c>
      <c r="D23" s="19">
        <v>9.7514079557364081E-4</v>
      </c>
      <c r="E23" s="19">
        <v>1.3720934747360244E-3</v>
      </c>
      <c r="F23" s="2">
        <v>6.8620565641907259E-4</v>
      </c>
      <c r="G23" s="2">
        <v>7.4373245651619094E-4</v>
      </c>
      <c r="H23" s="19">
        <v>6.4203523548464535E-4</v>
      </c>
      <c r="I23" s="19">
        <v>1.4813824156822226E-3</v>
      </c>
      <c r="J23" s="19">
        <v>9.8929700000000009E-4</v>
      </c>
      <c r="K23" s="2">
        <v>5.0925030728655378E-4</v>
      </c>
      <c r="L23" s="2">
        <v>1.0117397816223135E-3</v>
      </c>
      <c r="M23" s="2">
        <v>1.4377219548114765E-3</v>
      </c>
      <c r="N23" s="19">
        <v>1.7768128546346502E-3</v>
      </c>
      <c r="O23" s="19">
        <v>1.321685324072511E-3</v>
      </c>
      <c r="P23" s="2">
        <v>3.7810730768011162E-4</v>
      </c>
      <c r="Q23" s="19">
        <v>1.016409E-3</v>
      </c>
      <c r="R23" s="19">
        <v>3.3169625925696917E-4</v>
      </c>
      <c r="S23" s="19">
        <v>5.2427842251313026E-4</v>
      </c>
      <c r="T23" s="19">
        <v>6.2E-4</v>
      </c>
      <c r="U23" s="2">
        <v>1.3382687164288788E-3</v>
      </c>
      <c r="V23" s="2">
        <v>0</v>
      </c>
      <c r="W23" s="19">
        <v>0</v>
      </c>
      <c r="Y23" s="2">
        <v>1E-3</v>
      </c>
    </row>
    <row r="24" spans="2:47" x14ac:dyDescent="0.3"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v>1</v>
      </c>
      <c r="U24" s="19">
        <v>1</v>
      </c>
      <c r="V24" s="2">
        <v>0</v>
      </c>
      <c r="W24" s="19">
        <v>0</v>
      </c>
      <c r="Y24">
        <v>1</v>
      </c>
    </row>
    <row r="26" spans="2:47" x14ac:dyDescent="0.3">
      <c r="AA26" t="s">
        <v>59</v>
      </c>
    </row>
    <row r="28" spans="2:47" x14ac:dyDescent="0.3">
      <c r="AB28" cm="1">
        <f t="array" ref="AB28:AU28">MMULT((G59:Z59),AA3:AT22)</f>
        <v>1.8131810627897194E-2</v>
      </c>
      <c r="AC28">
        <v>1.6850250765724589E-2</v>
      </c>
      <c r="AD28">
        <v>1.7712645788567186E-2</v>
      </c>
      <c r="AE28">
        <v>2.0809339857339241E-2</v>
      </c>
      <c r="AF28">
        <v>1.5458614568604805E-2</v>
      </c>
      <c r="AG28">
        <v>1.5907390732635359E-2</v>
      </c>
      <c r="AH28">
        <v>1.5114033746499174E-2</v>
      </c>
      <c r="AI28">
        <v>2.1661921116962413E-2</v>
      </c>
      <c r="AJ28">
        <v>1.7823080700798917E-2</v>
      </c>
      <c r="AK28">
        <v>1.4078156370785236E-2</v>
      </c>
      <c r="AL28">
        <v>1.7998160584081737E-2</v>
      </c>
      <c r="AM28">
        <v>2.1321318578382081E-2</v>
      </c>
      <c r="AN28">
        <v>2.3966623254175496E-2</v>
      </c>
      <c r="AO28">
        <v>2.0416097465054881E-2</v>
      </c>
      <c r="AP28">
        <v>1.3055087953917069E-2</v>
      </c>
      <c r="AQ28">
        <v>1.8034585935553096E-2</v>
      </c>
      <c r="AR28">
        <v>1.2693027622996293E-2</v>
      </c>
      <c r="AS28">
        <v>1.4195393204619402E-2</v>
      </c>
      <c r="AT28">
        <v>1.4942133198622006E-2</v>
      </c>
      <c r="AU28">
        <v>2.0545467275225833E-2</v>
      </c>
    </row>
    <row r="31" spans="2:47" x14ac:dyDescent="0.3">
      <c r="B31" t="s">
        <v>55</v>
      </c>
    </row>
    <row r="32" spans="2:47" x14ac:dyDescent="0.3">
      <c r="B32" cm="1">
        <f t="array" ref="B32:W53">MINVERSE(B3:W24)</f>
        <v>4.2358069821303763</v>
      </c>
      <c r="C32">
        <v>-0.50607825317644539</v>
      </c>
      <c r="D32">
        <v>-8.4760664824016674E-2</v>
      </c>
      <c r="E32">
        <v>-0.1558480050510696</v>
      </c>
      <c r="F32">
        <v>0.65836115875204371</v>
      </c>
      <c r="G32">
        <v>-0.48139610058234644</v>
      </c>
      <c r="H32">
        <v>-4.3836294227958487E-3</v>
      </c>
      <c r="I32">
        <v>-2.5097226254464929E-5</v>
      </c>
      <c r="J32">
        <v>0.19820347602585422</v>
      </c>
      <c r="K32">
        <v>-0.60772999855345045</v>
      </c>
      <c r="L32">
        <v>0.37135652952540249</v>
      </c>
      <c r="M32">
        <v>-0.84666765248079867</v>
      </c>
      <c r="N32">
        <v>-0.66224306808418265</v>
      </c>
      <c r="O32">
        <v>-0.25435318792922507</v>
      </c>
      <c r="P32">
        <v>0.13247293136321125</v>
      </c>
      <c r="Q32">
        <v>-0.22043988572610015</v>
      </c>
      <c r="R32">
        <v>-9.2537590017260682E-2</v>
      </c>
      <c r="S32">
        <v>-0.18512043013054877</v>
      </c>
      <c r="T32">
        <v>-1.4685124580242772</v>
      </c>
      <c r="U32">
        <v>-2.6105056568088952E-2</v>
      </c>
      <c r="V32">
        <v>185.95959130138215</v>
      </c>
      <c r="W32">
        <v>-0.18042481665680477</v>
      </c>
    </row>
    <row r="33" spans="2:23" x14ac:dyDescent="0.3">
      <c r="B33">
        <v>-0.50607825317642852</v>
      </c>
      <c r="C33">
        <v>5.1610463829981628</v>
      </c>
      <c r="D33">
        <v>-0.72442170709140474</v>
      </c>
      <c r="E33">
        <v>-6.8946886318490302E-2</v>
      </c>
      <c r="F33">
        <v>-0.21122089119182683</v>
      </c>
      <c r="G33">
        <v>-0.29951350059879056</v>
      </c>
      <c r="H33">
        <v>-0.30081198845993912</v>
      </c>
      <c r="I33">
        <v>3.582679870811197E-5</v>
      </c>
      <c r="J33">
        <v>0.21677536468356806</v>
      </c>
      <c r="K33">
        <v>-0.24063305241866034</v>
      </c>
      <c r="L33">
        <v>0.64742844762262397</v>
      </c>
      <c r="M33">
        <v>-0.57507325561073408</v>
      </c>
      <c r="N33">
        <v>-0.42442310389944332</v>
      </c>
      <c r="O33">
        <v>-0.25098243542403259</v>
      </c>
      <c r="P33">
        <v>-0.27480559806533278</v>
      </c>
      <c r="Q33">
        <v>-0.26300794575531738</v>
      </c>
      <c r="R33">
        <v>-0.21265115767742235</v>
      </c>
      <c r="S33">
        <v>-0.2714781667306736</v>
      </c>
      <c r="T33">
        <v>-1.4552983991467561</v>
      </c>
      <c r="U33">
        <v>5.4060319462188061E-2</v>
      </c>
      <c r="V33">
        <v>24.113423841313303</v>
      </c>
      <c r="W33">
        <v>-1.9694457312710509E-2</v>
      </c>
    </row>
    <row r="34" spans="2:23" x14ac:dyDescent="0.3">
      <c r="B34">
        <v>-8.4760664824032134E-2</v>
      </c>
      <c r="C34">
        <v>-0.72442170709139775</v>
      </c>
      <c r="D34">
        <v>8.8231613303016729</v>
      </c>
      <c r="E34">
        <v>-6.8851917537983559E-2</v>
      </c>
      <c r="F34">
        <v>0.35980146775932437</v>
      </c>
      <c r="G34">
        <v>-0.21283512383701886</v>
      </c>
      <c r="H34">
        <v>0.26877127124694056</v>
      </c>
      <c r="I34">
        <v>1.4971137151630477E-5</v>
      </c>
      <c r="J34">
        <v>-0.19236176463360288</v>
      </c>
      <c r="K34">
        <v>4.1587679905964257E-2</v>
      </c>
      <c r="L34">
        <v>-3.8613646551381353</v>
      </c>
      <c r="M34">
        <v>0.24612129698047219</v>
      </c>
      <c r="N34">
        <v>-0.86508519724614175</v>
      </c>
      <c r="O34">
        <v>-0.3205873299321132</v>
      </c>
      <c r="P34">
        <v>-0.19431128149140836</v>
      </c>
      <c r="Q34">
        <v>-0.29318112734496421</v>
      </c>
      <c r="R34">
        <v>1.4285709040800244E-2</v>
      </c>
      <c r="S34">
        <v>0.72827013558394438</v>
      </c>
      <c r="T34">
        <v>-3.5006905459078688</v>
      </c>
      <c r="U34">
        <v>-0.16356254697161751</v>
      </c>
      <c r="V34">
        <v>130.62417094331232</v>
      </c>
      <c r="W34">
        <v>-4.3741265233247791E-2</v>
      </c>
    </row>
    <row r="35" spans="2:23" x14ac:dyDescent="0.3">
      <c r="B35">
        <v>-0.15584800505107452</v>
      </c>
      <c r="C35">
        <v>-6.8946886318492023E-2</v>
      </c>
      <c r="D35">
        <v>-6.8851917537986848E-2</v>
      </c>
      <c r="E35">
        <v>1.3996401525772566</v>
      </c>
      <c r="F35">
        <v>-0.3056678244574525</v>
      </c>
      <c r="G35">
        <v>8.019395270232188E-2</v>
      </c>
      <c r="H35">
        <v>-6.3846638265394426E-2</v>
      </c>
      <c r="I35">
        <v>4.6005036103045626E-5</v>
      </c>
      <c r="J35">
        <v>-0.18906984229494334</v>
      </c>
      <c r="K35">
        <v>-8.4663320575799006E-2</v>
      </c>
      <c r="L35">
        <v>-0.4830890995236401</v>
      </c>
      <c r="M35">
        <v>-1.1058990497156064E-2</v>
      </c>
      <c r="N35">
        <v>-0.36839536541445728</v>
      </c>
      <c r="O35">
        <v>-8.3992538454136886E-2</v>
      </c>
      <c r="P35">
        <v>0.18775267853810831</v>
      </c>
      <c r="Q35">
        <v>-0.37487877626163446</v>
      </c>
      <c r="R35">
        <v>5.0454825525429823E-4</v>
      </c>
      <c r="S35">
        <v>-0.36270555747016009</v>
      </c>
      <c r="T35">
        <v>0.99834357572307486</v>
      </c>
      <c r="U35">
        <v>-4.546615070979286E-2</v>
      </c>
      <c r="V35">
        <v>41.982510760910024</v>
      </c>
      <c r="W35">
        <v>2.2387134964261882E-2</v>
      </c>
    </row>
    <row r="36" spans="2:23" x14ac:dyDescent="0.3">
      <c r="B36">
        <v>0.65836115875204082</v>
      </c>
      <c r="C36">
        <v>-0.21122089119182452</v>
      </c>
      <c r="D36">
        <v>0.35980146775931487</v>
      </c>
      <c r="E36">
        <v>-0.30566782445744539</v>
      </c>
      <c r="F36">
        <v>5.4241083955836</v>
      </c>
      <c r="G36">
        <v>-8.1194870658566509E-2</v>
      </c>
      <c r="H36">
        <v>1.9437618996856167E-2</v>
      </c>
      <c r="I36">
        <v>6.6354783993508034E-5</v>
      </c>
      <c r="J36">
        <v>-1.0607438527713549</v>
      </c>
      <c r="K36">
        <v>-1.3430092422639601</v>
      </c>
      <c r="L36">
        <v>-0.55232620656699927</v>
      </c>
      <c r="M36">
        <v>0.49756465480228101</v>
      </c>
      <c r="N36">
        <v>0.2519597040642505</v>
      </c>
      <c r="O36">
        <v>-1.2564749110225693</v>
      </c>
      <c r="P36">
        <v>-0.62992144145126883</v>
      </c>
      <c r="Q36">
        <v>0.41458357135451729</v>
      </c>
      <c r="R36">
        <v>4.3146321391964879E-2</v>
      </c>
      <c r="S36">
        <v>9.2595297902754156E-2</v>
      </c>
      <c r="T36">
        <v>-2.1571955996368564</v>
      </c>
      <c r="U36">
        <v>-0.16386970537071749</v>
      </c>
      <c r="V36">
        <v>-78.241476676050965</v>
      </c>
      <c r="W36">
        <v>0.24258427215697853</v>
      </c>
    </row>
    <row r="37" spans="2:23" x14ac:dyDescent="0.3">
      <c r="B37">
        <v>-0.481396100582346</v>
      </c>
      <c r="C37">
        <v>-0.2995135005987839</v>
      </c>
      <c r="D37">
        <v>-0.21283512383702519</v>
      </c>
      <c r="E37">
        <v>8.0193952702322907E-2</v>
      </c>
      <c r="F37">
        <v>-8.119487065856594E-2</v>
      </c>
      <c r="G37">
        <v>2.5839891131281085</v>
      </c>
      <c r="H37">
        <v>-0.18945783690469817</v>
      </c>
      <c r="I37">
        <v>-2.1893221808808765E-6</v>
      </c>
      <c r="J37">
        <v>-9.1820937991188512E-2</v>
      </c>
      <c r="K37">
        <v>-0.15908506064135594</v>
      </c>
      <c r="L37">
        <v>0.11665123581206203</v>
      </c>
      <c r="M37">
        <v>-0.14840687008097639</v>
      </c>
      <c r="N37">
        <v>6.3817265981631871E-2</v>
      </c>
      <c r="O37">
        <v>5.2750820790903673E-2</v>
      </c>
      <c r="P37">
        <v>-0.49919069452467124</v>
      </c>
      <c r="Q37">
        <v>-0.20013449947228446</v>
      </c>
      <c r="R37">
        <v>7.9244105955345215E-2</v>
      </c>
      <c r="S37">
        <v>0.72688974526762151</v>
      </c>
      <c r="T37">
        <v>-1.3506764545593082</v>
      </c>
      <c r="U37">
        <v>1.0177899535389279E-2</v>
      </c>
      <c r="V37">
        <v>-43.127043861783719</v>
      </c>
      <c r="W37">
        <v>2.0334574836027217E-2</v>
      </c>
    </row>
    <row r="38" spans="2:23" x14ac:dyDescent="0.3">
      <c r="B38">
        <v>-4.3836294227955035E-3</v>
      </c>
      <c r="C38">
        <v>-0.30081198845993445</v>
      </c>
      <c r="D38">
        <v>0.26877127124694383</v>
      </c>
      <c r="E38">
        <v>-6.3846638265392192E-2</v>
      </c>
      <c r="F38">
        <v>1.9437618996859481E-2</v>
      </c>
      <c r="G38">
        <v>-0.18945783690469162</v>
      </c>
      <c r="H38">
        <v>3.7084012305354017</v>
      </c>
      <c r="I38">
        <v>-8.4154263198665547E-5</v>
      </c>
      <c r="J38">
        <v>-0.41016008122826442</v>
      </c>
      <c r="K38">
        <v>-0.79714737495678933</v>
      </c>
      <c r="L38">
        <v>0.15417901960525451</v>
      </c>
      <c r="M38">
        <v>5.6189658858193492E-2</v>
      </c>
      <c r="N38">
        <v>-8.8602826534473211E-2</v>
      </c>
      <c r="O38">
        <v>-9.4851022256702541E-2</v>
      </c>
      <c r="P38">
        <v>-0.29212968539995238</v>
      </c>
      <c r="Q38">
        <v>-0.23928570080274214</v>
      </c>
      <c r="R38">
        <v>-0.61419557084700871</v>
      </c>
      <c r="S38">
        <v>0.122317564376883</v>
      </c>
      <c r="T38">
        <v>-1.1691369179258027</v>
      </c>
      <c r="U38">
        <v>-6.520293635178942E-2</v>
      </c>
      <c r="V38">
        <v>3.0710551922664742</v>
      </c>
      <c r="W38">
        <v>5.6588274769704759E-2</v>
      </c>
    </row>
    <row r="39" spans="2:23" x14ac:dyDescent="0.3">
      <c r="B39">
        <v>-2.5097226254575819E-5</v>
      </c>
      <c r="C39">
        <v>3.5826798708112505E-5</v>
      </c>
      <c r="D39">
        <v>1.4971137151582778E-5</v>
      </c>
      <c r="E39">
        <v>4.6005036103053968E-5</v>
      </c>
      <c r="F39">
        <v>6.6354783993494943E-5</v>
      </c>
      <c r="G39">
        <v>-2.1893221808861726E-6</v>
      </c>
      <c r="H39">
        <v>-8.4154263198710637E-5</v>
      </c>
      <c r="I39">
        <v>6.2949224991540271E-7</v>
      </c>
      <c r="J39">
        <v>-3.1472134668171552E-5</v>
      </c>
      <c r="K39">
        <v>-1.2105181983323278E-5</v>
      </c>
      <c r="L39">
        <v>8.5604693104862948E-5</v>
      </c>
      <c r="M39">
        <v>5.2341399868739871E-5</v>
      </c>
      <c r="N39">
        <v>-4.6868658822718317E-5</v>
      </c>
      <c r="O39">
        <v>-4.213566319618749E-5</v>
      </c>
      <c r="P39">
        <v>-3.4071847943743215E-5</v>
      </c>
      <c r="Q39">
        <v>-4.4857902125433194E-5</v>
      </c>
      <c r="R39">
        <v>4.7878448151259087E-6</v>
      </c>
      <c r="S39">
        <v>-1.410816010995574E-4</v>
      </c>
      <c r="T39">
        <v>1.938244137212363E-4</v>
      </c>
      <c r="U39">
        <v>-3.6311798242817669E-5</v>
      </c>
      <c r="V39">
        <v>1.1149050360755489E-2</v>
      </c>
      <c r="W39">
        <v>-7.2649231173171651E-6</v>
      </c>
    </row>
    <row r="40" spans="2:23" x14ac:dyDescent="0.3">
      <c r="B40">
        <v>0.19820347602586455</v>
      </c>
      <c r="C40">
        <v>0.21677536468356787</v>
      </c>
      <c r="D40">
        <v>-0.1923617646335995</v>
      </c>
      <c r="E40">
        <v>-0.18906984229494431</v>
      </c>
      <c r="F40">
        <v>-1.0607438527713537</v>
      </c>
      <c r="G40">
        <v>-9.1820937991189927E-2</v>
      </c>
      <c r="H40">
        <v>-0.41016008122826414</v>
      </c>
      <c r="I40">
        <v>-3.1472134668172426E-5</v>
      </c>
      <c r="J40">
        <v>3.942133789058007</v>
      </c>
      <c r="K40">
        <v>0.51977864198672641</v>
      </c>
      <c r="L40">
        <v>-1.077904600217902</v>
      </c>
      <c r="M40">
        <v>-0.17264734397200082</v>
      </c>
      <c r="N40">
        <v>-0.10334775555057051</v>
      </c>
      <c r="O40">
        <v>-0.61342483430310091</v>
      </c>
      <c r="P40">
        <v>-0.30728776327960794</v>
      </c>
      <c r="Q40">
        <v>-0.31368326093262772</v>
      </c>
      <c r="R40">
        <v>-3.5459175736912284E-2</v>
      </c>
      <c r="S40">
        <v>-0.28600935224879698</v>
      </c>
      <c r="T40">
        <v>0.12367798798317688</v>
      </c>
      <c r="U40">
        <v>-0.14661722244180317</v>
      </c>
      <c r="V40">
        <v>13.295117108092979</v>
      </c>
      <c r="W40">
        <v>0.14752501735335855</v>
      </c>
    </row>
    <row r="41" spans="2:23" x14ac:dyDescent="0.3">
      <c r="B41">
        <v>-0.60772999855344456</v>
      </c>
      <c r="C41">
        <v>-0.24063305241864863</v>
      </c>
      <c r="D41">
        <v>4.1587679905957568E-2</v>
      </c>
      <c r="E41">
        <v>-8.4663320575790901E-2</v>
      </c>
      <c r="F41">
        <v>-1.3430092422639499</v>
      </c>
      <c r="G41">
        <v>-0.1590850606413573</v>
      </c>
      <c r="H41">
        <v>-0.79714737495681021</v>
      </c>
      <c r="I41">
        <v>-1.2105181983274174E-5</v>
      </c>
      <c r="J41">
        <v>0.51977864198672608</v>
      </c>
      <c r="K41">
        <v>7.7667879639215691</v>
      </c>
      <c r="L41">
        <v>-0.41999763280778191</v>
      </c>
      <c r="M41">
        <v>0.13689289876468536</v>
      </c>
      <c r="N41">
        <v>0.53857487323828446</v>
      </c>
      <c r="O41">
        <v>9.3659670446742491E-2</v>
      </c>
      <c r="P41">
        <v>-0.72988288866871376</v>
      </c>
      <c r="Q41">
        <v>0.91986128733873074</v>
      </c>
      <c r="R41">
        <v>-0.35103213303754355</v>
      </c>
      <c r="S41">
        <v>1.167736032240869</v>
      </c>
      <c r="T41">
        <v>-6.4292100637351917</v>
      </c>
      <c r="U41">
        <v>-2.2476175002348137E-2</v>
      </c>
      <c r="V41">
        <v>-51.419650383631271</v>
      </c>
      <c r="W41">
        <v>0.16138052624525415</v>
      </c>
    </row>
    <row r="42" spans="2:23" x14ac:dyDescent="0.3">
      <c r="B42">
        <v>0.37135652952537035</v>
      </c>
      <c r="C42">
        <v>0.64742844762262408</v>
      </c>
      <c r="D42">
        <v>-3.8613646551381526</v>
      </c>
      <c r="E42">
        <v>-0.48308909952363122</v>
      </c>
      <c r="F42">
        <v>-0.55232620656699749</v>
      </c>
      <c r="G42">
        <v>0.11665123581205708</v>
      </c>
      <c r="H42">
        <v>0.15417901960523928</v>
      </c>
      <c r="I42">
        <v>8.5604693104922281E-5</v>
      </c>
      <c r="J42">
        <v>-1.0779046002179027</v>
      </c>
      <c r="K42">
        <v>-0.41999763280779601</v>
      </c>
      <c r="L42">
        <v>11.596871016378682</v>
      </c>
      <c r="M42">
        <v>-0.45890122906289649</v>
      </c>
      <c r="N42">
        <v>-1.1194011544228508</v>
      </c>
      <c r="O42">
        <v>-0.95528345015298799</v>
      </c>
      <c r="P42">
        <v>-0.63378046083031969</v>
      </c>
      <c r="Q42">
        <v>-0.91494609924809422</v>
      </c>
      <c r="R42">
        <v>3.2853689061714486E-2</v>
      </c>
      <c r="S42">
        <v>0.82087240052601629</v>
      </c>
      <c r="T42">
        <v>-3.1096752988407386</v>
      </c>
      <c r="U42">
        <v>-0.15362805641243973</v>
      </c>
      <c r="V42">
        <v>140.63772756531631</v>
      </c>
      <c r="W42">
        <v>6.5913898223977693E-3</v>
      </c>
    </row>
    <row r="43" spans="2:23" x14ac:dyDescent="0.3">
      <c r="B43">
        <v>-0.84666765248080489</v>
      </c>
      <c r="C43">
        <v>-0.57507325561073708</v>
      </c>
      <c r="D43">
        <v>0.24612129698046642</v>
      </c>
      <c r="E43">
        <v>-1.1058990497157544E-2</v>
      </c>
      <c r="F43">
        <v>0.49756465480228124</v>
      </c>
      <c r="G43">
        <v>-0.14840687008097261</v>
      </c>
      <c r="H43">
        <v>5.6189658858185686E-2</v>
      </c>
      <c r="I43">
        <v>5.2341399868742114E-5</v>
      </c>
      <c r="J43">
        <v>-0.17264734397199877</v>
      </c>
      <c r="K43">
        <v>0.1368928987646913</v>
      </c>
      <c r="L43">
        <v>-0.45890122906290542</v>
      </c>
      <c r="M43">
        <v>2.2479083740717081</v>
      </c>
      <c r="N43">
        <v>-0.71164623941883332</v>
      </c>
      <c r="O43">
        <v>-0.11529263576628697</v>
      </c>
      <c r="P43">
        <v>0.32584831429744021</v>
      </c>
      <c r="Q43">
        <v>-0.48416916810876615</v>
      </c>
      <c r="R43">
        <v>4.2626546395665231E-2</v>
      </c>
      <c r="S43">
        <v>-7.8169456878573601E-2</v>
      </c>
      <c r="T43">
        <v>5.9817294294747733E-2</v>
      </c>
      <c r="U43">
        <v>-1.0988537988019546E-2</v>
      </c>
      <c r="V43">
        <v>133.60437982001534</v>
      </c>
      <c r="W43">
        <v>-0.13981276785193503</v>
      </c>
    </row>
    <row r="44" spans="2:23" x14ac:dyDescent="0.3">
      <c r="B44">
        <v>-0.66224306808417133</v>
      </c>
      <c r="C44">
        <v>-0.42442310389944637</v>
      </c>
      <c r="D44">
        <v>-0.86508519724614064</v>
      </c>
      <c r="E44">
        <v>-0.36839536541446338</v>
      </c>
      <c r="F44">
        <v>0.25195970406424767</v>
      </c>
      <c r="G44">
        <v>6.3817265981631732E-2</v>
      </c>
      <c r="H44">
        <v>-8.8602826534464746E-2</v>
      </c>
      <c r="I44">
        <v>-4.6868658822781255E-5</v>
      </c>
      <c r="J44">
        <v>-0.10334775555056865</v>
      </c>
      <c r="K44">
        <v>0.53857487323828934</v>
      </c>
      <c r="L44">
        <v>-1.1194011544228504</v>
      </c>
      <c r="M44">
        <v>-0.71164623941883864</v>
      </c>
      <c r="N44">
        <v>2.9040641894878392</v>
      </c>
      <c r="O44">
        <v>-0.72481782414503804</v>
      </c>
      <c r="P44">
        <v>0.87991627944570205</v>
      </c>
      <c r="Q44">
        <v>-0.6689788622532028</v>
      </c>
      <c r="R44">
        <v>0.22671407904249172</v>
      </c>
      <c r="S44">
        <v>0.98864734899568052</v>
      </c>
      <c r="T44">
        <v>0.10366205387824738</v>
      </c>
      <c r="U44">
        <v>-0.22036752850612662</v>
      </c>
      <c r="V44">
        <v>312.87601254878285</v>
      </c>
      <c r="W44">
        <v>-0.23230627700041634</v>
      </c>
    </row>
    <row r="45" spans="2:23" x14ac:dyDescent="0.3">
      <c r="B45">
        <v>-0.25435318792922085</v>
      </c>
      <c r="C45">
        <v>-0.25098243542403459</v>
      </c>
      <c r="D45">
        <v>-0.32058732993210864</v>
      </c>
      <c r="E45">
        <v>-8.3992538454141841E-2</v>
      </c>
      <c r="F45">
        <v>-1.256474911022571</v>
      </c>
      <c r="G45">
        <v>5.2750820790904637E-2</v>
      </c>
      <c r="H45">
        <v>-9.4851022256696879E-2</v>
      </c>
      <c r="I45">
        <v>-4.2135663196210326E-5</v>
      </c>
      <c r="J45">
        <v>-0.61342483430310091</v>
      </c>
      <c r="K45">
        <v>9.3659670446747723E-2</v>
      </c>
      <c r="L45">
        <v>-0.95528345015298399</v>
      </c>
      <c r="M45">
        <v>-0.11529263576628736</v>
      </c>
      <c r="N45">
        <v>-0.72481782414503881</v>
      </c>
      <c r="O45">
        <v>3.3486058505135499</v>
      </c>
      <c r="P45">
        <v>0.58056602765197074</v>
      </c>
      <c r="Q45">
        <v>-0.18794378010988094</v>
      </c>
      <c r="R45">
        <v>0.1668424706699598</v>
      </c>
      <c r="S45">
        <v>-0.34852287065487986</v>
      </c>
      <c r="T45">
        <v>1.179811830496321</v>
      </c>
      <c r="U45">
        <v>-0.21566771475531551</v>
      </c>
      <c r="V45">
        <v>160.37350781293466</v>
      </c>
      <c r="W45">
        <v>-6.9236266730254764E-2</v>
      </c>
    </row>
    <row r="46" spans="2:23" x14ac:dyDescent="0.3">
      <c r="B46">
        <v>0.13247293136321173</v>
      </c>
      <c r="C46">
        <v>-0.27480559806531696</v>
      </c>
      <c r="D46">
        <v>-0.19431128149142377</v>
      </c>
      <c r="E46">
        <v>0.18775267853811534</v>
      </c>
      <c r="F46">
        <v>-0.62992144145127005</v>
      </c>
      <c r="G46">
        <v>-0.49919069452466897</v>
      </c>
      <c r="H46">
        <v>-0.29212968539996087</v>
      </c>
      <c r="I46">
        <v>-3.4071847943682398E-5</v>
      </c>
      <c r="J46">
        <v>-0.30728776327960805</v>
      </c>
      <c r="K46">
        <v>-0.72988288866871476</v>
      </c>
      <c r="L46">
        <v>-0.63378046083028849</v>
      </c>
      <c r="M46">
        <v>0.32584831429743027</v>
      </c>
      <c r="N46">
        <v>0.87991627944569639</v>
      </c>
      <c r="O46">
        <v>0.58056602765196696</v>
      </c>
      <c r="P46">
        <v>8.0363346103981126</v>
      </c>
      <c r="Q46">
        <v>0.95561740888647051</v>
      </c>
      <c r="R46">
        <v>-0.41782440914546554</v>
      </c>
      <c r="S46">
        <v>6.985661902762838E-2</v>
      </c>
      <c r="T46">
        <v>-7.3163453644802052</v>
      </c>
      <c r="U46">
        <v>0.12714878957623779</v>
      </c>
      <c r="V46">
        <v>-251.65869339889687</v>
      </c>
      <c r="W46">
        <v>0.2791071931096662</v>
      </c>
    </row>
    <row r="47" spans="2:23" x14ac:dyDescent="0.3">
      <c r="B47">
        <v>-0.22043988572607676</v>
      </c>
      <c r="C47">
        <v>-0.26300794575530723</v>
      </c>
      <c r="D47">
        <v>-0.29318112734498109</v>
      </c>
      <c r="E47">
        <v>-0.37487877626163102</v>
      </c>
      <c r="F47">
        <v>0.41458357135453044</v>
      </c>
      <c r="G47">
        <v>-0.20013449947228398</v>
      </c>
      <c r="H47">
        <v>-0.23928570080273445</v>
      </c>
      <c r="I47">
        <v>-4.4857902125406272E-5</v>
      </c>
      <c r="J47">
        <v>-0.31368326093263316</v>
      </c>
      <c r="K47">
        <v>0.91986128733872741</v>
      </c>
      <c r="L47">
        <v>-0.91494609924804315</v>
      </c>
      <c r="M47">
        <v>-0.48416916810877192</v>
      </c>
      <c r="N47">
        <v>-0.66897886225321368</v>
      </c>
      <c r="O47">
        <v>-0.18794378010989057</v>
      </c>
      <c r="P47">
        <v>0.95561740888646773</v>
      </c>
      <c r="Q47">
        <v>7.4806438174435756</v>
      </c>
      <c r="R47">
        <v>0.22095800367342774</v>
      </c>
      <c r="S47">
        <v>1.9194669673185607</v>
      </c>
      <c r="T47">
        <v>-7.6587814900172742</v>
      </c>
      <c r="U47">
        <v>-9.1655602080327206E-2</v>
      </c>
      <c r="V47">
        <v>288.14278585125817</v>
      </c>
      <c r="W47">
        <v>-0.26895628655821879</v>
      </c>
    </row>
    <row r="48" spans="2:23" x14ac:dyDescent="0.3">
      <c r="B48">
        <v>-9.2537590017259391E-2</v>
      </c>
      <c r="C48">
        <v>-0.21265115767742113</v>
      </c>
      <c r="D48">
        <v>1.4285709040802808E-2</v>
      </c>
      <c r="E48">
        <v>5.0454825525681748E-4</v>
      </c>
      <c r="F48">
        <v>4.3146321391966801E-2</v>
      </c>
      <c r="G48">
        <v>7.9244105955344049E-2</v>
      </c>
      <c r="H48">
        <v>-0.61419557084700727</v>
      </c>
      <c r="I48">
        <v>4.7878448151168081E-6</v>
      </c>
      <c r="J48">
        <v>-3.5459175736912561E-2</v>
      </c>
      <c r="K48">
        <v>-0.35103213303754538</v>
      </c>
      <c r="L48">
        <v>3.2853689061711724E-2</v>
      </c>
      <c r="M48">
        <v>4.2626546395664953E-2</v>
      </c>
      <c r="N48">
        <v>0.22671407904249033</v>
      </c>
      <c r="O48">
        <v>0.16684247066995941</v>
      </c>
      <c r="P48">
        <v>-0.41782440914546648</v>
      </c>
      <c r="Q48">
        <v>0.22095800367342863</v>
      </c>
      <c r="R48">
        <v>1.8878352014467188</v>
      </c>
      <c r="S48">
        <v>0.30493168484405897</v>
      </c>
      <c r="T48">
        <v>-1.3202206070641762</v>
      </c>
      <c r="U48">
        <v>2.3973495903570903E-2</v>
      </c>
      <c r="V48">
        <v>-54.32635403324015</v>
      </c>
      <c r="W48">
        <v>4.9920196991864653E-2</v>
      </c>
    </row>
    <row r="49" spans="2:26" x14ac:dyDescent="0.3">
      <c r="B49">
        <v>-0.18512043013054877</v>
      </c>
      <c r="C49">
        <v>-0.2714781667306303</v>
      </c>
      <c r="D49">
        <v>0.72827013558395015</v>
      </c>
      <c r="E49">
        <v>-0.36270555747012639</v>
      </c>
      <c r="F49">
        <v>9.2595297902807988E-2</v>
      </c>
      <c r="G49">
        <v>0.72688974526763139</v>
      </c>
      <c r="H49">
        <v>0.12231756437686375</v>
      </c>
      <c r="I49">
        <v>-1.4108160109931847E-4</v>
      </c>
      <c r="J49">
        <v>-0.28600935224880825</v>
      </c>
      <c r="K49">
        <v>1.1677360322408907</v>
      </c>
      <c r="L49">
        <v>0.82087240052609656</v>
      </c>
      <c r="M49">
        <v>-7.816945687856966E-2</v>
      </c>
      <c r="N49">
        <v>0.98864734899564688</v>
      </c>
      <c r="O49">
        <v>-0.34852287065491483</v>
      </c>
      <c r="P49">
        <v>6.9856619027624467E-2</v>
      </c>
      <c r="Q49">
        <v>1.9194669673185578</v>
      </c>
      <c r="R49">
        <v>0.30493168484406369</v>
      </c>
      <c r="S49">
        <v>15.48781263585586</v>
      </c>
      <c r="T49">
        <v>-20.844633934218383</v>
      </c>
      <c r="U49">
        <v>-5.2615582006917183E-2</v>
      </c>
      <c r="V49">
        <v>138.98247172203489</v>
      </c>
      <c r="W49">
        <v>-0.13807704085861566</v>
      </c>
    </row>
    <row r="50" spans="2:26" x14ac:dyDescent="0.3">
      <c r="B50">
        <v>-1.4685124580243261</v>
      </c>
      <c r="C50">
        <v>-1.4552983991468313</v>
      </c>
      <c r="D50">
        <v>-3.5006905459078008</v>
      </c>
      <c r="E50">
        <v>0.99834357572301324</v>
      </c>
      <c r="F50">
        <v>-2.1571955996369483</v>
      </c>
      <c r="G50">
        <v>-1.3506764545593202</v>
      </c>
      <c r="H50">
        <v>-1.1691369179257558</v>
      </c>
      <c r="I50">
        <v>1.9382441372074811E-4</v>
      </c>
      <c r="J50">
        <v>0.12367798798319882</v>
      </c>
      <c r="K50">
        <v>-6.4292100637352059</v>
      </c>
      <c r="L50">
        <v>-3.1096752988409482</v>
      </c>
      <c r="M50">
        <v>5.9817294294738511E-2</v>
      </c>
      <c r="N50">
        <v>0.10366205387831473</v>
      </c>
      <c r="O50">
        <v>1.1798118304963838</v>
      </c>
      <c r="P50">
        <v>-7.3163453644801857</v>
      </c>
      <c r="Q50">
        <v>-7.6587814900172217</v>
      </c>
      <c r="R50">
        <v>-1.3202206070641769</v>
      </c>
      <c r="S50">
        <v>-20.84463393421823</v>
      </c>
      <c r="T50">
        <v>55.122130478526813</v>
      </c>
      <c r="U50">
        <v>0.19274008824078356</v>
      </c>
      <c r="V50">
        <v>-1127.8507646948281</v>
      </c>
      <c r="W50">
        <v>1.0985582592944763</v>
      </c>
    </row>
    <row r="51" spans="2:26" x14ac:dyDescent="0.3">
      <c r="B51">
        <v>-2.6105056568079842E-2</v>
      </c>
      <c r="C51">
        <v>5.4060319462185154E-2</v>
      </c>
      <c r="D51">
        <v>-0.16356254697161335</v>
      </c>
      <c r="E51">
        <v>-4.5466150709794095E-2</v>
      </c>
      <c r="F51">
        <v>-0.16386970537071741</v>
      </c>
      <c r="G51">
        <v>1.0177899535388711E-2</v>
      </c>
      <c r="H51">
        <v>-6.5202936351784674E-2</v>
      </c>
      <c r="I51">
        <v>-3.6311798242822941E-5</v>
      </c>
      <c r="J51">
        <v>-0.14661722244180353</v>
      </c>
      <c r="K51">
        <v>-2.2476175002345045E-2</v>
      </c>
      <c r="L51">
        <v>-0.15362805641243585</v>
      </c>
      <c r="M51">
        <v>-1.0988537988019784E-2</v>
      </c>
      <c r="N51">
        <v>-0.22036752850612906</v>
      </c>
      <c r="O51">
        <v>-0.21566771475531607</v>
      </c>
      <c r="P51">
        <v>0.12714878957624054</v>
      </c>
      <c r="Q51">
        <v>-9.1655602080324305E-2</v>
      </c>
      <c r="R51">
        <v>2.3973495903570806E-2</v>
      </c>
      <c r="S51">
        <v>-5.2615582006899198E-2</v>
      </c>
      <c r="T51">
        <v>0.19274008824074737</v>
      </c>
      <c r="U51">
        <v>0.97015853424537246</v>
      </c>
      <c r="V51">
        <v>32.950079530451227</v>
      </c>
      <c r="W51">
        <v>7.2796035813302686E-3</v>
      </c>
    </row>
    <row r="52" spans="2:26" x14ac:dyDescent="0.3">
      <c r="B52">
        <v>185.9595913013809</v>
      </c>
      <c r="C52">
        <v>24.113423841315342</v>
      </c>
      <c r="D52">
        <v>130.62417094331087</v>
      </c>
      <c r="E52">
        <v>41.982510760912447</v>
      </c>
      <c r="F52">
        <v>-78.241476676050141</v>
      </c>
      <c r="G52">
        <v>-43.127043861783896</v>
      </c>
      <c r="H52">
        <v>3.0710551922632612</v>
      </c>
      <c r="I52">
        <v>1.1149050360767361E-2</v>
      </c>
      <c r="J52">
        <v>13.295117108092978</v>
      </c>
      <c r="K52">
        <v>-51.419650383632955</v>
      </c>
      <c r="L52">
        <v>140.63772756531617</v>
      </c>
      <c r="M52">
        <v>133.6043798200148</v>
      </c>
      <c r="N52">
        <v>312.87601254878257</v>
      </c>
      <c r="O52">
        <v>160.37350781293404</v>
      </c>
      <c r="P52">
        <v>-251.65869339889903</v>
      </c>
      <c r="Q52">
        <v>288.14278585125544</v>
      </c>
      <c r="R52">
        <v>-54.326354033240236</v>
      </c>
      <c r="S52">
        <v>138.98247172202193</v>
      </c>
      <c r="T52">
        <v>-1127.8507646948051</v>
      </c>
      <c r="U52">
        <v>32.950079530450779</v>
      </c>
      <c r="V52">
        <v>-65030.603502624021</v>
      </c>
      <c r="W52">
        <v>49.42826986776199</v>
      </c>
    </row>
    <row r="53" spans="2:26" x14ac:dyDescent="0.3">
      <c r="B53">
        <v>-0.18042481665680374</v>
      </c>
      <c r="C53">
        <v>-1.9694457312712476E-2</v>
      </c>
      <c r="D53">
        <v>-4.3741265233246424E-2</v>
      </c>
      <c r="E53">
        <v>2.2387134964259578E-2</v>
      </c>
      <c r="F53">
        <v>0.24258427215697753</v>
      </c>
      <c r="G53">
        <v>2.033457483602728E-2</v>
      </c>
      <c r="H53">
        <v>5.6588274769707417E-2</v>
      </c>
      <c r="I53">
        <v>-7.2649231173266621E-6</v>
      </c>
      <c r="J53">
        <v>0.14752501735335857</v>
      </c>
      <c r="K53">
        <v>0.16138052624525528</v>
      </c>
      <c r="L53">
        <v>6.5913898223974613E-3</v>
      </c>
      <c r="M53">
        <v>-0.13981276785193417</v>
      </c>
      <c r="N53">
        <v>-0.23230627700041609</v>
      </c>
      <c r="O53">
        <v>-6.9236266730254056E-2</v>
      </c>
      <c r="P53">
        <v>0.27910719310966808</v>
      </c>
      <c r="Q53">
        <v>-0.26895628655821763</v>
      </c>
      <c r="R53">
        <v>4.992019699186459E-2</v>
      </c>
      <c r="S53">
        <v>-0.13807704085860675</v>
      </c>
      <c r="T53">
        <v>1.0985582592944616</v>
      </c>
      <c r="U53">
        <v>7.2796035813306077E-3</v>
      </c>
      <c r="V53">
        <v>49.428269867761905</v>
      </c>
      <c r="W53">
        <v>-6.963908941139163E-2</v>
      </c>
    </row>
    <row r="57" spans="2:26" x14ac:dyDescent="0.3">
      <c r="D57" t="s">
        <v>56</v>
      </c>
      <c r="G57" t="s">
        <v>60</v>
      </c>
    </row>
    <row r="58" spans="2:26" x14ac:dyDescent="0.3">
      <c r="B58" t="s">
        <v>57</v>
      </c>
    </row>
    <row r="59" spans="2:26" x14ac:dyDescent="0.3">
      <c r="B59" cm="1">
        <f t="array" ref="B59:B80">MMULT((B32:W53),Y3:Y24)</f>
        <v>5.5347746445773838E-3</v>
      </c>
      <c r="D59" s="19">
        <v>5.5347746445773838E-3</v>
      </c>
      <c r="G59" s="19">
        <v>5.5347746445773838E-3</v>
      </c>
      <c r="H59" s="19">
        <v>4.4189665286027933E-3</v>
      </c>
      <c r="I59" s="19">
        <v>8.6882905710064545E-2</v>
      </c>
      <c r="J59" s="19">
        <v>6.4369645725171898E-2</v>
      </c>
      <c r="K59" s="19">
        <v>0.16434279548092756</v>
      </c>
      <c r="L59" s="19">
        <v>-2.27924690257565E-2</v>
      </c>
      <c r="M59" s="19">
        <v>5.9659329961971236E-2</v>
      </c>
      <c r="N59" s="19">
        <v>3.8841272434383239E-6</v>
      </c>
      <c r="O59" s="19">
        <v>0.16082013446145152</v>
      </c>
      <c r="P59" s="19">
        <v>0.10996087586162287</v>
      </c>
      <c r="Q59" s="19">
        <v>0.14722911738771408</v>
      </c>
      <c r="R59" s="19">
        <v>-6.2083880319196982E-3</v>
      </c>
      <c r="S59" s="19">
        <v>8.0569735548366495E-2</v>
      </c>
      <c r="T59" s="19">
        <v>9.1137241082679898E-2</v>
      </c>
      <c r="U59" s="19">
        <v>2.7448499710769292E-2</v>
      </c>
      <c r="V59" s="19">
        <v>1.9186499293039394E-2</v>
      </c>
      <c r="W59" s="19">
        <v>-4.4061570413755011E-3</v>
      </c>
      <c r="X59" s="19">
        <v>9.0543086341923762E-4</v>
      </c>
      <c r="Y59" s="19">
        <v>-2.9292505400351887E-2</v>
      </c>
      <c r="Z59" s="19">
        <v>4.0229683111781496E-2</v>
      </c>
    </row>
    <row r="60" spans="2:26" x14ac:dyDescent="0.3">
      <c r="B60">
        <v>4.4189665286027933E-3</v>
      </c>
      <c r="D60" s="19">
        <v>4.4189665286027933E-3</v>
      </c>
    </row>
    <row r="61" spans="2:26" x14ac:dyDescent="0.3">
      <c r="B61">
        <v>8.6882905710064545E-2</v>
      </c>
      <c r="D61" s="19">
        <v>8.6882905710064545E-2</v>
      </c>
    </row>
    <row r="62" spans="2:26" x14ac:dyDescent="0.3">
      <c r="B62">
        <v>6.4369645725171898E-2</v>
      </c>
      <c r="D62" s="19">
        <v>6.4369645725171898E-2</v>
      </c>
    </row>
    <row r="63" spans="2:26" x14ac:dyDescent="0.3">
      <c r="B63">
        <v>0.16434279548092756</v>
      </c>
      <c r="D63" s="19">
        <v>0.16434279548092756</v>
      </c>
    </row>
    <row r="64" spans="2:26" x14ac:dyDescent="0.3">
      <c r="B64">
        <v>-2.27924690257565E-2</v>
      </c>
      <c r="D64" s="19">
        <v>-2.27924690257565E-2</v>
      </c>
    </row>
    <row r="65" spans="2:8" x14ac:dyDescent="0.3">
      <c r="B65">
        <v>5.9659329961971236E-2</v>
      </c>
      <c r="D65" s="19">
        <v>5.9659329961971236E-2</v>
      </c>
    </row>
    <row r="66" spans="2:8" x14ac:dyDescent="0.3">
      <c r="B66">
        <v>3.8841272434383239E-6</v>
      </c>
      <c r="D66" s="19">
        <v>3.8841272434383239E-6</v>
      </c>
    </row>
    <row r="67" spans="2:8" x14ac:dyDescent="0.3">
      <c r="B67">
        <v>0.16082013446145152</v>
      </c>
      <c r="D67" s="19">
        <v>0.16082013446145152</v>
      </c>
    </row>
    <row r="68" spans="2:8" x14ac:dyDescent="0.3">
      <c r="B68">
        <v>0.10996087586162287</v>
      </c>
      <c r="D68" s="19">
        <v>0.10996087586162287</v>
      </c>
    </row>
    <row r="69" spans="2:8" x14ac:dyDescent="0.3">
      <c r="B69">
        <v>0.14722911738771408</v>
      </c>
      <c r="D69" s="19">
        <v>0.14722911738771408</v>
      </c>
    </row>
    <row r="70" spans="2:8" x14ac:dyDescent="0.3">
      <c r="B70">
        <v>-6.2083880319196982E-3</v>
      </c>
      <c r="D70" s="19">
        <v>-6.2083880319196982E-3</v>
      </c>
    </row>
    <row r="71" spans="2:8" x14ac:dyDescent="0.3">
      <c r="B71">
        <v>8.0569735548366495E-2</v>
      </c>
      <c r="D71" s="19">
        <v>8.0569735548366495E-2</v>
      </c>
      <c r="G71" t="s">
        <v>61</v>
      </c>
      <c r="H71" cm="1">
        <f t="array" ref="H71">MMULT((AB28:AU28),D59:D78)</f>
        <v>1.7906576589245857E-2</v>
      </c>
    </row>
    <row r="72" spans="2:8" x14ac:dyDescent="0.3">
      <c r="B72">
        <v>9.1137241082679898E-2</v>
      </c>
      <c r="D72" s="19">
        <v>9.1137241082679898E-2</v>
      </c>
    </row>
    <row r="73" spans="2:8" x14ac:dyDescent="0.3">
      <c r="B73">
        <v>2.7448499710769292E-2</v>
      </c>
      <c r="D73" s="19">
        <v>2.7448499710769292E-2</v>
      </c>
      <c r="G73" t="s">
        <v>20</v>
      </c>
      <c r="H73">
        <v>1E-3</v>
      </c>
    </row>
    <row r="74" spans="2:8" x14ac:dyDescent="0.3">
      <c r="B74">
        <v>1.9186499293039394E-2</v>
      </c>
      <c r="D74" s="19">
        <v>1.9186499293039394E-2</v>
      </c>
    </row>
    <row r="75" spans="2:8" x14ac:dyDescent="0.3">
      <c r="B75">
        <v>-4.4061570413755011E-3</v>
      </c>
      <c r="D75" s="19">
        <v>-4.4061570413755011E-3</v>
      </c>
    </row>
    <row r="76" spans="2:8" x14ac:dyDescent="0.3">
      <c r="B76">
        <v>9.0543086341923762E-4</v>
      </c>
      <c r="D76" s="19">
        <v>9.0543086341923762E-4</v>
      </c>
    </row>
    <row r="77" spans="2:8" x14ac:dyDescent="0.3">
      <c r="B77">
        <v>-2.9292505400351887E-2</v>
      </c>
      <c r="D77" s="19">
        <v>-2.9292505400351887E-2</v>
      </c>
    </row>
    <row r="78" spans="2:8" x14ac:dyDescent="0.3">
      <c r="B78">
        <v>4.0229683111781496E-2</v>
      </c>
      <c r="D78" s="19">
        <v>4.0229683111781496E-2</v>
      </c>
    </row>
    <row r="79" spans="2:8" x14ac:dyDescent="0.3">
      <c r="B79">
        <v>-15.602333634862028</v>
      </c>
    </row>
    <row r="80" spans="2:8" x14ac:dyDescent="0.3">
      <c r="B80">
        <v>-2.0210819543629722E-2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045D-23E1-401A-8DF4-AE352B4EC690}">
  <dimension ref="B2:AT80"/>
  <sheetViews>
    <sheetView topLeftCell="A49" workbookViewId="0">
      <selection activeCell="H69" sqref="H69"/>
    </sheetView>
  </sheetViews>
  <sheetFormatPr defaultRowHeight="14.4" x14ac:dyDescent="0.3"/>
  <cols>
    <col min="2" max="2" width="12" customWidth="1"/>
    <col min="4" max="4" width="17.109375" customWidth="1"/>
    <col min="7" max="7" width="17.21875" customWidth="1"/>
    <col min="25" max="25" width="25.6640625" customWidth="1"/>
  </cols>
  <sheetData>
    <row r="2" spans="2:46" x14ac:dyDescent="0.3">
      <c r="B2" s="19" t="s">
        <v>54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Y2" s="19" t="s">
        <v>51</v>
      </c>
      <c r="Z2" s="19"/>
      <c r="AA2" s="19" t="s">
        <v>58</v>
      </c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</row>
    <row r="3" spans="2:46" x14ac:dyDescent="0.3">
      <c r="B3" s="19">
        <v>0.42061995888076054</v>
      </c>
      <c r="C3" s="19">
        <v>0.170545105727437</v>
      </c>
      <c r="D3" s="19">
        <v>8.4550789674716659E-2</v>
      </c>
      <c r="E3" s="19">
        <v>1.1727757607602814E-2</v>
      </c>
      <c r="F3" s="19">
        <v>-1.7299021156827174E-2</v>
      </c>
      <c r="G3" s="19">
        <v>0.19785110229511849</v>
      </c>
      <c r="H3" s="19">
        <v>0.10503693248482869</v>
      </c>
      <c r="I3" s="19">
        <v>-1.8206520541774038</v>
      </c>
      <c r="J3" s="19">
        <v>-1.7142758038054817E-2</v>
      </c>
      <c r="K3" s="19">
        <v>0.12291073971236728</v>
      </c>
      <c r="L3" s="19">
        <v>5.3800628868560338E-2</v>
      </c>
      <c r="M3" s="19">
        <v>0.25104352350087777</v>
      </c>
      <c r="N3" s="19">
        <v>0.10301014485961187</v>
      </c>
      <c r="O3" s="19">
        <v>1.5487631733353329E-3</v>
      </c>
      <c r="P3" s="19">
        <v>0.1215889647172631</v>
      </c>
      <c r="Q3" s="19">
        <v>0.12719862745666491</v>
      </c>
      <c r="R3" s="19">
        <v>0.15658861475374311</v>
      </c>
      <c r="S3" s="19">
        <v>0.13931677556539876</v>
      </c>
      <c r="T3" s="19">
        <v>0.13560308323893494</v>
      </c>
      <c r="U3" s="19">
        <v>-1.5644801897849506E-2</v>
      </c>
      <c r="V3" s="19">
        <v>1.0288718398058258E-3</v>
      </c>
      <c r="W3" s="19">
        <v>1</v>
      </c>
      <c r="Y3" s="19">
        <v>0</v>
      </c>
      <c r="Z3" s="19"/>
      <c r="AA3" s="19">
        <v>0.21030997944038027</v>
      </c>
      <c r="AB3" s="19">
        <v>8.5272552863718501E-2</v>
      </c>
      <c r="AC3" s="19">
        <v>4.2275394837358329E-2</v>
      </c>
      <c r="AD3" s="19">
        <v>5.8638788038014068E-3</v>
      </c>
      <c r="AE3" s="19">
        <v>-8.649510578413587E-3</v>
      </c>
      <c r="AF3" s="19">
        <v>9.8925551147559243E-2</v>
      </c>
      <c r="AG3" s="19">
        <v>5.2518466242414345E-2</v>
      </c>
      <c r="AH3" s="19">
        <v>-0.91032602708870192</v>
      </c>
      <c r="AI3" s="19">
        <v>-8.5713790190274086E-3</v>
      </c>
      <c r="AJ3" s="19">
        <v>6.1455369856183641E-2</v>
      </c>
      <c r="AK3" s="19">
        <v>2.6900314434280169E-2</v>
      </c>
      <c r="AL3" s="19">
        <v>0.12552176175043889</v>
      </c>
      <c r="AM3" s="19">
        <v>5.1505072429805933E-2</v>
      </c>
      <c r="AN3" s="19">
        <v>7.7438158666766647E-4</v>
      </c>
      <c r="AO3" s="19">
        <v>6.0794482358631552E-2</v>
      </c>
      <c r="AP3" s="19">
        <v>6.3599313728332454E-2</v>
      </c>
      <c r="AQ3" s="19">
        <v>7.8294307376871555E-2</v>
      </c>
      <c r="AR3" s="19">
        <v>6.965838778269938E-2</v>
      </c>
      <c r="AS3" s="19">
        <v>6.780154161946747E-2</v>
      </c>
      <c r="AT3" s="19">
        <v>-7.8224009489247532E-3</v>
      </c>
    </row>
    <row r="4" spans="2:46" x14ac:dyDescent="0.3">
      <c r="B4" s="19">
        <v>0.17054510572743714</v>
      </c>
      <c r="C4" s="19">
        <v>0.31490114277241854</v>
      </c>
      <c r="D4" s="19">
        <v>8.056135711126404E-2</v>
      </c>
      <c r="E4" s="19">
        <v>9.9536097298073903E-3</v>
      </c>
      <c r="F4" s="19">
        <v>-6.0429319787777232E-4</v>
      </c>
      <c r="G4" s="19">
        <v>0.14454499128170992</v>
      </c>
      <c r="H4" s="19">
        <v>8.7875772444621969E-2</v>
      </c>
      <c r="I4" s="19">
        <v>-15.496858535939692</v>
      </c>
      <c r="J4" s="19">
        <v>-1.3991138553023081E-2</v>
      </c>
      <c r="K4" s="19">
        <v>8.2079714240604174E-2</v>
      </c>
      <c r="L4" s="19">
        <v>4.3754515763097905E-2</v>
      </c>
      <c r="M4" s="19">
        <v>0.19812091792227682</v>
      </c>
      <c r="N4" s="19">
        <v>9.7901913254443335E-2</v>
      </c>
      <c r="O4" s="19">
        <v>1.7553482043649104E-2</v>
      </c>
      <c r="P4" s="19">
        <v>8.9985187685177909E-2</v>
      </c>
      <c r="Q4" s="19">
        <v>0.10774438432782897</v>
      </c>
      <c r="R4" s="19">
        <v>0.12246564109933601</v>
      </c>
      <c r="S4" s="19">
        <v>0.10467734230990691</v>
      </c>
      <c r="T4" s="19">
        <v>0.1017767866333576</v>
      </c>
      <c r="U4" s="19">
        <v>-1.6153704076725183E-2</v>
      </c>
      <c r="V4" s="2">
        <v>8.6459386804023136E-4</v>
      </c>
      <c r="W4" s="19">
        <v>1</v>
      </c>
      <c r="Y4" s="19">
        <v>0</v>
      </c>
      <c r="Z4" s="19"/>
      <c r="AA4" s="19">
        <v>8.527255286371857E-2</v>
      </c>
      <c r="AB4" s="19">
        <v>0.15745057138620927</v>
      </c>
      <c r="AC4" s="19">
        <v>4.028067855563202E-2</v>
      </c>
      <c r="AD4" s="19">
        <v>4.9768048649036951E-3</v>
      </c>
      <c r="AE4" s="19">
        <v>-3.0214659893888616E-4</v>
      </c>
      <c r="AF4" s="19">
        <v>7.2272495640854958E-2</v>
      </c>
      <c r="AG4" s="19">
        <v>4.3937886222310985E-2</v>
      </c>
      <c r="AH4" s="19">
        <v>-7.7484292679698461</v>
      </c>
      <c r="AI4" s="19">
        <v>-6.9955692765115403E-3</v>
      </c>
      <c r="AJ4" s="19">
        <v>4.1039857120302087E-2</v>
      </c>
      <c r="AK4" s="19">
        <v>2.1877257881548953E-2</v>
      </c>
      <c r="AL4" s="19">
        <v>9.9060458961138409E-2</v>
      </c>
      <c r="AM4" s="19">
        <v>4.8950956627221667E-2</v>
      </c>
      <c r="AN4" s="19">
        <v>8.7767410218245519E-3</v>
      </c>
      <c r="AO4" s="19">
        <v>4.4992593842588954E-2</v>
      </c>
      <c r="AP4" s="19">
        <v>5.3872192163914485E-2</v>
      </c>
      <c r="AQ4" s="19">
        <v>6.1232820549668006E-2</v>
      </c>
      <c r="AR4" s="19">
        <v>5.2338671154953456E-2</v>
      </c>
      <c r="AS4" s="19">
        <v>5.0888393316678798E-2</v>
      </c>
      <c r="AT4" s="19">
        <v>-8.0768520383625916E-3</v>
      </c>
    </row>
    <row r="5" spans="2:46" x14ac:dyDescent="0.3">
      <c r="B5" s="19">
        <v>8.4550789674716659E-2</v>
      </c>
      <c r="C5" s="19">
        <v>8.056135711126404E-2</v>
      </c>
      <c r="D5" s="19">
        <v>0.17671776374758796</v>
      </c>
      <c r="E5" s="19">
        <v>-3.2650740961612168E-3</v>
      </c>
      <c r="F5" s="19">
        <v>-1.2622970590986346E-2</v>
      </c>
      <c r="G5" s="19">
        <v>8.7484750751479032E-2</v>
      </c>
      <c r="H5" s="19">
        <v>2.7942864556555622E-2</v>
      </c>
      <c r="I5" s="19">
        <v>-15.381925655522997</v>
      </c>
      <c r="J5" s="19">
        <v>-3.9994625510128851E-3</v>
      </c>
      <c r="K5" s="19">
        <v>4.2342093440250944E-2</v>
      </c>
      <c r="L5" s="19">
        <v>7.3557018678700667E-2</v>
      </c>
      <c r="M5" s="19">
        <v>8.7890540683141533E-2</v>
      </c>
      <c r="N5" s="19">
        <v>7.2564923276663168E-2</v>
      </c>
      <c r="O5" s="19">
        <v>8.029610270675943E-3</v>
      </c>
      <c r="P5" s="19">
        <v>6.2069405441283455E-2</v>
      </c>
      <c r="Q5" s="19">
        <v>7.7061113212633814E-2</v>
      </c>
      <c r="R5" s="19">
        <v>5.8388923485039934E-2</v>
      </c>
      <c r="S5" s="19">
        <v>6.2993866269592233E-2</v>
      </c>
      <c r="T5" s="19">
        <v>7.0827736767360747E-2</v>
      </c>
      <c r="U5" s="19">
        <v>3.3916573786142803E-3</v>
      </c>
      <c r="V5" s="19">
        <v>9.7514079557364081E-4</v>
      </c>
      <c r="W5" s="19">
        <v>1</v>
      </c>
      <c r="Y5" s="19">
        <v>0</v>
      </c>
      <c r="Z5" s="19"/>
      <c r="AA5" s="19">
        <v>4.2275394837358329E-2</v>
      </c>
      <c r="AB5" s="19">
        <v>4.028067855563202E-2</v>
      </c>
      <c r="AC5" s="19">
        <v>8.8358881873793982E-2</v>
      </c>
      <c r="AD5" s="19">
        <v>-1.6325370480806084E-3</v>
      </c>
      <c r="AE5" s="19">
        <v>-6.3114852954931728E-3</v>
      </c>
      <c r="AF5" s="19">
        <v>4.3742375375739516E-2</v>
      </c>
      <c r="AG5" s="19">
        <v>1.3971432278277811E-2</v>
      </c>
      <c r="AH5" s="19">
        <v>-7.6909628277614983</v>
      </c>
      <c r="AI5" s="19">
        <v>-1.9997312755064426E-3</v>
      </c>
      <c r="AJ5" s="19">
        <v>2.1171046720125472E-2</v>
      </c>
      <c r="AK5" s="19">
        <v>3.6778509339350333E-2</v>
      </c>
      <c r="AL5" s="19">
        <v>4.3945270341570766E-2</v>
      </c>
      <c r="AM5" s="19">
        <v>3.6282461638331584E-2</v>
      </c>
      <c r="AN5" s="19">
        <v>4.0148051353379715E-3</v>
      </c>
      <c r="AO5" s="19">
        <v>3.1034702720641728E-2</v>
      </c>
      <c r="AP5" s="19">
        <v>3.8530556606316907E-2</v>
      </c>
      <c r="AQ5" s="19">
        <v>2.9194461742519967E-2</v>
      </c>
      <c r="AR5" s="19">
        <v>3.1496933134796117E-2</v>
      </c>
      <c r="AS5" s="19">
        <v>3.5413868383680373E-2</v>
      </c>
      <c r="AT5" s="19">
        <v>1.6958286893071401E-3</v>
      </c>
    </row>
    <row r="6" spans="2:46" x14ac:dyDescent="0.3">
      <c r="B6" s="19">
        <v>1.1727757607602814E-2</v>
      </c>
      <c r="C6" s="19">
        <v>9.9536097298073903E-3</v>
      </c>
      <c r="D6" s="19">
        <v>-3.2650740961612168E-3</v>
      </c>
      <c r="E6" s="19">
        <v>0.67456642473327588</v>
      </c>
      <c r="F6" s="19">
        <v>2.7647214174485865E-3</v>
      </c>
      <c r="G6" s="19">
        <v>-5.9380776241480405E-3</v>
      </c>
      <c r="H6" s="19">
        <v>-5.979873964741777E-3</v>
      </c>
      <c r="I6" s="19">
        <v>-63.877369502453455</v>
      </c>
      <c r="J6" s="19">
        <v>-9.3027261656672428E-3</v>
      </c>
      <c r="K6" s="19">
        <v>-5.4903615228558316E-3</v>
      </c>
      <c r="L6" s="19">
        <v>1.0065261737337511E-2</v>
      </c>
      <c r="M6" s="19">
        <v>4.8741647547865833E-3</v>
      </c>
      <c r="N6" s="19">
        <v>2.0882421243986378E-2</v>
      </c>
      <c r="O6" s="19">
        <v>-1.9833780644915838E-2</v>
      </c>
      <c r="P6" s="19">
        <v>-7.8584863983730113E-3</v>
      </c>
      <c r="Q6" s="19">
        <v>2.0674628679587904E-2</v>
      </c>
      <c r="R6" s="19">
        <v>7.2980578102881059E-3</v>
      </c>
      <c r="S6" s="19">
        <v>1.2509857198347888E-2</v>
      </c>
      <c r="T6" s="19">
        <v>3.4969799505526374E-3</v>
      </c>
      <c r="U6" s="19">
        <v>-2.2307634550089203E-2</v>
      </c>
      <c r="V6" s="19">
        <v>1.3720934747360244E-3</v>
      </c>
      <c r="W6" s="19">
        <v>1</v>
      </c>
      <c r="Y6" s="19">
        <v>0</v>
      </c>
      <c r="Z6" s="19"/>
      <c r="AA6" s="19">
        <v>5.8638788038014068E-3</v>
      </c>
      <c r="AB6" s="19">
        <v>4.9768048649036951E-3</v>
      </c>
      <c r="AC6" s="19">
        <v>-1.6325370480806084E-3</v>
      </c>
      <c r="AD6" s="19">
        <v>0.33728321236663794</v>
      </c>
      <c r="AE6" s="19">
        <v>1.3823607087242932E-3</v>
      </c>
      <c r="AF6" s="19">
        <v>-2.9690388120740202E-3</v>
      </c>
      <c r="AG6" s="19">
        <v>-2.9899369823708885E-3</v>
      </c>
      <c r="AH6" s="19">
        <v>-31.938684751226727</v>
      </c>
      <c r="AI6" s="19">
        <v>-4.6513630828336214E-3</v>
      </c>
      <c r="AJ6" s="19">
        <v>-2.7451807614279158E-3</v>
      </c>
      <c r="AK6" s="19">
        <v>5.0326308686687556E-3</v>
      </c>
      <c r="AL6" s="19">
        <v>2.4370823773932917E-3</v>
      </c>
      <c r="AM6" s="19">
        <v>1.0441210621993189E-2</v>
      </c>
      <c r="AN6" s="19">
        <v>-9.9168903224579191E-3</v>
      </c>
      <c r="AO6" s="19">
        <v>-3.9292431991865056E-3</v>
      </c>
      <c r="AP6" s="19">
        <v>1.0337314339793952E-2</v>
      </c>
      <c r="AQ6" s="19">
        <v>3.6490289051440529E-3</v>
      </c>
      <c r="AR6" s="19">
        <v>6.2549285991739438E-3</v>
      </c>
      <c r="AS6" s="19">
        <v>1.7484899752763187E-3</v>
      </c>
      <c r="AT6" s="19">
        <v>-1.1153817275044602E-2</v>
      </c>
    </row>
    <row r="7" spans="2:46" x14ac:dyDescent="0.3">
      <c r="B7" s="19">
        <v>-1.7299021156827174E-2</v>
      </c>
      <c r="C7" s="19">
        <v>-6.0429319787777232E-4</v>
      </c>
      <c r="D7" s="19">
        <v>-1.2622970590986346E-2</v>
      </c>
      <c r="E7" s="19">
        <v>2.7647214174485865E-3</v>
      </c>
      <c r="F7" s="19">
        <v>0.1658284211726333</v>
      </c>
      <c r="G7" s="19">
        <v>-2.1814947156801792E-3</v>
      </c>
      <c r="H7" s="19">
        <v>-2.0217938977790943E-2</v>
      </c>
      <c r="I7" s="19">
        <v>-15.181883756873175</v>
      </c>
      <c r="J7" s="19">
        <v>8.0320020032684132E-3</v>
      </c>
      <c r="K7" s="19">
        <v>2.5199469798633492E-3</v>
      </c>
      <c r="L7" s="19">
        <v>-2.1737689182566677E-3</v>
      </c>
      <c r="M7" s="19">
        <v>-1.7457466199662881E-2</v>
      </c>
      <c r="N7" s="19">
        <v>-3.6734601634613806E-3</v>
      </c>
      <c r="O7" s="19">
        <v>5.1013156143689557E-2</v>
      </c>
      <c r="P7" s="19">
        <v>-9.5599776152640557E-3</v>
      </c>
      <c r="Q7" s="19">
        <v>-4.8348350165290091E-3</v>
      </c>
      <c r="R7" s="19">
        <v>-2.5950301312040361E-2</v>
      </c>
      <c r="S7" s="19">
        <v>-2.831795171585222E-3</v>
      </c>
      <c r="T7" s="19">
        <v>-5.7254899300459659E-3</v>
      </c>
      <c r="U7" s="19">
        <v>6.5234938604483176E-3</v>
      </c>
      <c r="V7" s="2">
        <v>6.8620565641907259E-4</v>
      </c>
      <c r="W7" s="19">
        <v>1</v>
      </c>
      <c r="Y7" s="19">
        <v>0</v>
      </c>
      <c r="Z7" s="19"/>
      <c r="AA7" s="19">
        <v>-8.649510578413587E-3</v>
      </c>
      <c r="AB7" s="19">
        <v>-3.0214659893888616E-4</v>
      </c>
      <c r="AC7" s="19">
        <v>-6.3114852954931728E-3</v>
      </c>
      <c r="AD7" s="19">
        <v>1.3823607087242932E-3</v>
      </c>
      <c r="AE7" s="19">
        <v>8.291421058631665E-2</v>
      </c>
      <c r="AF7" s="19">
        <v>-1.0907473578400896E-3</v>
      </c>
      <c r="AG7" s="19">
        <v>-1.0108969488895472E-2</v>
      </c>
      <c r="AH7" s="19">
        <v>-7.5909418784365874</v>
      </c>
      <c r="AI7" s="19">
        <v>4.0160010016342066E-3</v>
      </c>
      <c r="AJ7" s="19">
        <v>1.2599734899316746E-3</v>
      </c>
      <c r="AK7" s="19">
        <v>-1.0868844591283339E-3</v>
      </c>
      <c r="AL7" s="19">
        <v>-8.7287330998314407E-3</v>
      </c>
      <c r="AM7" s="19">
        <v>-1.8367300817306903E-3</v>
      </c>
      <c r="AN7" s="19">
        <v>2.5506578071844779E-2</v>
      </c>
      <c r="AO7" s="19">
        <v>-4.7799888076320279E-3</v>
      </c>
      <c r="AP7" s="19">
        <v>-2.4174175082645045E-3</v>
      </c>
      <c r="AQ7" s="19">
        <v>-1.297515065602018E-2</v>
      </c>
      <c r="AR7" s="19">
        <v>-1.415897585792611E-3</v>
      </c>
      <c r="AS7" s="19">
        <v>-2.8627449650229829E-3</v>
      </c>
      <c r="AT7" s="19">
        <v>3.2617469302241588E-3</v>
      </c>
    </row>
    <row r="8" spans="2:46" x14ac:dyDescent="0.3">
      <c r="B8" s="19">
        <v>0.19785110229511849</v>
      </c>
      <c r="C8" s="19">
        <v>0.14454499128170992</v>
      </c>
      <c r="D8" s="19">
        <v>8.7484750751479032E-2</v>
      </c>
      <c r="E8" s="19">
        <v>-5.9380776241480405E-3</v>
      </c>
      <c r="F8" s="19">
        <v>-2.1814947156801792E-3</v>
      </c>
      <c r="G8" s="19">
        <v>0.52751825167544752</v>
      </c>
      <c r="H8" s="19">
        <v>9.3197374851320944E-2</v>
      </c>
      <c r="I8" s="19">
        <v>-2.2995846749485627</v>
      </c>
      <c r="J8" s="19">
        <v>7.7512926159733382E-3</v>
      </c>
      <c r="K8" s="19">
        <v>8.5164699188998563E-2</v>
      </c>
      <c r="L8" s="19">
        <v>5.8016639592950135E-2</v>
      </c>
      <c r="M8" s="19">
        <v>0.20474198690843332</v>
      </c>
      <c r="N8" s="19">
        <v>0.10413685565611445</v>
      </c>
      <c r="O8" s="19">
        <v>1.585224273467108E-2</v>
      </c>
      <c r="P8" s="19">
        <v>0.10100643540841009</v>
      </c>
      <c r="Q8" s="19">
        <v>0.12539787756668305</v>
      </c>
      <c r="R8" s="19">
        <v>9.0054812966310391E-2</v>
      </c>
      <c r="S8" s="19">
        <v>8.0629088828511178E-2</v>
      </c>
      <c r="T8" s="19">
        <v>0.10076580025397096</v>
      </c>
      <c r="U8" s="19">
        <v>1.8183882207045096E-3</v>
      </c>
      <c r="V8" s="2">
        <v>7.4373245651619094E-4</v>
      </c>
      <c r="W8" s="19">
        <v>1</v>
      </c>
      <c r="Y8" s="19">
        <v>0</v>
      </c>
      <c r="Z8" s="19"/>
      <c r="AA8" s="19">
        <v>9.8925551147559243E-2</v>
      </c>
      <c r="AB8" s="19">
        <v>7.2272495640854958E-2</v>
      </c>
      <c r="AC8" s="19">
        <v>4.3742375375739516E-2</v>
      </c>
      <c r="AD8" s="19">
        <v>-2.9690388120740202E-3</v>
      </c>
      <c r="AE8" s="19">
        <v>-1.0907473578400896E-3</v>
      </c>
      <c r="AF8" s="19">
        <v>0.26375912583772376</v>
      </c>
      <c r="AG8" s="19">
        <v>4.6598687425660472E-2</v>
      </c>
      <c r="AH8" s="19">
        <v>-1.1497923374742813</v>
      </c>
      <c r="AI8" s="19">
        <v>3.8756463079866691E-3</v>
      </c>
      <c r="AJ8" s="19">
        <v>4.2582349594499282E-2</v>
      </c>
      <c r="AK8" s="19">
        <v>2.9008319796475068E-2</v>
      </c>
      <c r="AL8" s="19">
        <v>0.10237099345421666</v>
      </c>
      <c r="AM8" s="19">
        <v>5.2068427828057227E-2</v>
      </c>
      <c r="AN8" s="19">
        <v>7.92612136733554E-3</v>
      </c>
      <c r="AO8" s="19">
        <v>5.0503217704205045E-2</v>
      </c>
      <c r="AP8" s="19">
        <v>6.2698938783341526E-2</v>
      </c>
      <c r="AQ8" s="19">
        <v>4.5027406483155195E-2</v>
      </c>
      <c r="AR8" s="19">
        <v>4.0314544414255589E-2</v>
      </c>
      <c r="AS8" s="19">
        <v>5.0382900126985479E-2</v>
      </c>
      <c r="AT8" s="19">
        <v>9.0919411035225478E-4</v>
      </c>
    </row>
    <row r="9" spans="2:46" x14ac:dyDescent="0.3">
      <c r="B9" s="19">
        <v>0.10503693248482869</v>
      </c>
      <c r="C9" s="19">
        <v>8.7875772444621969E-2</v>
      </c>
      <c r="D9" s="19">
        <v>2.7942864556555622E-2</v>
      </c>
      <c r="E9" s="19">
        <v>-5.979873964741777E-3</v>
      </c>
      <c r="F9" s="19">
        <v>-2.0217938977790943E-2</v>
      </c>
      <c r="G9" s="19">
        <v>9.3197374851320944E-2</v>
      </c>
      <c r="H9" s="19">
        <v>0.32816413653500859</v>
      </c>
      <c r="I9" s="19">
        <v>40.362706059335302</v>
      </c>
      <c r="J9" s="19">
        <v>-2.5183862935719173E-3</v>
      </c>
      <c r="K9" s="19">
        <v>6.6085065809954782E-2</v>
      </c>
      <c r="L9" s="19">
        <v>1.705002289504759E-2</v>
      </c>
      <c r="M9" s="19">
        <v>0.10515267041462335</v>
      </c>
      <c r="N9" s="19">
        <v>5.1359858874664661E-2</v>
      </c>
      <c r="O9" s="19">
        <v>-3.0903201792180919E-3</v>
      </c>
      <c r="P9" s="19">
        <v>5.4376804965469989E-2</v>
      </c>
      <c r="Q9" s="19">
        <v>7.2661770993825009E-2</v>
      </c>
      <c r="R9" s="19">
        <v>0.14979809865272317</v>
      </c>
      <c r="S9" s="19">
        <v>5.73289157762965E-2</v>
      </c>
      <c r="T9" s="19">
        <v>5.9645736542671128E-2</v>
      </c>
      <c r="U9" s="19">
        <v>-4.4591098795165162E-3</v>
      </c>
      <c r="V9" s="19">
        <v>6.4203523548464535E-4</v>
      </c>
      <c r="W9" s="19">
        <v>1</v>
      </c>
      <c r="Y9" s="19">
        <v>0</v>
      </c>
      <c r="Z9" s="19"/>
      <c r="AA9" s="19">
        <v>5.2518466242414345E-2</v>
      </c>
      <c r="AB9" s="19">
        <v>4.3937886222310985E-2</v>
      </c>
      <c r="AC9" s="19">
        <v>1.3971432278277811E-2</v>
      </c>
      <c r="AD9" s="19">
        <v>-2.9899369823708885E-3</v>
      </c>
      <c r="AE9" s="19">
        <v>-1.0108969488895472E-2</v>
      </c>
      <c r="AF9" s="19">
        <v>4.6598687425660472E-2</v>
      </c>
      <c r="AG9" s="19">
        <v>0.16408206826750429</v>
      </c>
      <c r="AH9" s="19">
        <v>20.181353029667651</v>
      </c>
      <c r="AI9" s="19">
        <v>-1.2591931467859586E-3</v>
      </c>
      <c r="AJ9" s="19">
        <v>3.3042532904977391E-2</v>
      </c>
      <c r="AK9" s="19">
        <v>8.5250114475237948E-3</v>
      </c>
      <c r="AL9" s="19">
        <v>5.2576335207311677E-2</v>
      </c>
      <c r="AM9" s="19">
        <v>2.5679929437332331E-2</v>
      </c>
      <c r="AN9" s="19">
        <v>-1.5451600896090459E-3</v>
      </c>
      <c r="AO9" s="19">
        <v>2.7188402482734995E-2</v>
      </c>
      <c r="AP9" s="19">
        <v>3.6330885496912504E-2</v>
      </c>
      <c r="AQ9" s="19">
        <v>7.4899049326361586E-2</v>
      </c>
      <c r="AR9" s="19">
        <v>2.866445788814825E-2</v>
      </c>
      <c r="AS9" s="19">
        <v>2.9822868271335564E-2</v>
      </c>
      <c r="AT9" s="19">
        <v>-2.2295549397582581E-3</v>
      </c>
    </row>
    <row r="10" spans="2:46" x14ac:dyDescent="0.3">
      <c r="B10" s="19">
        <v>-1.8206520541774038</v>
      </c>
      <c r="C10" s="19">
        <v>-15.496858535939692</v>
      </c>
      <c r="D10" s="19">
        <v>-15.381925655522997</v>
      </c>
      <c r="E10" s="19">
        <v>-63.877369502453455</v>
      </c>
      <c r="F10" s="19">
        <v>-15.181883756873175</v>
      </c>
      <c r="G10" s="19">
        <v>-2.2995846749485627</v>
      </c>
      <c r="H10" s="19">
        <v>40.362706059335302</v>
      </c>
      <c r="I10" s="19">
        <v>1614565.9916017596</v>
      </c>
      <c r="J10" s="19">
        <v>4.876131349314325</v>
      </c>
      <c r="K10" s="19">
        <v>2.5525016429157268</v>
      </c>
      <c r="L10" s="19">
        <v>-22.864815915153347</v>
      </c>
      <c r="M10" s="19">
        <v>-49.13409427381545</v>
      </c>
      <c r="N10" s="19">
        <v>-13.544422323312197</v>
      </c>
      <c r="O10" s="19">
        <v>3.4315671208755885</v>
      </c>
      <c r="P10" s="19">
        <v>9.5255477721629376</v>
      </c>
      <c r="Q10" s="19">
        <v>-5.0033438648793096</v>
      </c>
      <c r="R10" s="19">
        <v>10.615743890314709</v>
      </c>
      <c r="S10" s="19">
        <v>15.61077012667932</v>
      </c>
      <c r="T10" s="19">
        <v>-0.18124081216497934</v>
      </c>
      <c r="U10" s="19">
        <v>48.97775710979932</v>
      </c>
      <c r="V10" s="19">
        <v>1.4813824156822226E-3</v>
      </c>
      <c r="W10" s="19">
        <v>1</v>
      </c>
      <c r="Y10" s="19">
        <v>0</v>
      </c>
      <c r="Z10" s="19"/>
      <c r="AA10" s="19">
        <v>-0.91032602708870192</v>
      </c>
      <c r="AB10" s="19">
        <v>-7.7484292679698461</v>
      </c>
      <c r="AC10" s="19">
        <v>-7.6909628277614983</v>
      </c>
      <c r="AD10" s="19">
        <v>-31.938684751226727</v>
      </c>
      <c r="AE10" s="19">
        <v>-7.5909418784365874</v>
      </c>
      <c r="AF10" s="19">
        <v>-1.1497923374742813</v>
      </c>
      <c r="AG10" s="19">
        <v>20.181353029667651</v>
      </c>
      <c r="AH10" s="19">
        <v>807282.99580087978</v>
      </c>
      <c r="AI10" s="19">
        <v>2.4380656746571625</v>
      </c>
      <c r="AJ10" s="19">
        <v>1.2762508214578634</v>
      </c>
      <c r="AK10" s="19">
        <v>-11.432407957576673</v>
      </c>
      <c r="AL10" s="19">
        <v>-24.567047136907725</v>
      </c>
      <c r="AM10" s="19">
        <v>-6.7722111616560987</v>
      </c>
      <c r="AN10" s="19">
        <v>1.7157835604377942</v>
      </c>
      <c r="AO10" s="19">
        <v>4.7627738860814688</v>
      </c>
      <c r="AP10" s="19">
        <v>-2.5016719324396548</v>
      </c>
      <c r="AQ10" s="19">
        <v>5.3078719451573546</v>
      </c>
      <c r="AR10" s="19">
        <v>7.80538506333966</v>
      </c>
      <c r="AS10" s="19">
        <v>-9.0620406082489668E-2</v>
      </c>
      <c r="AT10" s="19">
        <v>24.48887855489966</v>
      </c>
    </row>
    <row r="11" spans="2:46" x14ac:dyDescent="0.3">
      <c r="B11" s="19">
        <v>-1.7142758038054817E-2</v>
      </c>
      <c r="C11" s="19">
        <v>-1.3991138553023081E-2</v>
      </c>
      <c r="D11" s="19">
        <v>-3.9994625510128851E-3</v>
      </c>
      <c r="E11" s="19">
        <v>-9.3027261656672428E-3</v>
      </c>
      <c r="F11" s="19">
        <v>8.0320020032684132E-3</v>
      </c>
      <c r="G11" s="19">
        <v>7.7512926159733382E-3</v>
      </c>
      <c r="H11" s="19">
        <v>-2.5183862935719173E-3</v>
      </c>
      <c r="I11" s="19">
        <v>4.876131349314325</v>
      </c>
      <c r="J11" s="19">
        <v>0.22736932447056896</v>
      </c>
      <c r="K11" s="19">
        <v>-3.571861409883955E-2</v>
      </c>
      <c r="L11" s="19">
        <v>8.4788177402486224E-3</v>
      </c>
      <c r="M11" s="19">
        <v>1.6569082746997678E-2</v>
      </c>
      <c r="N11" s="19">
        <v>-3.5536395003074928E-3</v>
      </c>
      <c r="O11" s="19">
        <v>2.1617162500513026E-2</v>
      </c>
      <c r="P11" s="19">
        <v>-4.5945577886070486E-3</v>
      </c>
      <c r="Q11" s="19">
        <v>8.3336590745404174E-3</v>
      </c>
      <c r="R11" s="19">
        <v>-1.1373497145299382E-2</v>
      </c>
      <c r="S11" s="19">
        <v>-9.764568627744284E-4</v>
      </c>
      <c r="T11" s="19">
        <v>-4.9346292815938397E-3</v>
      </c>
      <c r="U11" s="19">
        <v>1.0538440972357361E-3</v>
      </c>
      <c r="V11" s="19">
        <v>9.8929700000000009E-4</v>
      </c>
      <c r="W11" s="19">
        <v>1</v>
      </c>
      <c r="Y11" s="19">
        <v>0</v>
      </c>
      <c r="Z11" s="19"/>
      <c r="AA11" s="19">
        <v>-8.5713790190274086E-3</v>
      </c>
      <c r="AB11" s="19">
        <v>-6.9955692765115403E-3</v>
      </c>
      <c r="AC11" s="19">
        <v>-1.9997312755064426E-3</v>
      </c>
      <c r="AD11" s="19">
        <v>-4.6513630828336214E-3</v>
      </c>
      <c r="AE11" s="19">
        <v>4.0160010016342066E-3</v>
      </c>
      <c r="AF11" s="19">
        <v>3.8756463079866691E-3</v>
      </c>
      <c r="AG11" s="19">
        <v>-1.2591931467859586E-3</v>
      </c>
      <c r="AH11" s="19">
        <v>2.4380656746571625</v>
      </c>
      <c r="AI11" s="19">
        <v>0.11368466223528448</v>
      </c>
      <c r="AJ11" s="19">
        <v>-1.7859307049419775E-2</v>
      </c>
      <c r="AK11" s="19">
        <v>4.2394088701243112E-3</v>
      </c>
      <c r="AL11" s="19">
        <v>8.2845413734988389E-3</v>
      </c>
      <c r="AM11" s="19">
        <v>-1.7768197501537464E-3</v>
      </c>
      <c r="AN11" s="19">
        <v>1.0808581250256513E-2</v>
      </c>
      <c r="AO11" s="19">
        <v>-2.2972788943035243E-3</v>
      </c>
      <c r="AP11" s="19">
        <v>4.1668295372702087E-3</v>
      </c>
      <c r="AQ11" s="19">
        <v>-5.6867485726496908E-3</v>
      </c>
      <c r="AR11" s="19">
        <v>-4.882284313872142E-4</v>
      </c>
      <c r="AS11" s="19">
        <v>-2.4673146407969198E-3</v>
      </c>
      <c r="AT11" s="19">
        <v>5.2692204861786807E-4</v>
      </c>
    </row>
    <row r="12" spans="2:46" x14ac:dyDescent="0.3">
      <c r="B12" s="19">
        <v>0.12291073971236728</v>
      </c>
      <c r="C12" s="19">
        <v>8.2079714240604174E-2</v>
      </c>
      <c r="D12" s="19">
        <v>4.2342093440250944E-2</v>
      </c>
      <c r="E12" s="19">
        <v>-5.4903615228558316E-3</v>
      </c>
      <c r="F12" s="19">
        <v>2.5199469798633492E-3</v>
      </c>
      <c r="G12" s="19">
        <v>8.5164699188998563E-2</v>
      </c>
      <c r="H12" s="19">
        <v>6.6085065809954782E-2</v>
      </c>
      <c r="I12" s="19">
        <v>2.5525016429157268</v>
      </c>
      <c r="J12" s="19">
        <v>-3.571861409883955E-2</v>
      </c>
      <c r="K12" s="19">
        <v>0.17801813685856907</v>
      </c>
      <c r="L12" s="19">
        <v>2.9915178133351504E-2</v>
      </c>
      <c r="M12" s="19">
        <v>0.10960348086691375</v>
      </c>
      <c r="N12" s="19">
        <v>4.7721621862236753E-2</v>
      </c>
      <c r="O12" s="19">
        <v>2.4897381280461185E-4</v>
      </c>
      <c r="P12" s="19">
        <v>5.5363362798265849E-2</v>
      </c>
      <c r="Q12" s="19">
        <v>6.2128365957248188E-2</v>
      </c>
      <c r="R12" s="19">
        <v>8.6054706242662621E-2</v>
      </c>
      <c r="S12" s="19">
        <v>6.1606579585173266E-2</v>
      </c>
      <c r="T12" s="19">
        <v>6.5998556990070442E-2</v>
      </c>
      <c r="U12" s="19">
        <v>-1.2799039655627837E-2</v>
      </c>
      <c r="V12" s="2">
        <v>5.0925030728655378E-4</v>
      </c>
      <c r="W12" s="19">
        <v>1</v>
      </c>
      <c r="Y12" s="19">
        <v>0</v>
      </c>
      <c r="Z12" s="19"/>
      <c r="AA12" s="19">
        <v>6.1455369856183641E-2</v>
      </c>
      <c r="AB12" s="19">
        <v>4.1039857120302087E-2</v>
      </c>
      <c r="AC12" s="19">
        <v>2.1171046720125472E-2</v>
      </c>
      <c r="AD12" s="19">
        <v>-2.7451807614279158E-3</v>
      </c>
      <c r="AE12" s="19">
        <v>1.2599734899316746E-3</v>
      </c>
      <c r="AF12" s="19">
        <v>4.2582349594499282E-2</v>
      </c>
      <c r="AG12" s="19">
        <v>3.3042532904977391E-2</v>
      </c>
      <c r="AH12" s="19">
        <v>1.2762508214578634</v>
      </c>
      <c r="AI12" s="19">
        <v>-1.7859307049419775E-2</v>
      </c>
      <c r="AJ12" s="19">
        <v>8.9009068429284535E-2</v>
      </c>
      <c r="AK12" s="19">
        <v>1.4957589066675752E-2</v>
      </c>
      <c r="AL12" s="19">
        <v>5.4801740433456876E-2</v>
      </c>
      <c r="AM12" s="19">
        <v>2.3860810931118377E-2</v>
      </c>
      <c r="AN12" s="19">
        <v>1.2448690640230593E-4</v>
      </c>
      <c r="AO12" s="19">
        <v>2.7681681399132924E-2</v>
      </c>
      <c r="AP12" s="19">
        <v>3.1064182978624094E-2</v>
      </c>
      <c r="AQ12" s="19">
        <v>4.302735312133131E-2</v>
      </c>
      <c r="AR12" s="19">
        <v>3.0803289792586633E-2</v>
      </c>
      <c r="AS12" s="19">
        <v>3.2999278495035221E-2</v>
      </c>
      <c r="AT12" s="19">
        <v>-6.3995198278139183E-3</v>
      </c>
    </row>
    <row r="13" spans="2:46" x14ac:dyDescent="0.3">
      <c r="B13" s="19">
        <v>5.3800628868560338E-2</v>
      </c>
      <c r="C13" s="19">
        <v>4.3754515763097905E-2</v>
      </c>
      <c r="D13" s="19">
        <v>7.3557018678700667E-2</v>
      </c>
      <c r="E13" s="19">
        <v>1.0065261737337511E-2</v>
      </c>
      <c r="F13" s="19">
        <v>-2.1737689182566677E-3</v>
      </c>
      <c r="G13" s="19">
        <v>5.8016639592950135E-2</v>
      </c>
      <c r="H13" s="19">
        <v>1.705002289504759E-2</v>
      </c>
      <c r="I13" s="19">
        <v>-22.864815915153347</v>
      </c>
      <c r="J13" s="19">
        <v>8.4788177402486224E-3</v>
      </c>
      <c r="K13" s="19">
        <v>2.9915178133351504E-2</v>
      </c>
      <c r="L13" s="19">
        <v>0.12361484090514976</v>
      </c>
      <c r="M13" s="19">
        <v>7.9085460466947088E-2</v>
      </c>
      <c r="N13" s="19">
        <v>5.7225283125635462E-2</v>
      </c>
      <c r="O13" s="19">
        <v>1.5877897760135259E-2</v>
      </c>
      <c r="P13" s="19">
        <v>4.7492798665050774E-2</v>
      </c>
      <c r="Q13" s="19">
        <v>6.3147881086906707E-2</v>
      </c>
      <c r="R13" s="19">
        <v>3.9113295254429317E-2</v>
      </c>
      <c r="S13" s="19">
        <v>4.5745315881329261E-2</v>
      </c>
      <c r="T13" s="19">
        <v>5.2854774965240971E-2</v>
      </c>
      <c r="U13" s="19">
        <v>-9.4053259557115294E-4</v>
      </c>
      <c r="V13" s="2">
        <v>1.0117397816223135E-3</v>
      </c>
      <c r="W13" s="19">
        <v>1</v>
      </c>
      <c r="Y13" s="19">
        <v>0</v>
      </c>
      <c r="Z13" s="19"/>
      <c r="AA13" s="19">
        <v>2.6900314434280169E-2</v>
      </c>
      <c r="AB13" s="19">
        <v>2.1877257881548953E-2</v>
      </c>
      <c r="AC13" s="19">
        <v>3.6778509339350333E-2</v>
      </c>
      <c r="AD13" s="19">
        <v>5.0326308686687556E-3</v>
      </c>
      <c r="AE13" s="19">
        <v>-1.0868844591283339E-3</v>
      </c>
      <c r="AF13" s="19">
        <v>2.9008319796475068E-2</v>
      </c>
      <c r="AG13" s="19">
        <v>8.5250114475237948E-3</v>
      </c>
      <c r="AH13" s="19">
        <v>-11.432407957576673</v>
      </c>
      <c r="AI13" s="19">
        <v>4.2394088701243112E-3</v>
      </c>
      <c r="AJ13" s="19">
        <v>1.4957589066675752E-2</v>
      </c>
      <c r="AK13" s="19">
        <v>6.1807420452574882E-2</v>
      </c>
      <c r="AL13" s="19">
        <v>3.9542730233473544E-2</v>
      </c>
      <c r="AM13" s="19">
        <v>2.8612641562817731E-2</v>
      </c>
      <c r="AN13" s="19">
        <v>7.9389488800676294E-3</v>
      </c>
      <c r="AO13" s="19">
        <v>2.3746399332525387E-2</v>
      </c>
      <c r="AP13" s="19">
        <v>3.1573940543453353E-2</v>
      </c>
      <c r="AQ13" s="19">
        <v>1.9556647627214659E-2</v>
      </c>
      <c r="AR13" s="19">
        <v>2.2872657940664631E-2</v>
      </c>
      <c r="AS13" s="19">
        <v>2.6427387482620485E-2</v>
      </c>
      <c r="AT13" s="19">
        <v>-4.7026629778557647E-4</v>
      </c>
    </row>
    <row r="14" spans="2:46" x14ac:dyDescent="0.3">
      <c r="B14" s="19">
        <v>0.25104352350087777</v>
      </c>
      <c r="C14" s="19">
        <v>0.19812091792227682</v>
      </c>
      <c r="D14" s="19">
        <v>8.7890540683141533E-2</v>
      </c>
      <c r="E14" s="19">
        <v>4.8741647547865833E-3</v>
      </c>
      <c r="F14" s="19">
        <v>-1.7457466199662881E-2</v>
      </c>
      <c r="G14" s="19">
        <v>0.20474198690843332</v>
      </c>
      <c r="H14" s="19">
        <v>0.10515267041462335</v>
      </c>
      <c r="I14" s="19">
        <v>-49.13409427381545</v>
      </c>
      <c r="J14" s="19">
        <v>1.6569082746997678E-2</v>
      </c>
      <c r="K14" s="19">
        <v>0.10960348086691375</v>
      </c>
      <c r="L14" s="19">
        <v>7.9085460466947088E-2</v>
      </c>
      <c r="M14" s="19">
        <v>0.6372097417340632</v>
      </c>
      <c r="N14" s="19">
        <v>0.13166798066605906</v>
      </c>
      <c r="O14" s="19">
        <v>4.4318364267652456E-4</v>
      </c>
      <c r="P14" s="19">
        <v>0.12914085150993521</v>
      </c>
      <c r="Q14" s="19">
        <v>0.14950976260760693</v>
      </c>
      <c r="R14" s="19">
        <v>0.15442374697713879</v>
      </c>
      <c r="S14" s="19">
        <v>0.14537783950379937</v>
      </c>
      <c r="T14" s="19">
        <v>0.14654842814668326</v>
      </c>
      <c r="U14" s="19">
        <v>-1.8496803473352419E-2</v>
      </c>
      <c r="V14" s="2">
        <v>1.4377219548114765E-3</v>
      </c>
      <c r="W14" s="19">
        <v>1</v>
      </c>
      <c r="Y14" s="19">
        <v>0</v>
      </c>
      <c r="Z14" s="19"/>
      <c r="AA14" s="19">
        <v>0.12552176175043889</v>
      </c>
      <c r="AB14" s="19">
        <v>9.9060458961138409E-2</v>
      </c>
      <c r="AC14" s="19">
        <v>4.3945270341570766E-2</v>
      </c>
      <c r="AD14" s="19">
        <v>2.4370823773932917E-3</v>
      </c>
      <c r="AE14" s="19">
        <v>-8.7287330998314407E-3</v>
      </c>
      <c r="AF14" s="19">
        <v>0.10237099345421666</v>
      </c>
      <c r="AG14" s="19">
        <v>5.2576335207311677E-2</v>
      </c>
      <c r="AH14" s="19">
        <v>-24.567047136907725</v>
      </c>
      <c r="AI14" s="19">
        <v>8.2845413734988389E-3</v>
      </c>
      <c r="AJ14" s="19">
        <v>5.4801740433456876E-2</v>
      </c>
      <c r="AK14" s="19">
        <v>3.9542730233473544E-2</v>
      </c>
      <c r="AL14" s="19">
        <v>0.3186048708670316</v>
      </c>
      <c r="AM14" s="19">
        <v>6.583399033302953E-2</v>
      </c>
      <c r="AN14" s="19">
        <v>2.2159182133826228E-4</v>
      </c>
      <c r="AO14" s="19">
        <v>6.4570425754967603E-2</v>
      </c>
      <c r="AP14" s="19">
        <v>7.4754881303803464E-2</v>
      </c>
      <c r="AQ14" s="19">
        <v>7.7211873488569394E-2</v>
      </c>
      <c r="AR14" s="19">
        <v>7.2688919751899686E-2</v>
      </c>
      <c r="AS14" s="19">
        <v>7.3274214073341629E-2</v>
      </c>
      <c r="AT14" s="19">
        <v>-9.2484017366762095E-3</v>
      </c>
    </row>
    <row r="15" spans="2:46" x14ac:dyDescent="0.3">
      <c r="B15" s="19">
        <v>0.10301014485961187</v>
      </c>
      <c r="C15" s="19">
        <v>9.7901913254443335E-2</v>
      </c>
      <c r="D15" s="19">
        <v>7.2564923276663168E-2</v>
      </c>
      <c r="E15" s="19">
        <v>2.0882421243986378E-2</v>
      </c>
      <c r="F15" s="19">
        <v>-3.6734601634613806E-3</v>
      </c>
      <c r="G15" s="19">
        <v>0.10413685565611445</v>
      </c>
      <c r="H15" s="19">
        <v>5.1359858874664661E-2</v>
      </c>
      <c r="I15" s="19">
        <v>-13.544422323312197</v>
      </c>
      <c r="J15" s="19">
        <v>-3.5536395003074928E-3</v>
      </c>
      <c r="K15" s="19">
        <v>4.7721621862236753E-2</v>
      </c>
      <c r="L15" s="19">
        <v>5.7225283125635462E-2</v>
      </c>
      <c r="M15" s="19">
        <v>0.13166798066605906</v>
      </c>
      <c r="N15" s="19">
        <v>0.30999658525179036</v>
      </c>
      <c r="O15" s="19">
        <v>9.1746315965314396E-3</v>
      </c>
      <c r="P15" s="19">
        <v>6.9493867503183551E-2</v>
      </c>
      <c r="Q15" s="19">
        <v>7.7553785083407406E-2</v>
      </c>
      <c r="R15" s="19">
        <v>7.3318993946326252E-2</v>
      </c>
      <c r="S15" s="19">
        <v>6.156740476600378E-2</v>
      </c>
      <c r="T15" s="19">
        <v>8.2409428448766489E-2</v>
      </c>
      <c r="U15" s="19">
        <v>1.0860254404242653E-2</v>
      </c>
      <c r="V15" s="19">
        <v>1.7768128546346502E-3</v>
      </c>
      <c r="W15" s="19">
        <v>1</v>
      </c>
      <c r="Y15" s="19">
        <v>0</v>
      </c>
      <c r="Z15" s="19"/>
      <c r="AA15" s="19">
        <v>5.1505072429805933E-2</v>
      </c>
      <c r="AB15" s="19">
        <v>4.8950956627221667E-2</v>
      </c>
      <c r="AC15" s="19">
        <v>3.6282461638331584E-2</v>
      </c>
      <c r="AD15" s="19">
        <v>1.0441210621993189E-2</v>
      </c>
      <c r="AE15" s="19">
        <v>-1.8367300817306903E-3</v>
      </c>
      <c r="AF15" s="19">
        <v>5.2068427828057227E-2</v>
      </c>
      <c r="AG15" s="19">
        <v>2.5679929437332331E-2</v>
      </c>
      <c r="AH15" s="19">
        <v>-6.7722111616560987</v>
      </c>
      <c r="AI15" s="19">
        <v>-1.7768197501537464E-3</v>
      </c>
      <c r="AJ15" s="19">
        <v>2.3860810931118377E-2</v>
      </c>
      <c r="AK15" s="19">
        <v>2.8612641562817731E-2</v>
      </c>
      <c r="AL15" s="19">
        <v>6.583399033302953E-2</v>
      </c>
      <c r="AM15" s="19">
        <v>0.15499829262589518</v>
      </c>
      <c r="AN15" s="19">
        <v>4.5873157982657198E-3</v>
      </c>
      <c r="AO15" s="19">
        <v>3.4746933751591776E-2</v>
      </c>
      <c r="AP15" s="19">
        <v>3.8776892541703703E-2</v>
      </c>
      <c r="AQ15" s="19">
        <v>3.6659496973163126E-2</v>
      </c>
      <c r="AR15" s="19">
        <v>3.078370238300189E-2</v>
      </c>
      <c r="AS15" s="19">
        <v>4.1204714224383245E-2</v>
      </c>
      <c r="AT15" s="19">
        <v>5.4301272021213265E-3</v>
      </c>
    </row>
    <row r="16" spans="2:46" x14ac:dyDescent="0.3">
      <c r="B16" s="19">
        <v>1.5487631733353329E-3</v>
      </c>
      <c r="C16" s="19">
        <v>1.7553482043649104E-2</v>
      </c>
      <c r="D16" s="19">
        <v>8.029610270675943E-3</v>
      </c>
      <c r="E16" s="19">
        <v>-1.9833780644915838E-2</v>
      </c>
      <c r="F16" s="19">
        <v>5.1013156143689557E-2</v>
      </c>
      <c r="G16" s="19">
        <v>1.585224273467108E-2</v>
      </c>
      <c r="H16" s="19">
        <v>-3.0903201792180919E-3</v>
      </c>
      <c r="I16" s="19">
        <v>3.4315671208755885</v>
      </c>
      <c r="J16" s="19">
        <v>2.1617162500513026E-2</v>
      </c>
      <c r="K16" s="19">
        <v>2.4897381280461185E-4</v>
      </c>
      <c r="L16" s="19">
        <v>1.5877897760135259E-2</v>
      </c>
      <c r="M16" s="19">
        <v>4.4318364267652456E-4</v>
      </c>
      <c r="N16" s="19">
        <v>9.1746315965314396E-3</v>
      </c>
      <c r="O16" s="19">
        <v>0.28595078652247224</v>
      </c>
      <c r="P16" s="19">
        <v>3.6985432841474338E-3</v>
      </c>
      <c r="Q16" s="19">
        <v>2.0427965578549085E-3</v>
      </c>
      <c r="R16" s="19">
        <v>-9.1209907453335595E-3</v>
      </c>
      <c r="S16" s="19">
        <v>1.8343156145394942E-2</v>
      </c>
      <c r="T16" s="19">
        <v>1.2937096398413509E-2</v>
      </c>
      <c r="U16" s="19">
        <v>2.5267742230057118E-2</v>
      </c>
      <c r="V16" s="19">
        <v>1.321685324072511E-3</v>
      </c>
      <c r="W16" s="19">
        <v>1</v>
      </c>
      <c r="Y16" s="19">
        <v>0</v>
      </c>
      <c r="Z16" s="19"/>
      <c r="AA16" s="19">
        <v>7.7438158666766647E-4</v>
      </c>
      <c r="AB16" s="19">
        <v>8.7767410218245519E-3</v>
      </c>
      <c r="AC16" s="19">
        <v>4.0148051353379715E-3</v>
      </c>
      <c r="AD16" s="19">
        <v>-9.9168903224579191E-3</v>
      </c>
      <c r="AE16" s="19">
        <v>2.5506578071844779E-2</v>
      </c>
      <c r="AF16" s="19">
        <v>7.92612136733554E-3</v>
      </c>
      <c r="AG16" s="19">
        <v>-1.5451600896090459E-3</v>
      </c>
      <c r="AH16" s="19">
        <v>1.7157835604377942</v>
      </c>
      <c r="AI16" s="19">
        <v>1.0808581250256513E-2</v>
      </c>
      <c r="AJ16" s="19">
        <v>1.2448690640230593E-4</v>
      </c>
      <c r="AK16" s="19">
        <v>7.9389488800676294E-3</v>
      </c>
      <c r="AL16" s="19">
        <v>2.2159182133826228E-4</v>
      </c>
      <c r="AM16" s="19">
        <v>4.5873157982657198E-3</v>
      </c>
      <c r="AN16" s="19">
        <v>0.14297539326123612</v>
      </c>
      <c r="AO16" s="19">
        <v>1.8492716420737169E-3</v>
      </c>
      <c r="AP16" s="19">
        <v>1.0213982789274542E-3</v>
      </c>
      <c r="AQ16" s="19">
        <v>-4.5604953726667797E-3</v>
      </c>
      <c r="AR16" s="19">
        <v>9.171578072697471E-3</v>
      </c>
      <c r="AS16" s="19">
        <v>6.4685481992067546E-3</v>
      </c>
      <c r="AT16" s="19">
        <v>1.2633871115028559E-2</v>
      </c>
    </row>
    <row r="17" spans="2:46" x14ac:dyDescent="0.3">
      <c r="B17" s="19">
        <v>0.1215889647172631</v>
      </c>
      <c r="C17" s="19">
        <v>8.9985187685177909E-2</v>
      </c>
      <c r="D17" s="19">
        <v>6.2069405441283455E-2</v>
      </c>
      <c r="E17" s="19">
        <v>-7.8584863983730113E-3</v>
      </c>
      <c r="F17" s="19">
        <v>-9.5599776152640557E-3</v>
      </c>
      <c r="G17" s="19">
        <v>0.10100643540841009</v>
      </c>
      <c r="H17" s="19">
        <v>5.4376804965469989E-2</v>
      </c>
      <c r="I17" s="19">
        <v>9.5255477721629376</v>
      </c>
      <c r="J17" s="19">
        <v>-4.5945577886070486E-3</v>
      </c>
      <c r="K17" s="19">
        <v>5.5363362798265849E-2</v>
      </c>
      <c r="L17" s="19">
        <v>4.7492798665050774E-2</v>
      </c>
      <c r="M17" s="19">
        <v>0.12914085150993521</v>
      </c>
      <c r="N17" s="19">
        <v>6.9493867503183551E-2</v>
      </c>
      <c r="O17" s="19">
        <v>3.6985432841474338E-3</v>
      </c>
      <c r="P17" s="19">
        <v>0.16938460929845381</v>
      </c>
      <c r="Q17" s="19">
        <v>8.1043259640492693E-2</v>
      </c>
      <c r="R17" s="19">
        <v>7.9315109247581672E-2</v>
      </c>
      <c r="S17" s="19">
        <v>7.81589580822524E-2</v>
      </c>
      <c r="T17" s="19">
        <v>7.4762734427578331E-2</v>
      </c>
      <c r="U17" s="19">
        <v>-1.1593012811686391E-2</v>
      </c>
      <c r="V17" s="2">
        <v>3.7810730768011162E-4</v>
      </c>
      <c r="W17" s="19">
        <v>1</v>
      </c>
      <c r="Y17" s="19">
        <v>0</v>
      </c>
      <c r="Z17" s="19"/>
      <c r="AA17" s="19">
        <v>6.0794482358631552E-2</v>
      </c>
      <c r="AB17" s="19">
        <v>4.4992593842588954E-2</v>
      </c>
      <c r="AC17" s="19">
        <v>3.1034702720641728E-2</v>
      </c>
      <c r="AD17" s="19">
        <v>-3.9292431991865056E-3</v>
      </c>
      <c r="AE17" s="19">
        <v>-4.7799888076320279E-3</v>
      </c>
      <c r="AF17" s="19">
        <v>5.0503217704205045E-2</v>
      </c>
      <c r="AG17" s="19">
        <v>2.7188402482734995E-2</v>
      </c>
      <c r="AH17" s="19">
        <v>4.7627738860814688</v>
      </c>
      <c r="AI17" s="19">
        <v>-2.2972788943035243E-3</v>
      </c>
      <c r="AJ17" s="19">
        <v>2.7681681399132924E-2</v>
      </c>
      <c r="AK17" s="19">
        <v>2.3746399332525387E-2</v>
      </c>
      <c r="AL17" s="19">
        <v>6.4570425754967603E-2</v>
      </c>
      <c r="AM17" s="19">
        <v>3.4746933751591776E-2</v>
      </c>
      <c r="AN17" s="19">
        <v>1.8492716420737169E-3</v>
      </c>
      <c r="AO17" s="19">
        <v>8.4692304649226904E-2</v>
      </c>
      <c r="AP17" s="19">
        <v>4.0521629820246347E-2</v>
      </c>
      <c r="AQ17" s="19">
        <v>3.9657554623790836E-2</v>
      </c>
      <c r="AR17" s="19">
        <v>3.90794790411262E-2</v>
      </c>
      <c r="AS17" s="19">
        <v>3.7381367213789166E-2</v>
      </c>
      <c r="AT17" s="19">
        <v>-5.7965064058431957E-3</v>
      </c>
    </row>
    <row r="18" spans="2:46" x14ac:dyDescent="0.3">
      <c r="B18" s="19">
        <v>0.12719862745666491</v>
      </c>
      <c r="C18" s="19">
        <v>0.10774438432782897</v>
      </c>
      <c r="D18" s="19">
        <v>7.7061113212633814E-2</v>
      </c>
      <c r="E18" s="19">
        <v>2.0674628679587904E-2</v>
      </c>
      <c r="F18" s="19">
        <v>-4.8348350165290091E-3</v>
      </c>
      <c r="G18" s="19">
        <v>0.12539787756668305</v>
      </c>
      <c r="H18" s="19">
        <v>7.2661770993825009E-2</v>
      </c>
      <c r="I18" s="19">
        <v>-5.0033438648793096</v>
      </c>
      <c r="J18" s="19">
        <v>8.3336590745404174E-3</v>
      </c>
      <c r="K18" s="19">
        <v>6.2128365957248188E-2</v>
      </c>
      <c r="L18" s="19">
        <v>6.3147881086906707E-2</v>
      </c>
      <c r="M18" s="19">
        <v>0.14950976260760693</v>
      </c>
      <c r="N18" s="19">
        <v>7.7553785083407406E-2</v>
      </c>
      <c r="O18" s="19">
        <v>2.0427965578549085E-3</v>
      </c>
      <c r="P18" s="19">
        <v>8.1043259640492693E-2</v>
      </c>
      <c r="Q18" s="19">
        <v>0.23906204804970441</v>
      </c>
      <c r="R18" s="19">
        <v>8.7529165680022947E-2</v>
      </c>
      <c r="S18" s="19">
        <v>9.6764043075200257E-2</v>
      </c>
      <c r="T18" s="19">
        <v>0.10916910395717343</v>
      </c>
      <c r="U18" s="19">
        <v>-2.258277254731354E-3</v>
      </c>
      <c r="V18" s="19">
        <v>1.016409E-3</v>
      </c>
      <c r="W18" s="19">
        <v>1</v>
      </c>
      <c r="Y18" s="19">
        <v>0</v>
      </c>
      <c r="Z18" s="19"/>
      <c r="AA18" s="19">
        <v>6.3599313728332454E-2</v>
      </c>
      <c r="AB18" s="19">
        <v>5.3872192163914485E-2</v>
      </c>
      <c r="AC18" s="19">
        <v>3.8530556606316907E-2</v>
      </c>
      <c r="AD18" s="19">
        <v>1.0337314339793952E-2</v>
      </c>
      <c r="AE18" s="19">
        <v>-2.4174175082645045E-3</v>
      </c>
      <c r="AF18" s="19">
        <v>6.2698938783341526E-2</v>
      </c>
      <c r="AG18" s="19">
        <v>3.6330885496912504E-2</v>
      </c>
      <c r="AH18" s="19">
        <v>-2.5016719324396548</v>
      </c>
      <c r="AI18" s="19">
        <v>4.1668295372702087E-3</v>
      </c>
      <c r="AJ18" s="19">
        <v>3.1064182978624094E-2</v>
      </c>
      <c r="AK18" s="19">
        <v>3.1573940543453353E-2</v>
      </c>
      <c r="AL18" s="19">
        <v>7.4754881303803464E-2</v>
      </c>
      <c r="AM18" s="19">
        <v>3.8776892541703703E-2</v>
      </c>
      <c r="AN18" s="19">
        <v>1.0213982789274542E-3</v>
      </c>
      <c r="AO18" s="19">
        <v>4.0521629820246347E-2</v>
      </c>
      <c r="AP18" s="19">
        <v>0.1195310240248522</v>
      </c>
      <c r="AQ18" s="19">
        <v>4.3764582840011473E-2</v>
      </c>
      <c r="AR18" s="19">
        <v>4.8382021537600128E-2</v>
      </c>
      <c r="AS18" s="19">
        <v>5.4584551978586714E-2</v>
      </c>
      <c r="AT18" s="19">
        <v>-1.129138627365677E-3</v>
      </c>
    </row>
    <row r="19" spans="2:46" x14ac:dyDescent="0.3">
      <c r="B19" s="19">
        <v>0.15658861475374311</v>
      </c>
      <c r="C19" s="19">
        <v>0.12246564109933601</v>
      </c>
      <c r="D19" s="19">
        <v>5.8388923485039934E-2</v>
      </c>
      <c r="E19" s="19">
        <v>7.2980578102881059E-3</v>
      </c>
      <c r="F19" s="19">
        <v>-2.5950301312040361E-2</v>
      </c>
      <c r="G19" s="19">
        <v>9.0054812966310391E-2</v>
      </c>
      <c r="H19" s="19">
        <v>0.14979809865272317</v>
      </c>
      <c r="I19" s="19">
        <v>10.615743890314709</v>
      </c>
      <c r="J19" s="19">
        <v>-1.1373497145299382E-2</v>
      </c>
      <c r="K19" s="19">
        <v>8.6054706242662621E-2</v>
      </c>
      <c r="L19" s="19">
        <v>3.9113295254429317E-2</v>
      </c>
      <c r="M19" s="19">
        <v>0.15442374697713879</v>
      </c>
      <c r="N19" s="19">
        <v>7.3318993946326252E-2</v>
      </c>
      <c r="O19" s="19">
        <v>-9.1209907453335595E-3</v>
      </c>
      <c r="P19" s="19">
        <v>7.9315109247581672E-2</v>
      </c>
      <c r="Q19" s="19">
        <v>8.7529165680022947E-2</v>
      </c>
      <c r="R19" s="19">
        <v>0.63453345025181318</v>
      </c>
      <c r="S19" s="19">
        <v>7.3189007531111697E-2</v>
      </c>
      <c r="T19" s="19">
        <v>7.9936511754734263E-2</v>
      </c>
      <c r="U19" s="19">
        <v>-1.2929783061087123E-2</v>
      </c>
      <c r="V19" s="19">
        <v>3.3169625925696917E-4</v>
      </c>
      <c r="W19" s="19">
        <v>1</v>
      </c>
      <c r="Y19" s="19">
        <v>0</v>
      </c>
      <c r="Z19" s="19"/>
      <c r="AA19" s="19">
        <v>7.8294307376871555E-2</v>
      </c>
      <c r="AB19" s="19">
        <v>6.1232820549668006E-2</v>
      </c>
      <c r="AC19" s="19">
        <v>2.9194461742519967E-2</v>
      </c>
      <c r="AD19" s="19">
        <v>3.6490289051440529E-3</v>
      </c>
      <c r="AE19" s="19">
        <v>-1.297515065602018E-2</v>
      </c>
      <c r="AF19" s="19">
        <v>4.5027406483155195E-2</v>
      </c>
      <c r="AG19" s="19">
        <v>7.4899049326361586E-2</v>
      </c>
      <c r="AH19" s="19">
        <v>5.3078719451573546</v>
      </c>
      <c r="AI19" s="19">
        <v>-5.6867485726496908E-3</v>
      </c>
      <c r="AJ19" s="19">
        <v>4.302735312133131E-2</v>
      </c>
      <c r="AK19" s="19">
        <v>1.9556647627214659E-2</v>
      </c>
      <c r="AL19" s="19">
        <v>7.7211873488569394E-2</v>
      </c>
      <c r="AM19" s="19">
        <v>3.6659496973163126E-2</v>
      </c>
      <c r="AN19" s="19">
        <v>-4.5604953726667797E-3</v>
      </c>
      <c r="AO19" s="19">
        <v>3.9657554623790836E-2</v>
      </c>
      <c r="AP19" s="19">
        <v>4.3764582840011473E-2</v>
      </c>
      <c r="AQ19" s="19">
        <v>0.31726672512590659</v>
      </c>
      <c r="AR19" s="19">
        <v>3.6594503765555848E-2</v>
      </c>
      <c r="AS19" s="19">
        <v>3.9968255877367131E-2</v>
      </c>
      <c r="AT19" s="19">
        <v>-6.4648915305435617E-3</v>
      </c>
    </row>
    <row r="20" spans="2:46" x14ac:dyDescent="0.3">
      <c r="B20" s="19">
        <v>0.13931677556539876</v>
      </c>
      <c r="C20" s="19">
        <v>0.10467734230990691</v>
      </c>
      <c r="D20" s="19">
        <v>6.2993866269592233E-2</v>
      </c>
      <c r="E20" s="19">
        <v>1.2509857198347888E-2</v>
      </c>
      <c r="F20" s="19">
        <v>-2.831795171585222E-3</v>
      </c>
      <c r="G20" s="19">
        <v>8.0629088828511178E-2</v>
      </c>
      <c r="H20" s="19">
        <v>5.73289157762965E-2</v>
      </c>
      <c r="I20" s="19">
        <v>15.61077012667932</v>
      </c>
      <c r="J20" s="19">
        <v>-9.764568627744284E-4</v>
      </c>
      <c r="K20" s="19">
        <v>6.1606579585173266E-2</v>
      </c>
      <c r="L20" s="19">
        <v>4.5745315881329261E-2</v>
      </c>
      <c r="M20" s="19">
        <v>0.14537783950379937</v>
      </c>
      <c r="N20" s="19">
        <v>6.156740476600378E-2</v>
      </c>
      <c r="O20" s="19">
        <v>1.8343156145394942E-2</v>
      </c>
      <c r="P20" s="19">
        <v>7.81589580822524E-2</v>
      </c>
      <c r="Q20" s="19">
        <v>9.6764043075200257E-2</v>
      </c>
      <c r="R20" s="19">
        <v>7.3189007531111697E-2</v>
      </c>
      <c r="S20" s="19">
        <v>0.19146777913171853</v>
      </c>
      <c r="T20" s="19">
        <v>0.11114893235605977</v>
      </c>
      <c r="U20" s="19">
        <v>5.5032487098133809E-4</v>
      </c>
      <c r="V20" s="19">
        <v>5.2427842251313026E-4</v>
      </c>
      <c r="W20" s="19">
        <v>1</v>
      </c>
      <c r="Y20" s="19">
        <v>0</v>
      </c>
      <c r="Z20" s="19"/>
      <c r="AA20" s="19">
        <v>6.965838778269938E-2</v>
      </c>
      <c r="AB20" s="19">
        <v>5.2338671154953456E-2</v>
      </c>
      <c r="AC20" s="19">
        <v>3.1496933134796117E-2</v>
      </c>
      <c r="AD20" s="19">
        <v>6.2549285991739438E-3</v>
      </c>
      <c r="AE20" s="19">
        <v>-1.415897585792611E-3</v>
      </c>
      <c r="AF20" s="19">
        <v>4.0314544414255589E-2</v>
      </c>
      <c r="AG20" s="19">
        <v>2.866445788814825E-2</v>
      </c>
      <c r="AH20" s="19">
        <v>7.80538506333966</v>
      </c>
      <c r="AI20" s="19">
        <v>-4.882284313872142E-4</v>
      </c>
      <c r="AJ20" s="19">
        <v>3.0803289792586633E-2</v>
      </c>
      <c r="AK20" s="19">
        <v>2.2872657940664631E-2</v>
      </c>
      <c r="AL20" s="19">
        <v>7.2688919751899686E-2</v>
      </c>
      <c r="AM20" s="19">
        <v>3.078370238300189E-2</v>
      </c>
      <c r="AN20" s="19">
        <v>9.171578072697471E-3</v>
      </c>
      <c r="AO20" s="19">
        <v>3.90794790411262E-2</v>
      </c>
      <c r="AP20" s="19">
        <v>4.8382021537600128E-2</v>
      </c>
      <c r="AQ20" s="19">
        <v>3.6594503765555848E-2</v>
      </c>
      <c r="AR20" s="19">
        <v>9.5733889565859265E-2</v>
      </c>
      <c r="AS20" s="19">
        <v>5.5574466178029885E-2</v>
      </c>
      <c r="AT20" s="19">
        <v>2.7516243549066904E-4</v>
      </c>
    </row>
    <row r="21" spans="2:46" x14ac:dyDescent="0.3">
      <c r="B21" s="19">
        <v>0.13560308323893494</v>
      </c>
      <c r="C21" s="19">
        <v>0.1017767866333576</v>
      </c>
      <c r="D21" s="19">
        <v>7.0827736767360747E-2</v>
      </c>
      <c r="E21" s="19">
        <v>3.4969799505526374E-3</v>
      </c>
      <c r="F21" s="19">
        <v>-5.7254899300459659E-3</v>
      </c>
      <c r="G21" s="19">
        <v>0.10076580025397096</v>
      </c>
      <c r="H21" s="19">
        <v>5.9645736542671128E-2</v>
      </c>
      <c r="I21" s="19">
        <v>-0.18124081216497934</v>
      </c>
      <c r="J21" s="19">
        <v>-4.9346292815938397E-3</v>
      </c>
      <c r="K21" s="19">
        <v>6.5998556990070442E-2</v>
      </c>
      <c r="L21" s="19">
        <v>5.2854774965240971E-2</v>
      </c>
      <c r="M21" s="19">
        <v>0.14654842814668326</v>
      </c>
      <c r="N21" s="19">
        <v>8.2409428448766489E-2</v>
      </c>
      <c r="O21" s="19">
        <v>1.2937096398413509E-2</v>
      </c>
      <c r="P21" s="19">
        <v>7.4762734427578331E-2</v>
      </c>
      <c r="Q21" s="19">
        <v>0.10916910395717343</v>
      </c>
      <c r="R21" s="19">
        <v>7.9936511754734263E-2</v>
      </c>
      <c r="S21" s="19">
        <v>0.11114893235605977</v>
      </c>
      <c r="T21" s="19">
        <v>0.10428087656128361</v>
      </c>
      <c r="U21" s="19">
        <v>-2.4223383165483932E-4</v>
      </c>
      <c r="V21" s="19">
        <v>6.2E-4</v>
      </c>
      <c r="W21" s="19">
        <v>1</v>
      </c>
      <c r="Y21" s="19">
        <v>0</v>
      </c>
      <c r="Z21" s="19"/>
      <c r="AA21" s="19">
        <v>6.780154161946747E-2</v>
      </c>
      <c r="AB21" s="19">
        <v>5.0888393316678798E-2</v>
      </c>
      <c r="AC21" s="19">
        <v>3.5413868383680373E-2</v>
      </c>
      <c r="AD21" s="19">
        <v>1.7484899752763187E-3</v>
      </c>
      <c r="AE21" s="19">
        <v>-2.8627449650229829E-3</v>
      </c>
      <c r="AF21" s="19">
        <v>5.0382900126985479E-2</v>
      </c>
      <c r="AG21" s="19">
        <v>2.9822868271335564E-2</v>
      </c>
      <c r="AH21" s="19">
        <v>-9.0620406082489668E-2</v>
      </c>
      <c r="AI21" s="19">
        <v>-2.4673146407969198E-3</v>
      </c>
      <c r="AJ21" s="19">
        <v>3.2999278495035221E-2</v>
      </c>
      <c r="AK21" s="19">
        <v>2.6427387482620485E-2</v>
      </c>
      <c r="AL21" s="19">
        <v>7.3274214073341629E-2</v>
      </c>
      <c r="AM21" s="19">
        <v>4.1204714224383245E-2</v>
      </c>
      <c r="AN21" s="19">
        <v>6.4685481992067546E-3</v>
      </c>
      <c r="AO21" s="19">
        <v>3.7381367213789166E-2</v>
      </c>
      <c r="AP21" s="19">
        <v>5.4584551978586714E-2</v>
      </c>
      <c r="AQ21" s="19">
        <v>3.9968255877367131E-2</v>
      </c>
      <c r="AR21" s="19">
        <v>5.5574466178029885E-2</v>
      </c>
      <c r="AS21" s="19">
        <v>5.2140438280641806E-2</v>
      </c>
      <c r="AT21" s="19">
        <v>-1.2111691582741966E-4</v>
      </c>
    </row>
    <row r="22" spans="2:46" x14ac:dyDescent="0.3">
      <c r="B22" s="19">
        <v>-1.5644801897849506E-2</v>
      </c>
      <c r="C22" s="19">
        <v>-1.6153704076725183E-2</v>
      </c>
      <c r="D22" s="19">
        <v>3.3916573786142803E-3</v>
      </c>
      <c r="E22" s="19">
        <v>-2.2307634550089203E-2</v>
      </c>
      <c r="F22" s="19">
        <v>6.5234938604483176E-3</v>
      </c>
      <c r="G22" s="19">
        <v>1.8183882207045096E-3</v>
      </c>
      <c r="H22" s="19">
        <v>-4.4591098795165162E-3</v>
      </c>
      <c r="I22" s="19">
        <v>48.97775710979932</v>
      </c>
      <c r="J22" s="19">
        <v>1.0538440972357361E-3</v>
      </c>
      <c r="K22" s="19">
        <v>-1.2799039655627837E-2</v>
      </c>
      <c r="L22" s="19">
        <v>-9.4053259557115294E-4</v>
      </c>
      <c r="M22" s="19">
        <v>-1.8496803473352419E-2</v>
      </c>
      <c r="N22" s="19">
        <v>1.0860254404242653E-2</v>
      </c>
      <c r="O22" s="19">
        <v>2.5267742230057118E-2</v>
      </c>
      <c r="P22" s="19">
        <v>-1.1593012811686391E-2</v>
      </c>
      <c r="Q22" s="19">
        <v>-2.258277254731354E-3</v>
      </c>
      <c r="R22" s="19">
        <v>-1.2929783061087123E-2</v>
      </c>
      <c r="S22" s="19">
        <v>5.5032487098133809E-4</v>
      </c>
      <c r="T22" s="19">
        <v>-2.4223383165483932E-4</v>
      </c>
      <c r="U22" s="19">
        <v>0.98971697851328333</v>
      </c>
      <c r="V22" s="2">
        <v>1.3382687164288788E-3</v>
      </c>
      <c r="W22" s="19">
        <v>1</v>
      </c>
      <c r="Y22" s="2">
        <v>0</v>
      </c>
      <c r="Z22" s="19"/>
      <c r="AA22" s="19">
        <v>-7.8224009489247532E-3</v>
      </c>
      <c r="AB22" s="19">
        <v>-8.0768520383625916E-3</v>
      </c>
      <c r="AC22" s="19">
        <v>1.6958286893071401E-3</v>
      </c>
      <c r="AD22" s="19">
        <v>-1.1153817275044602E-2</v>
      </c>
      <c r="AE22" s="19">
        <v>3.2617469302241588E-3</v>
      </c>
      <c r="AF22" s="19">
        <v>9.0919411035225478E-4</v>
      </c>
      <c r="AG22" s="19">
        <v>-2.2295549397582581E-3</v>
      </c>
      <c r="AH22" s="19">
        <v>24.48887855489966</v>
      </c>
      <c r="AI22" s="19">
        <v>5.2692204861786807E-4</v>
      </c>
      <c r="AJ22" s="19">
        <v>-6.3995198278139183E-3</v>
      </c>
      <c r="AK22" s="19">
        <v>-4.7026629778557647E-4</v>
      </c>
      <c r="AL22" s="19">
        <v>-9.2484017366762095E-3</v>
      </c>
      <c r="AM22" s="19">
        <v>5.4301272021213265E-3</v>
      </c>
      <c r="AN22" s="19">
        <v>1.2633871115028559E-2</v>
      </c>
      <c r="AO22" s="19">
        <v>-5.7965064058431957E-3</v>
      </c>
      <c r="AP22" s="19">
        <v>-1.129138627365677E-3</v>
      </c>
      <c r="AQ22" s="19">
        <v>-6.4648915305435617E-3</v>
      </c>
      <c r="AR22" s="19">
        <v>2.7516243549066904E-4</v>
      </c>
      <c r="AS22" s="19">
        <v>-1.2111691582741966E-4</v>
      </c>
      <c r="AT22" s="19">
        <v>0.49485848925664166</v>
      </c>
    </row>
    <row r="23" spans="2:46" x14ac:dyDescent="0.3">
      <c r="B23" s="19">
        <v>1.0288718398058258E-3</v>
      </c>
      <c r="C23" s="2">
        <v>8.6459386804023136E-4</v>
      </c>
      <c r="D23" s="19">
        <v>9.7514079557364081E-4</v>
      </c>
      <c r="E23" s="19">
        <v>1.3720934747360244E-3</v>
      </c>
      <c r="F23" s="2">
        <v>6.8620565641907259E-4</v>
      </c>
      <c r="G23" s="2">
        <v>7.4373245651619094E-4</v>
      </c>
      <c r="H23" s="19">
        <v>6.4203523548464535E-4</v>
      </c>
      <c r="I23" s="19">
        <v>1.4813824156822226E-3</v>
      </c>
      <c r="J23" s="19">
        <v>9.8929700000000009E-4</v>
      </c>
      <c r="K23" s="2">
        <v>5.0925030728655378E-4</v>
      </c>
      <c r="L23" s="2">
        <v>1.0117397816223135E-3</v>
      </c>
      <c r="M23" s="2">
        <v>1.4377219548114765E-3</v>
      </c>
      <c r="N23" s="19">
        <v>1.7768128546346502E-3</v>
      </c>
      <c r="O23" s="19">
        <v>1.321685324072511E-3</v>
      </c>
      <c r="P23" s="2">
        <v>3.7810730768011162E-4</v>
      </c>
      <c r="Q23" s="19">
        <v>1.016409E-3</v>
      </c>
      <c r="R23" s="19">
        <v>3.3169625925696917E-4</v>
      </c>
      <c r="S23" s="19">
        <v>5.2427842251313026E-4</v>
      </c>
      <c r="T23" s="19">
        <v>6.2E-4</v>
      </c>
      <c r="U23" s="2">
        <v>1.3382687164288788E-3</v>
      </c>
      <c r="V23" s="2">
        <v>0</v>
      </c>
      <c r="W23" s="19">
        <v>0</v>
      </c>
      <c r="Y23" s="2">
        <v>5.0000000000000001E-3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2:46" x14ac:dyDescent="0.3"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v>1</v>
      </c>
      <c r="U24" s="19">
        <v>1</v>
      </c>
      <c r="V24" s="2">
        <v>0</v>
      </c>
      <c r="W24" s="19">
        <v>0</v>
      </c>
      <c r="Y24" s="2">
        <v>1</v>
      </c>
    </row>
    <row r="25" spans="2:46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2:46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AA26" s="19" t="s">
        <v>59</v>
      </c>
    </row>
    <row r="27" spans="2:46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2:46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AA28" cm="1">
        <f t="array" ref="AA28:AT28">MMULT((F59:Y59),AA3:AT22)</f>
        <v>5.3091584231229776E-2</v>
      </c>
      <c r="AB28">
        <v>3.0443833076849617E-2</v>
      </c>
      <c r="AC28">
        <v>4.5684094925408987E-2</v>
      </c>
      <c r="AD28">
        <v>0.10040893357000757</v>
      </c>
      <c r="AE28">
        <v>5.8508107607741716E-3</v>
      </c>
      <c r="AF28">
        <v>1.3781591980585541E-2</v>
      </c>
      <c r="AG28">
        <v>-2.3862832199265959E-4</v>
      </c>
      <c r="AH28">
        <v>0.11547576640141255</v>
      </c>
      <c r="AI28">
        <v>4.7635702871945997E-2</v>
      </c>
      <c r="AJ28">
        <v>-1.8544673731255783E-2</v>
      </c>
      <c r="AK28">
        <v>5.0729718021582271E-2</v>
      </c>
      <c r="AL28">
        <v>0.10945663162358392</v>
      </c>
      <c r="AM28">
        <v>0.15620450801487426</v>
      </c>
      <c r="AN28">
        <v>9.3459546259524226E-2</v>
      </c>
      <c r="AO28">
        <v>-3.6624358967226704E-2</v>
      </c>
      <c r="AP28">
        <v>5.1373427551026453E-2</v>
      </c>
      <c r="AQ28">
        <v>-4.3022696274440289E-2</v>
      </c>
      <c r="AR28">
        <v>-1.6472862092038798E-2</v>
      </c>
      <c r="AS28">
        <v>-3.2764581936481803E-3</v>
      </c>
      <c r="AT28">
        <v>9.5745772095806092E-2</v>
      </c>
    </row>
    <row r="29" spans="2:46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2:46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2:46" x14ac:dyDescent="0.3">
      <c r="B31" s="19" t="s">
        <v>55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2:46" x14ac:dyDescent="0.3">
      <c r="B32" s="19" cm="1">
        <f t="array" ref="B32:W53">MINVERSE(B3:W24)</f>
        <v>4.2358069821303763</v>
      </c>
      <c r="C32" s="19">
        <v>-0.50607825317644539</v>
      </c>
      <c r="D32" s="19">
        <v>-8.4760664824016674E-2</v>
      </c>
      <c r="E32" s="19">
        <v>-0.1558480050510696</v>
      </c>
      <c r="F32" s="19">
        <v>0.65836115875204371</v>
      </c>
      <c r="G32" s="19">
        <v>-0.48139610058234644</v>
      </c>
      <c r="H32" s="19">
        <v>-4.3836294227958487E-3</v>
      </c>
      <c r="I32" s="19">
        <v>-2.5097226254464929E-5</v>
      </c>
      <c r="J32" s="19">
        <v>0.19820347602585422</v>
      </c>
      <c r="K32" s="19">
        <v>-0.60772999855345045</v>
      </c>
      <c r="L32" s="19">
        <v>0.37135652952540249</v>
      </c>
      <c r="M32" s="19">
        <v>-0.84666765248079867</v>
      </c>
      <c r="N32" s="19">
        <v>-0.66224306808418265</v>
      </c>
      <c r="O32" s="19">
        <v>-0.25435318792922507</v>
      </c>
      <c r="P32" s="19">
        <v>0.13247293136321125</v>
      </c>
      <c r="Q32" s="19">
        <v>-0.22043988572610015</v>
      </c>
      <c r="R32" s="19">
        <v>-9.2537590017260682E-2</v>
      </c>
      <c r="S32" s="19">
        <v>-0.18512043013054877</v>
      </c>
      <c r="T32" s="19">
        <v>-1.4685124580242772</v>
      </c>
      <c r="U32" s="19">
        <v>-2.6105056568088952E-2</v>
      </c>
      <c r="V32" s="19">
        <v>185.95959130138215</v>
      </c>
      <c r="W32" s="19">
        <v>-0.18042481665680477</v>
      </c>
    </row>
    <row r="33" spans="2:23" x14ac:dyDescent="0.3">
      <c r="B33" s="19">
        <v>-0.50607825317642852</v>
      </c>
      <c r="C33" s="19">
        <v>5.1610463829981628</v>
      </c>
      <c r="D33" s="19">
        <v>-0.72442170709140474</v>
      </c>
      <c r="E33" s="19">
        <v>-6.8946886318490302E-2</v>
      </c>
      <c r="F33" s="19">
        <v>-0.21122089119182683</v>
      </c>
      <c r="G33" s="19">
        <v>-0.29951350059879056</v>
      </c>
      <c r="H33" s="19">
        <v>-0.30081198845993912</v>
      </c>
      <c r="I33" s="19">
        <v>3.582679870811197E-5</v>
      </c>
      <c r="J33" s="19">
        <v>0.21677536468356806</v>
      </c>
      <c r="K33" s="19">
        <v>-0.24063305241866034</v>
      </c>
      <c r="L33" s="19">
        <v>0.64742844762262397</v>
      </c>
      <c r="M33" s="19">
        <v>-0.57507325561073408</v>
      </c>
      <c r="N33" s="19">
        <v>-0.42442310389944332</v>
      </c>
      <c r="O33" s="19">
        <v>-0.25098243542403259</v>
      </c>
      <c r="P33" s="19">
        <v>-0.27480559806533278</v>
      </c>
      <c r="Q33" s="19">
        <v>-0.26300794575531738</v>
      </c>
      <c r="R33" s="19">
        <v>-0.21265115767742235</v>
      </c>
      <c r="S33" s="19">
        <v>-0.2714781667306736</v>
      </c>
      <c r="T33" s="19">
        <v>-1.4552983991467561</v>
      </c>
      <c r="U33" s="19">
        <v>5.4060319462188061E-2</v>
      </c>
      <c r="V33" s="19">
        <v>24.113423841313303</v>
      </c>
      <c r="W33" s="19">
        <v>-1.9694457312710509E-2</v>
      </c>
    </row>
    <row r="34" spans="2:23" x14ac:dyDescent="0.3">
      <c r="B34" s="19">
        <v>-8.4760664824032134E-2</v>
      </c>
      <c r="C34" s="19">
        <v>-0.72442170709139775</v>
      </c>
      <c r="D34" s="19">
        <v>8.8231613303016729</v>
      </c>
      <c r="E34" s="19">
        <v>-6.8851917537983559E-2</v>
      </c>
      <c r="F34" s="19">
        <v>0.35980146775932437</v>
      </c>
      <c r="G34" s="19">
        <v>-0.21283512383701886</v>
      </c>
      <c r="H34" s="19">
        <v>0.26877127124694056</v>
      </c>
      <c r="I34" s="19">
        <v>1.4971137151630477E-5</v>
      </c>
      <c r="J34" s="19">
        <v>-0.19236176463360288</v>
      </c>
      <c r="K34" s="19">
        <v>4.1587679905964257E-2</v>
      </c>
      <c r="L34" s="19">
        <v>-3.8613646551381353</v>
      </c>
      <c r="M34" s="19">
        <v>0.24612129698047219</v>
      </c>
      <c r="N34" s="19">
        <v>-0.86508519724614175</v>
      </c>
      <c r="O34" s="19">
        <v>-0.3205873299321132</v>
      </c>
      <c r="P34" s="19">
        <v>-0.19431128149140836</v>
      </c>
      <c r="Q34" s="19">
        <v>-0.29318112734496421</v>
      </c>
      <c r="R34" s="19">
        <v>1.4285709040800244E-2</v>
      </c>
      <c r="S34" s="19">
        <v>0.72827013558394438</v>
      </c>
      <c r="T34" s="19">
        <v>-3.5006905459078688</v>
      </c>
      <c r="U34" s="19">
        <v>-0.16356254697161751</v>
      </c>
      <c r="V34" s="19">
        <v>130.62417094331232</v>
      </c>
      <c r="W34" s="19">
        <v>-4.3741265233247791E-2</v>
      </c>
    </row>
    <row r="35" spans="2:23" x14ac:dyDescent="0.3">
      <c r="B35" s="19">
        <v>-0.15584800505107452</v>
      </c>
      <c r="C35" s="19">
        <v>-6.8946886318492023E-2</v>
      </c>
      <c r="D35" s="19">
        <v>-6.8851917537986848E-2</v>
      </c>
      <c r="E35" s="19">
        <v>1.3996401525772566</v>
      </c>
      <c r="F35" s="19">
        <v>-0.3056678244574525</v>
      </c>
      <c r="G35" s="19">
        <v>8.019395270232188E-2</v>
      </c>
      <c r="H35" s="19">
        <v>-6.3846638265394426E-2</v>
      </c>
      <c r="I35" s="19">
        <v>4.6005036103045626E-5</v>
      </c>
      <c r="J35" s="19">
        <v>-0.18906984229494334</v>
      </c>
      <c r="K35" s="19">
        <v>-8.4663320575799006E-2</v>
      </c>
      <c r="L35" s="19">
        <v>-0.4830890995236401</v>
      </c>
      <c r="M35" s="19">
        <v>-1.1058990497156064E-2</v>
      </c>
      <c r="N35" s="19">
        <v>-0.36839536541445728</v>
      </c>
      <c r="O35" s="19">
        <v>-8.3992538454136886E-2</v>
      </c>
      <c r="P35" s="19">
        <v>0.18775267853810831</v>
      </c>
      <c r="Q35" s="19">
        <v>-0.37487877626163446</v>
      </c>
      <c r="R35" s="19">
        <v>5.0454825525429823E-4</v>
      </c>
      <c r="S35" s="19">
        <v>-0.36270555747016009</v>
      </c>
      <c r="T35" s="19">
        <v>0.99834357572307486</v>
      </c>
      <c r="U35" s="19">
        <v>-4.546615070979286E-2</v>
      </c>
      <c r="V35" s="19">
        <v>41.982510760910024</v>
      </c>
      <c r="W35" s="19">
        <v>2.2387134964261882E-2</v>
      </c>
    </row>
    <row r="36" spans="2:23" x14ac:dyDescent="0.3">
      <c r="B36" s="19">
        <v>0.65836115875204082</v>
      </c>
      <c r="C36" s="19">
        <v>-0.21122089119182452</v>
      </c>
      <c r="D36" s="19">
        <v>0.35980146775931487</v>
      </c>
      <c r="E36" s="19">
        <v>-0.30566782445744539</v>
      </c>
      <c r="F36" s="19">
        <v>5.4241083955836</v>
      </c>
      <c r="G36" s="19">
        <v>-8.1194870658566509E-2</v>
      </c>
      <c r="H36" s="19">
        <v>1.9437618996856167E-2</v>
      </c>
      <c r="I36" s="19">
        <v>6.6354783993508034E-5</v>
      </c>
      <c r="J36" s="19">
        <v>-1.0607438527713549</v>
      </c>
      <c r="K36" s="19">
        <v>-1.3430092422639601</v>
      </c>
      <c r="L36" s="19">
        <v>-0.55232620656699927</v>
      </c>
      <c r="M36" s="19">
        <v>0.49756465480228101</v>
      </c>
      <c r="N36" s="19">
        <v>0.2519597040642505</v>
      </c>
      <c r="O36" s="19">
        <v>-1.2564749110225693</v>
      </c>
      <c r="P36" s="19">
        <v>-0.62992144145126883</v>
      </c>
      <c r="Q36" s="19">
        <v>0.41458357135451729</v>
      </c>
      <c r="R36" s="19">
        <v>4.3146321391964879E-2</v>
      </c>
      <c r="S36" s="19">
        <v>9.2595297902754156E-2</v>
      </c>
      <c r="T36" s="19">
        <v>-2.1571955996368564</v>
      </c>
      <c r="U36" s="19">
        <v>-0.16386970537071749</v>
      </c>
      <c r="V36" s="19">
        <v>-78.241476676050965</v>
      </c>
      <c r="W36" s="19">
        <v>0.24258427215697853</v>
      </c>
    </row>
    <row r="37" spans="2:23" x14ac:dyDescent="0.3">
      <c r="B37" s="19">
        <v>-0.481396100582346</v>
      </c>
      <c r="C37" s="19">
        <v>-0.2995135005987839</v>
      </c>
      <c r="D37" s="19">
        <v>-0.21283512383702519</v>
      </c>
      <c r="E37" s="19">
        <v>8.0193952702322907E-2</v>
      </c>
      <c r="F37" s="19">
        <v>-8.119487065856594E-2</v>
      </c>
      <c r="G37" s="19">
        <v>2.5839891131281085</v>
      </c>
      <c r="H37" s="19">
        <v>-0.18945783690469817</v>
      </c>
      <c r="I37" s="19">
        <v>-2.1893221808808765E-6</v>
      </c>
      <c r="J37" s="19">
        <v>-9.1820937991188512E-2</v>
      </c>
      <c r="K37" s="19">
        <v>-0.15908506064135594</v>
      </c>
      <c r="L37" s="19">
        <v>0.11665123581206203</v>
      </c>
      <c r="M37" s="19">
        <v>-0.14840687008097639</v>
      </c>
      <c r="N37" s="19">
        <v>6.3817265981631871E-2</v>
      </c>
      <c r="O37" s="19">
        <v>5.2750820790903673E-2</v>
      </c>
      <c r="P37" s="19">
        <v>-0.49919069452467124</v>
      </c>
      <c r="Q37" s="19">
        <v>-0.20013449947228446</v>
      </c>
      <c r="R37" s="19">
        <v>7.9244105955345215E-2</v>
      </c>
      <c r="S37" s="19">
        <v>0.72688974526762151</v>
      </c>
      <c r="T37" s="19">
        <v>-1.3506764545593082</v>
      </c>
      <c r="U37" s="19">
        <v>1.0177899535389279E-2</v>
      </c>
      <c r="V37" s="19">
        <v>-43.127043861783719</v>
      </c>
      <c r="W37" s="19">
        <v>2.0334574836027217E-2</v>
      </c>
    </row>
    <row r="38" spans="2:23" x14ac:dyDescent="0.3">
      <c r="B38" s="19">
        <v>-4.3836294227955035E-3</v>
      </c>
      <c r="C38" s="19">
        <v>-0.30081198845993445</v>
      </c>
      <c r="D38" s="19">
        <v>0.26877127124694383</v>
      </c>
      <c r="E38" s="19">
        <v>-6.3846638265392192E-2</v>
      </c>
      <c r="F38" s="19">
        <v>1.9437618996859481E-2</v>
      </c>
      <c r="G38" s="19">
        <v>-0.18945783690469162</v>
      </c>
      <c r="H38" s="19">
        <v>3.7084012305354017</v>
      </c>
      <c r="I38" s="19">
        <v>-8.4154263198665547E-5</v>
      </c>
      <c r="J38" s="19">
        <v>-0.41016008122826442</v>
      </c>
      <c r="K38" s="19">
        <v>-0.79714737495678933</v>
      </c>
      <c r="L38" s="19">
        <v>0.15417901960525451</v>
      </c>
      <c r="M38" s="19">
        <v>5.6189658858193492E-2</v>
      </c>
      <c r="N38" s="19">
        <v>-8.8602826534473211E-2</v>
      </c>
      <c r="O38" s="19">
        <v>-9.4851022256702541E-2</v>
      </c>
      <c r="P38" s="19">
        <v>-0.29212968539995238</v>
      </c>
      <c r="Q38" s="19">
        <v>-0.23928570080274214</v>
      </c>
      <c r="R38" s="19">
        <v>-0.61419557084700871</v>
      </c>
      <c r="S38" s="19">
        <v>0.122317564376883</v>
      </c>
      <c r="T38" s="19">
        <v>-1.1691369179258027</v>
      </c>
      <c r="U38" s="19">
        <v>-6.520293635178942E-2</v>
      </c>
      <c r="V38" s="19">
        <v>3.0710551922664742</v>
      </c>
      <c r="W38" s="19">
        <v>5.6588274769704759E-2</v>
      </c>
    </row>
    <row r="39" spans="2:23" x14ac:dyDescent="0.3">
      <c r="B39" s="19">
        <v>-2.5097226254575819E-5</v>
      </c>
      <c r="C39" s="19">
        <v>3.5826798708112505E-5</v>
      </c>
      <c r="D39" s="19">
        <v>1.4971137151582778E-5</v>
      </c>
      <c r="E39" s="19">
        <v>4.6005036103053968E-5</v>
      </c>
      <c r="F39" s="19">
        <v>6.6354783993494943E-5</v>
      </c>
      <c r="G39" s="19">
        <v>-2.1893221808861726E-6</v>
      </c>
      <c r="H39" s="19">
        <v>-8.4154263198710637E-5</v>
      </c>
      <c r="I39" s="19">
        <v>6.2949224991540271E-7</v>
      </c>
      <c r="J39" s="19">
        <v>-3.1472134668171552E-5</v>
      </c>
      <c r="K39" s="19">
        <v>-1.2105181983323278E-5</v>
      </c>
      <c r="L39" s="19">
        <v>8.5604693104862948E-5</v>
      </c>
      <c r="M39" s="19">
        <v>5.2341399868739871E-5</v>
      </c>
      <c r="N39" s="19">
        <v>-4.6868658822718317E-5</v>
      </c>
      <c r="O39" s="19">
        <v>-4.213566319618749E-5</v>
      </c>
      <c r="P39" s="19">
        <v>-3.4071847943743215E-5</v>
      </c>
      <c r="Q39" s="19">
        <v>-4.4857902125433194E-5</v>
      </c>
      <c r="R39" s="19">
        <v>4.7878448151259087E-6</v>
      </c>
      <c r="S39" s="19">
        <v>-1.410816010995574E-4</v>
      </c>
      <c r="T39" s="19">
        <v>1.938244137212363E-4</v>
      </c>
      <c r="U39" s="19">
        <v>-3.6311798242817669E-5</v>
      </c>
      <c r="V39" s="19">
        <v>1.1149050360755489E-2</v>
      </c>
      <c r="W39" s="19">
        <v>-7.2649231173171651E-6</v>
      </c>
    </row>
    <row r="40" spans="2:23" x14ac:dyDescent="0.3">
      <c r="B40" s="19">
        <v>0.19820347602586455</v>
      </c>
      <c r="C40" s="19">
        <v>0.21677536468356787</v>
      </c>
      <c r="D40" s="19">
        <v>-0.1923617646335995</v>
      </c>
      <c r="E40" s="19">
        <v>-0.18906984229494431</v>
      </c>
      <c r="F40" s="19">
        <v>-1.0607438527713537</v>
      </c>
      <c r="G40" s="19">
        <v>-9.1820937991189927E-2</v>
      </c>
      <c r="H40" s="19">
        <v>-0.41016008122826414</v>
      </c>
      <c r="I40" s="19">
        <v>-3.1472134668172426E-5</v>
      </c>
      <c r="J40" s="19">
        <v>3.942133789058007</v>
      </c>
      <c r="K40" s="19">
        <v>0.51977864198672641</v>
      </c>
      <c r="L40" s="19">
        <v>-1.077904600217902</v>
      </c>
      <c r="M40" s="19">
        <v>-0.17264734397200082</v>
      </c>
      <c r="N40" s="19">
        <v>-0.10334775555057051</v>
      </c>
      <c r="O40" s="19">
        <v>-0.61342483430310091</v>
      </c>
      <c r="P40" s="19">
        <v>-0.30728776327960794</v>
      </c>
      <c r="Q40" s="19">
        <v>-0.31368326093262772</v>
      </c>
      <c r="R40" s="19">
        <v>-3.5459175736912284E-2</v>
      </c>
      <c r="S40" s="19">
        <v>-0.28600935224879698</v>
      </c>
      <c r="T40" s="19">
        <v>0.12367798798317688</v>
      </c>
      <c r="U40" s="19">
        <v>-0.14661722244180317</v>
      </c>
      <c r="V40" s="19">
        <v>13.295117108092979</v>
      </c>
      <c r="W40" s="19">
        <v>0.14752501735335855</v>
      </c>
    </row>
    <row r="41" spans="2:23" x14ac:dyDescent="0.3">
      <c r="B41" s="19">
        <v>-0.60772999855344456</v>
      </c>
      <c r="C41" s="19">
        <v>-0.24063305241864863</v>
      </c>
      <c r="D41" s="19">
        <v>4.1587679905957568E-2</v>
      </c>
      <c r="E41" s="19">
        <v>-8.4663320575790901E-2</v>
      </c>
      <c r="F41" s="19">
        <v>-1.3430092422639499</v>
      </c>
      <c r="G41" s="19">
        <v>-0.1590850606413573</v>
      </c>
      <c r="H41" s="19">
        <v>-0.79714737495681021</v>
      </c>
      <c r="I41" s="19">
        <v>-1.2105181983274174E-5</v>
      </c>
      <c r="J41" s="19">
        <v>0.51977864198672608</v>
      </c>
      <c r="K41" s="19">
        <v>7.7667879639215691</v>
      </c>
      <c r="L41" s="19">
        <v>-0.41999763280778191</v>
      </c>
      <c r="M41" s="19">
        <v>0.13689289876468536</v>
      </c>
      <c r="N41" s="19">
        <v>0.53857487323828446</v>
      </c>
      <c r="O41" s="19">
        <v>9.3659670446742491E-2</v>
      </c>
      <c r="P41" s="19">
        <v>-0.72988288866871376</v>
      </c>
      <c r="Q41" s="19">
        <v>0.91986128733873074</v>
      </c>
      <c r="R41" s="19">
        <v>-0.35103213303754355</v>
      </c>
      <c r="S41" s="19">
        <v>1.167736032240869</v>
      </c>
      <c r="T41" s="19">
        <v>-6.4292100637351917</v>
      </c>
      <c r="U41" s="19">
        <v>-2.2476175002348137E-2</v>
      </c>
      <c r="V41" s="19">
        <v>-51.419650383631271</v>
      </c>
      <c r="W41" s="19">
        <v>0.16138052624525415</v>
      </c>
    </row>
    <row r="42" spans="2:23" x14ac:dyDescent="0.3">
      <c r="B42" s="19">
        <v>0.37135652952537035</v>
      </c>
      <c r="C42" s="19">
        <v>0.64742844762262408</v>
      </c>
      <c r="D42" s="19">
        <v>-3.8613646551381526</v>
      </c>
      <c r="E42" s="19">
        <v>-0.48308909952363122</v>
      </c>
      <c r="F42" s="19">
        <v>-0.55232620656699749</v>
      </c>
      <c r="G42" s="19">
        <v>0.11665123581205708</v>
      </c>
      <c r="H42" s="19">
        <v>0.15417901960523928</v>
      </c>
      <c r="I42" s="19">
        <v>8.5604693104922281E-5</v>
      </c>
      <c r="J42" s="19">
        <v>-1.0779046002179027</v>
      </c>
      <c r="K42" s="19">
        <v>-0.41999763280779601</v>
      </c>
      <c r="L42" s="19">
        <v>11.596871016378682</v>
      </c>
      <c r="M42" s="19">
        <v>-0.45890122906289649</v>
      </c>
      <c r="N42" s="19">
        <v>-1.1194011544228508</v>
      </c>
      <c r="O42" s="19">
        <v>-0.95528345015298799</v>
      </c>
      <c r="P42" s="19">
        <v>-0.63378046083031969</v>
      </c>
      <c r="Q42" s="19">
        <v>-0.91494609924809422</v>
      </c>
      <c r="R42" s="19">
        <v>3.2853689061714486E-2</v>
      </c>
      <c r="S42" s="19">
        <v>0.82087240052601629</v>
      </c>
      <c r="T42" s="19">
        <v>-3.1096752988407386</v>
      </c>
      <c r="U42" s="19">
        <v>-0.15362805641243973</v>
      </c>
      <c r="V42" s="19">
        <v>140.63772756531631</v>
      </c>
      <c r="W42" s="19">
        <v>6.5913898223977693E-3</v>
      </c>
    </row>
    <row r="43" spans="2:23" x14ac:dyDescent="0.3">
      <c r="B43" s="19">
        <v>-0.84666765248080489</v>
      </c>
      <c r="C43" s="19">
        <v>-0.57507325561073708</v>
      </c>
      <c r="D43" s="19">
        <v>0.24612129698046642</v>
      </c>
      <c r="E43" s="19">
        <v>-1.1058990497157544E-2</v>
      </c>
      <c r="F43" s="19">
        <v>0.49756465480228124</v>
      </c>
      <c r="G43" s="19">
        <v>-0.14840687008097261</v>
      </c>
      <c r="H43" s="19">
        <v>5.6189658858185686E-2</v>
      </c>
      <c r="I43" s="19">
        <v>5.2341399868742114E-5</v>
      </c>
      <c r="J43" s="19">
        <v>-0.17264734397199877</v>
      </c>
      <c r="K43" s="19">
        <v>0.1368928987646913</v>
      </c>
      <c r="L43" s="19">
        <v>-0.45890122906290542</v>
      </c>
      <c r="M43" s="19">
        <v>2.2479083740717081</v>
      </c>
      <c r="N43" s="19">
        <v>-0.71164623941883332</v>
      </c>
      <c r="O43" s="19">
        <v>-0.11529263576628697</v>
      </c>
      <c r="P43" s="19">
        <v>0.32584831429744021</v>
      </c>
      <c r="Q43" s="19">
        <v>-0.48416916810876615</v>
      </c>
      <c r="R43" s="19">
        <v>4.2626546395665231E-2</v>
      </c>
      <c r="S43" s="19">
        <v>-7.8169456878573601E-2</v>
      </c>
      <c r="T43" s="19">
        <v>5.9817294294747733E-2</v>
      </c>
      <c r="U43" s="19">
        <v>-1.0988537988019546E-2</v>
      </c>
      <c r="V43" s="19">
        <v>133.60437982001534</v>
      </c>
      <c r="W43" s="19">
        <v>-0.13981276785193503</v>
      </c>
    </row>
    <row r="44" spans="2:23" x14ac:dyDescent="0.3">
      <c r="B44" s="19">
        <v>-0.66224306808417133</v>
      </c>
      <c r="C44" s="19">
        <v>-0.42442310389944637</v>
      </c>
      <c r="D44" s="19">
        <v>-0.86508519724614064</v>
      </c>
      <c r="E44" s="19">
        <v>-0.36839536541446338</v>
      </c>
      <c r="F44" s="19">
        <v>0.25195970406424767</v>
      </c>
      <c r="G44" s="19">
        <v>6.3817265981631732E-2</v>
      </c>
      <c r="H44" s="19">
        <v>-8.8602826534464746E-2</v>
      </c>
      <c r="I44" s="19">
        <v>-4.6868658822781255E-5</v>
      </c>
      <c r="J44" s="19">
        <v>-0.10334775555056865</v>
      </c>
      <c r="K44" s="19">
        <v>0.53857487323828934</v>
      </c>
      <c r="L44" s="19">
        <v>-1.1194011544228504</v>
      </c>
      <c r="M44" s="19">
        <v>-0.71164623941883864</v>
      </c>
      <c r="N44" s="19">
        <v>2.9040641894878392</v>
      </c>
      <c r="O44" s="19">
        <v>-0.72481782414503804</v>
      </c>
      <c r="P44" s="19">
        <v>0.87991627944570205</v>
      </c>
      <c r="Q44" s="19">
        <v>-0.6689788622532028</v>
      </c>
      <c r="R44" s="19">
        <v>0.22671407904249172</v>
      </c>
      <c r="S44" s="19">
        <v>0.98864734899568052</v>
      </c>
      <c r="T44" s="19">
        <v>0.10366205387824738</v>
      </c>
      <c r="U44" s="19">
        <v>-0.22036752850612662</v>
      </c>
      <c r="V44" s="19">
        <v>312.87601254878285</v>
      </c>
      <c r="W44" s="19">
        <v>-0.23230627700041634</v>
      </c>
    </row>
    <row r="45" spans="2:23" x14ac:dyDescent="0.3">
      <c r="B45" s="19">
        <v>-0.25435318792922085</v>
      </c>
      <c r="C45" s="19">
        <v>-0.25098243542403459</v>
      </c>
      <c r="D45" s="19">
        <v>-0.32058732993210864</v>
      </c>
      <c r="E45" s="19">
        <v>-8.3992538454141841E-2</v>
      </c>
      <c r="F45" s="19">
        <v>-1.256474911022571</v>
      </c>
      <c r="G45" s="19">
        <v>5.2750820790904637E-2</v>
      </c>
      <c r="H45" s="19">
        <v>-9.4851022256696879E-2</v>
      </c>
      <c r="I45" s="19">
        <v>-4.2135663196210326E-5</v>
      </c>
      <c r="J45" s="19">
        <v>-0.61342483430310091</v>
      </c>
      <c r="K45" s="19">
        <v>9.3659670446747723E-2</v>
      </c>
      <c r="L45" s="19">
        <v>-0.95528345015298399</v>
      </c>
      <c r="M45" s="19">
        <v>-0.11529263576628736</v>
      </c>
      <c r="N45" s="19">
        <v>-0.72481782414503881</v>
      </c>
      <c r="O45" s="19">
        <v>3.3486058505135499</v>
      </c>
      <c r="P45" s="19">
        <v>0.58056602765197074</v>
      </c>
      <c r="Q45" s="19">
        <v>-0.18794378010988094</v>
      </c>
      <c r="R45" s="19">
        <v>0.1668424706699598</v>
      </c>
      <c r="S45" s="19">
        <v>-0.34852287065487986</v>
      </c>
      <c r="T45" s="19">
        <v>1.179811830496321</v>
      </c>
      <c r="U45" s="19">
        <v>-0.21566771475531551</v>
      </c>
      <c r="V45" s="19">
        <v>160.37350781293466</v>
      </c>
      <c r="W45" s="19">
        <v>-6.9236266730254764E-2</v>
      </c>
    </row>
    <row r="46" spans="2:23" x14ac:dyDescent="0.3">
      <c r="B46" s="19">
        <v>0.13247293136321173</v>
      </c>
      <c r="C46" s="19">
        <v>-0.27480559806531696</v>
      </c>
      <c r="D46" s="19">
        <v>-0.19431128149142377</v>
      </c>
      <c r="E46" s="19">
        <v>0.18775267853811534</v>
      </c>
      <c r="F46" s="19">
        <v>-0.62992144145127005</v>
      </c>
      <c r="G46" s="19">
        <v>-0.49919069452466897</v>
      </c>
      <c r="H46" s="19">
        <v>-0.29212968539996087</v>
      </c>
      <c r="I46" s="19">
        <v>-3.4071847943682398E-5</v>
      </c>
      <c r="J46" s="19">
        <v>-0.30728776327960805</v>
      </c>
      <c r="K46" s="19">
        <v>-0.72988288866871476</v>
      </c>
      <c r="L46" s="19">
        <v>-0.63378046083028849</v>
      </c>
      <c r="M46" s="19">
        <v>0.32584831429743027</v>
      </c>
      <c r="N46" s="19">
        <v>0.87991627944569639</v>
      </c>
      <c r="O46" s="19">
        <v>0.58056602765196696</v>
      </c>
      <c r="P46" s="19">
        <v>8.0363346103981126</v>
      </c>
      <c r="Q46" s="19">
        <v>0.95561740888647051</v>
      </c>
      <c r="R46" s="19">
        <v>-0.41782440914546554</v>
      </c>
      <c r="S46" s="19">
        <v>6.985661902762838E-2</v>
      </c>
      <c r="T46" s="19">
        <v>-7.3163453644802052</v>
      </c>
      <c r="U46" s="19">
        <v>0.12714878957623779</v>
      </c>
      <c r="V46" s="19">
        <v>-251.65869339889687</v>
      </c>
      <c r="W46" s="19">
        <v>0.2791071931096662</v>
      </c>
    </row>
    <row r="47" spans="2:23" x14ac:dyDescent="0.3">
      <c r="B47" s="19">
        <v>-0.22043988572607676</v>
      </c>
      <c r="C47" s="19">
        <v>-0.26300794575530723</v>
      </c>
      <c r="D47" s="19">
        <v>-0.29318112734498109</v>
      </c>
      <c r="E47" s="19">
        <v>-0.37487877626163102</v>
      </c>
      <c r="F47" s="19">
        <v>0.41458357135453044</v>
      </c>
      <c r="G47" s="19">
        <v>-0.20013449947228398</v>
      </c>
      <c r="H47" s="19">
        <v>-0.23928570080273445</v>
      </c>
      <c r="I47" s="19">
        <v>-4.4857902125406272E-5</v>
      </c>
      <c r="J47" s="19">
        <v>-0.31368326093263316</v>
      </c>
      <c r="K47" s="19">
        <v>0.91986128733872741</v>
      </c>
      <c r="L47" s="19">
        <v>-0.91494609924804315</v>
      </c>
      <c r="M47" s="19">
        <v>-0.48416916810877192</v>
      </c>
      <c r="N47" s="19">
        <v>-0.66897886225321368</v>
      </c>
      <c r="O47" s="19">
        <v>-0.18794378010989057</v>
      </c>
      <c r="P47" s="19">
        <v>0.95561740888646773</v>
      </c>
      <c r="Q47" s="19">
        <v>7.4806438174435756</v>
      </c>
      <c r="R47" s="19">
        <v>0.22095800367342774</v>
      </c>
      <c r="S47" s="19">
        <v>1.9194669673185607</v>
      </c>
      <c r="T47" s="19">
        <v>-7.6587814900172742</v>
      </c>
      <c r="U47" s="19">
        <v>-9.1655602080327206E-2</v>
      </c>
      <c r="V47" s="19">
        <v>288.14278585125817</v>
      </c>
      <c r="W47" s="19">
        <v>-0.26895628655821879</v>
      </c>
    </row>
    <row r="48" spans="2:23" x14ac:dyDescent="0.3">
      <c r="B48" s="19">
        <v>-9.2537590017259391E-2</v>
      </c>
      <c r="C48" s="19">
        <v>-0.21265115767742113</v>
      </c>
      <c r="D48" s="19">
        <v>1.4285709040802808E-2</v>
      </c>
      <c r="E48" s="19">
        <v>5.0454825525681748E-4</v>
      </c>
      <c r="F48" s="19">
        <v>4.3146321391966801E-2</v>
      </c>
      <c r="G48" s="19">
        <v>7.9244105955344049E-2</v>
      </c>
      <c r="H48" s="19">
        <v>-0.61419557084700727</v>
      </c>
      <c r="I48" s="19">
        <v>4.7878448151168081E-6</v>
      </c>
      <c r="J48" s="19">
        <v>-3.5459175736912561E-2</v>
      </c>
      <c r="K48" s="19">
        <v>-0.35103213303754538</v>
      </c>
      <c r="L48" s="19">
        <v>3.2853689061711724E-2</v>
      </c>
      <c r="M48" s="19">
        <v>4.2626546395664953E-2</v>
      </c>
      <c r="N48" s="19">
        <v>0.22671407904249033</v>
      </c>
      <c r="O48" s="19">
        <v>0.16684247066995941</v>
      </c>
      <c r="P48" s="19">
        <v>-0.41782440914546648</v>
      </c>
      <c r="Q48" s="19">
        <v>0.22095800367342863</v>
      </c>
      <c r="R48" s="19">
        <v>1.8878352014467188</v>
      </c>
      <c r="S48" s="19">
        <v>0.30493168484405897</v>
      </c>
      <c r="T48" s="19">
        <v>-1.3202206070641762</v>
      </c>
      <c r="U48" s="19">
        <v>2.3973495903570903E-2</v>
      </c>
      <c r="V48" s="19">
        <v>-54.32635403324015</v>
      </c>
      <c r="W48" s="19">
        <v>4.9920196991864653E-2</v>
      </c>
    </row>
    <row r="49" spans="2:25" x14ac:dyDescent="0.3">
      <c r="B49" s="19">
        <v>-0.18512043013054877</v>
      </c>
      <c r="C49" s="19">
        <v>-0.2714781667306303</v>
      </c>
      <c r="D49" s="19">
        <v>0.72827013558395015</v>
      </c>
      <c r="E49" s="19">
        <v>-0.36270555747012639</v>
      </c>
      <c r="F49" s="19">
        <v>9.2595297902807988E-2</v>
      </c>
      <c r="G49" s="19">
        <v>0.72688974526763139</v>
      </c>
      <c r="H49" s="19">
        <v>0.12231756437686375</v>
      </c>
      <c r="I49" s="19">
        <v>-1.4108160109931847E-4</v>
      </c>
      <c r="J49" s="19">
        <v>-0.28600935224880825</v>
      </c>
      <c r="K49" s="19">
        <v>1.1677360322408907</v>
      </c>
      <c r="L49" s="19">
        <v>0.82087240052609656</v>
      </c>
      <c r="M49" s="19">
        <v>-7.816945687856966E-2</v>
      </c>
      <c r="N49" s="19">
        <v>0.98864734899564688</v>
      </c>
      <c r="O49" s="19">
        <v>-0.34852287065491483</v>
      </c>
      <c r="P49" s="19">
        <v>6.9856619027624467E-2</v>
      </c>
      <c r="Q49" s="19">
        <v>1.9194669673185578</v>
      </c>
      <c r="R49" s="19">
        <v>0.30493168484406369</v>
      </c>
      <c r="S49" s="19">
        <v>15.48781263585586</v>
      </c>
      <c r="T49" s="19">
        <v>-20.844633934218383</v>
      </c>
      <c r="U49" s="19">
        <v>-5.2615582006917183E-2</v>
      </c>
      <c r="V49" s="19">
        <v>138.98247172203489</v>
      </c>
      <c r="W49" s="19">
        <v>-0.13807704085861566</v>
      </c>
    </row>
    <row r="50" spans="2:25" x14ac:dyDescent="0.3">
      <c r="B50" s="19">
        <v>-1.4685124580243261</v>
      </c>
      <c r="C50" s="19">
        <v>-1.4552983991468313</v>
      </c>
      <c r="D50" s="19">
        <v>-3.5006905459078008</v>
      </c>
      <c r="E50" s="19">
        <v>0.99834357572301324</v>
      </c>
      <c r="F50" s="19">
        <v>-2.1571955996369483</v>
      </c>
      <c r="G50" s="19">
        <v>-1.3506764545593202</v>
      </c>
      <c r="H50" s="19">
        <v>-1.1691369179257558</v>
      </c>
      <c r="I50" s="19">
        <v>1.9382441372074811E-4</v>
      </c>
      <c r="J50" s="19">
        <v>0.12367798798319882</v>
      </c>
      <c r="K50" s="19">
        <v>-6.4292100637352059</v>
      </c>
      <c r="L50" s="19">
        <v>-3.1096752988409482</v>
      </c>
      <c r="M50" s="19">
        <v>5.9817294294738511E-2</v>
      </c>
      <c r="N50" s="19">
        <v>0.10366205387831473</v>
      </c>
      <c r="O50" s="19">
        <v>1.1798118304963838</v>
      </c>
      <c r="P50" s="19">
        <v>-7.3163453644801857</v>
      </c>
      <c r="Q50" s="19">
        <v>-7.6587814900172217</v>
      </c>
      <c r="R50" s="19">
        <v>-1.3202206070641769</v>
      </c>
      <c r="S50" s="19">
        <v>-20.84463393421823</v>
      </c>
      <c r="T50" s="19">
        <v>55.122130478526813</v>
      </c>
      <c r="U50" s="19">
        <v>0.19274008824078356</v>
      </c>
      <c r="V50" s="19">
        <v>-1127.8507646948281</v>
      </c>
      <c r="W50" s="19">
        <v>1.0985582592944763</v>
      </c>
    </row>
    <row r="51" spans="2:25" x14ac:dyDescent="0.3">
      <c r="B51" s="19">
        <v>-2.6105056568079842E-2</v>
      </c>
      <c r="C51" s="19">
        <v>5.4060319462185154E-2</v>
      </c>
      <c r="D51" s="19">
        <v>-0.16356254697161335</v>
      </c>
      <c r="E51" s="19">
        <v>-4.5466150709794095E-2</v>
      </c>
      <c r="F51" s="19">
        <v>-0.16386970537071741</v>
      </c>
      <c r="G51" s="19">
        <v>1.0177899535388711E-2</v>
      </c>
      <c r="H51" s="19">
        <v>-6.5202936351784674E-2</v>
      </c>
      <c r="I51" s="19">
        <v>-3.6311798242822941E-5</v>
      </c>
      <c r="J51" s="19">
        <v>-0.14661722244180353</v>
      </c>
      <c r="K51" s="19">
        <v>-2.2476175002345045E-2</v>
      </c>
      <c r="L51" s="19">
        <v>-0.15362805641243585</v>
      </c>
      <c r="M51" s="19">
        <v>-1.0988537988019784E-2</v>
      </c>
      <c r="N51" s="19">
        <v>-0.22036752850612906</v>
      </c>
      <c r="O51" s="19">
        <v>-0.21566771475531607</v>
      </c>
      <c r="P51" s="19">
        <v>0.12714878957624054</v>
      </c>
      <c r="Q51" s="19">
        <v>-9.1655602080324305E-2</v>
      </c>
      <c r="R51" s="19">
        <v>2.3973495903570806E-2</v>
      </c>
      <c r="S51" s="19">
        <v>-5.2615582006899198E-2</v>
      </c>
      <c r="T51" s="19">
        <v>0.19274008824074737</v>
      </c>
      <c r="U51" s="19">
        <v>0.97015853424537246</v>
      </c>
      <c r="V51" s="19">
        <v>32.950079530451227</v>
      </c>
      <c r="W51" s="19">
        <v>7.2796035813302686E-3</v>
      </c>
    </row>
    <row r="52" spans="2:25" x14ac:dyDescent="0.3">
      <c r="B52" s="19">
        <v>185.9595913013809</v>
      </c>
      <c r="C52" s="19">
        <v>24.113423841315342</v>
      </c>
      <c r="D52" s="19">
        <v>130.62417094331087</v>
      </c>
      <c r="E52" s="19">
        <v>41.982510760912447</v>
      </c>
      <c r="F52" s="19">
        <v>-78.241476676050141</v>
      </c>
      <c r="G52" s="19">
        <v>-43.127043861783896</v>
      </c>
      <c r="H52" s="19">
        <v>3.0710551922632612</v>
      </c>
      <c r="I52" s="19">
        <v>1.1149050360767361E-2</v>
      </c>
      <c r="J52" s="19">
        <v>13.295117108092978</v>
      </c>
      <c r="K52" s="19">
        <v>-51.419650383632955</v>
      </c>
      <c r="L52" s="19">
        <v>140.63772756531617</v>
      </c>
      <c r="M52" s="19">
        <v>133.6043798200148</v>
      </c>
      <c r="N52" s="19">
        <v>312.87601254878257</v>
      </c>
      <c r="O52" s="19">
        <v>160.37350781293404</v>
      </c>
      <c r="P52" s="19">
        <v>-251.65869339889903</v>
      </c>
      <c r="Q52" s="19">
        <v>288.14278585125544</v>
      </c>
      <c r="R52" s="19">
        <v>-54.326354033240236</v>
      </c>
      <c r="S52" s="19">
        <v>138.98247172202193</v>
      </c>
      <c r="T52" s="19">
        <v>-1127.8507646948051</v>
      </c>
      <c r="U52" s="19">
        <v>32.950079530450779</v>
      </c>
      <c r="V52" s="19">
        <v>-65030.603502624021</v>
      </c>
      <c r="W52" s="19">
        <v>49.42826986776199</v>
      </c>
    </row>
    <row r="53" spans="2:25" x14ac:dyDescent="0.3">
      <c r="B53" s="19">
        <v>-0.18042481665680374</v>
      </c>
      <c r="C53" s="19">
        <v>-1.9694457312712476E-2</v>
      </c>
      <c r="D53" s="19">
        <v>-4.3741265233246424E-2</v>
      </c>
      <c r="E53" s="19">
        <v>2.2387134964259578E-2</v>
      </c>
      <c r="F53" s="19">
        <v>0.24258427215697753</v>
      </c>
      <c r="G53" s="19">
        <v>2.033457483602728E-2</v>
      </c>
      <c r="H53" s="19">
        <v>5.6588274769707417E-2</v>
      </c>
      <c r="I53" s="19">
        <v>-7.2649231173266621E-6</v>
      </c>
      <c r="J53" s="19">
        <v>0.14752501735335857</v>
      </c>
      <c r="K53" s="19">
        <v>0.16138052624525528</v>
      </c>
      <c r="L53" s="19">
        <v>6.5913898223974613E-3</v>
      </c>
      <c r="M53" s="19">
        <v>-0.13981276785193417</v>
      </c>
      <c r="N53" s="19">
        <v>-0.23230627700041609</v>
      </c>
      <c r="O53" s="19">
        <v>-6.9236266730254056E-2</v>
      </c>
      <c r="P53" s="19">
        <v>0.27910719310966808</v>
      </c>
      <c r="Q53" s="19">
        <v>-0.26895628655821763</v>
      </c>
      <c r="R53" s="19">
        <v>4.992019699186459E-2</v>
      </c>
      <c r="S53" s="19">
        <v>-0.13807704085860675</v>
      </c>
      <c r="T53" s="19">
        <v>1.0985582592944616</v>
      </c>
      <c r="U53" s="19">
        <v>7.2796035813306077E-3</v>
      </c>
      <c r="V53" s="19">
        <v>49.428269867761905</v>
      </c>
      <c r="W53" s="19">
        <v>-6.963908941139163E-2</v>
      </c>
    </row>
    <row r="58" spans="2:25" x14ac:dyDescent="0.3">
      <c r="B58" s="19" t="s">
        <v>62</v>
      </c>
      <c r="D58" s="19" t="s">
        <v>56</v>
      </c>
      <c r="F58" s="19" t="s">
        <v>60</v>
      </c>
    </row>
    <row r="59" spans="2:25" x14ac:dyDescent="0.3">
      <c r="B59" cm="1">
        <f t="array" ref="B59:B80">MMULT((B32:W53),Y3:Y24)</f>
        <v>0.74937313985010601</v>
      </c>
      <c r="D59" s="19">
        <v>0.74937313985010601</v>
      </c>
      <c r="F59" s="19">
        <v>0.74937313985010601</v>
      </c>
      <c r="G59" s="19">
        <v>0.10087266189385601</v>
      </c>
      <c r="H59" s="19">
        <v>0.60937958948331383</v>
      </c>
      <c r="I59" s="19">
        <v>0.23229968876881202</v>
      </c>
      <c r="J59" s="19">
        <v>-0.14862311122327632</v>
      </c>
      <c r="K59" s="19">
        <v>-0.19530064447289139</v>
      </c>
      <c r="L59" s="19">
        <v>7.1943550731037129E-2</v>
      </c>
      <c r="M59" s="19">
        <v>4.8480328686460275E-5</v>
      </c>
      <c r="N59" s="19">
        <v>0.21400060289382344</v>
      </c>
      <c r="O59" s="19">
        <v>-9.5717725672902237E-2</v>
      </c>
      <c r="P59" s="19">
        <v>0.70978002764897941</v>
      </c>
      <c r="Q59" s="19">
        <v>0.52820913124814162</v>
      </c>
      <c r="R59" s="19">
        <v>1.3320737857434981</v>
      </c>
      <c r="S59" s="19">
        <v>0.7326312723344186</v>
      </c>
      <c r="T59" s="19">
        <v>-0.97918627388481805</v>
      </c>
      <c r="U59" s="19">
        <v>1.171757642698072</v>
      </c>
      <c r="V59" s="19">
        <v>-0.22171157317433612</v>
      </c>
      <c r="W59" s="19">
        <v>0.55683531775155881</v>
      </c>
      <c r="X59" s="19">
        <v>-4.5406955641796642</v>
      </c>
      <c r="Y59" s="19">
        <v>0.17203000123358639</v>
      </c>
    </row>
    <row r="60" spans="2:25" x14ac:dyDescent="0.3">
      <c r="B60">
        <v>0.10087266189385601</v>
      </c>
      <c r="D60" s="19">
        <v>0.10087266189385601</v>
      </c>
    </row>
    <row r="61" spans="2:25" x14ac:dyDescent="0.3">
      <c r="B61">
        <v>0.60937958948331383</v>
      </c>
      <c r="D61" s="19">
        <v>0.60937958948331383</v>
      </c>
    </row>
    <row r="62" spans="2:25" x14ac:dyDescent="0.3">
      <c r="B62">
        <v>0.23229968876881202</v>
      </c>
      <c r="D62" s="19">
        <v>0.23229968876881202</v>
      </c>
    </row>
    <row r="63" spans="2:25" x14ac:dyDescent="0.3">
      <c r="B63">
        <v>-0.14862311122327632</v>
      </c>
      <c r="D63" s="19">
        <v>-0.14862311122327632</v>
      </c>
    </row>
    <row r="64" spans="2:25" x14ac:dyDescent="0.3">
      <c r="B64">
        <v>-0.19530064447289139</v>
      </c>
      <c r="D64" s="19">
        <v>-0.19530064447289139</v>
      </c>
    </row>
    <row r="65" spans="2:8" x14ac:dyDescent="0.3">
      <c r="B65">
        <v>7.1943550731037129E-2</v>
      </c>
      <c r="D65" s="19">
        <v>7.1943550731037129E-2</v>
      </c>
    </row>
    <row r="66" spans="2:8" x14ac:dyDescent="0.3">
      <c r="B66">
        <v>4.8480328686460275E-5</v>
      </c>
      <c r="D66" s="19">
        <v>4.8480328686460275E-5</v>
      </c>
    </row>
    <row r="67" spans="2:8" x14ac:dyDescent="0.3">
      <c r="B67">
        <v>0.21400060289382344</v>
      </c>
      <c r="D67" s="19">
        <v>0.21400060289382344</v>
      </c>
    </row>
    <row r="68" spans="2:8" x14ac:dyDescent="0.3">
      <c r="B68">
        <v>-9.5717725672902237E-2</v>
      </c>
      <c r="D68" s="19">
        <v>-9.5717725672902237E-2</v>
      </c>
      <c r="G68" t="s">
        <v>63</v>
      </c>
      <c r="H68" cm="1">
        <f t="array" ref="H68">MMULT((AA28:AT28),D59:D78)</f>
        <v>0.60056073914968722</v>
      </c>
    </row>
    <row r="69" spans="2:8" x14ac:dyDescent="0.3">
      <c r="B69">
        <v>0.70978002764897941</v>
      </c>
      <c r="D69" s="19">
        <v>0.70978002764897941</v>
      </c>
      <c r="G69" t="s">
        <v>20</v>
      </c>
      <c r="H69">
        <v>5.0000000000000001E-3</v>
      </c>
    </row>
    <row r="70" spans="2:8" x14ac:dyDescent="0.3">
      <c r="B70">
        <v>0.52820913124814162</v>
      </c>
      <c r="D70" s="19">
        <v>0.52820913124814162</v>
      </c>
    </row>
    <row r="71" spans="2:8" x14ac:dyDescent="0.3">
      <c r="B71">
        <v>1.3320737857434981</v>
      </c>
      <c r="D71" s="19">
        <v>1.3320737857434981</v>
      </c>
    </row>
    <row r="72" spans="2:8" x14ac:dyDescent="0.3">
      <c r="B72">
        <v>0.7326312723344186</v>
      </c>
      <c r="D72" s="19">
        <v>0.7326312723344186</v>
      </c>
    </row>
    <row r="73" spans="2:8" x14ac:dyDescent="0.3">
      <c r="B73">
        <v>-0.97918627388481805</v>
      </c>
      <c r="D73" s="19">
        <v>-0.97918627388481805</v>
      </c>
    </row>
    <row r="74" spans="2:8" x14ac:dyDescent="0.3">
      <c r="B74">
        <v>1.171757642698072</v>
      </c>
      <c r="D74" s="19">
        <v>1.171757642698072</v>
      </c>
    </row>
    <row r="75" spans="2:8" x14ac:dyDescent="0.3">
      <c r="B75">
        <v>-0.22171157317433612</v>
      </c>
      <c r="D75" s="19">
        <v>-0.22171157317433612</v>
      </c>
    </row>
    <row r="76" spans="2:8" x14ac:dyDescent="0.3">
      <c r="B76">
        <v>0.55683531775155881</v>
      </c>
      <c r="D76" s="19">
        <v>0.55683531775155881</v>
      </c>
    </row>
    <row r="77" spans="2:8" x14ac:dyDescent="0.3">
      <c r="B77">
        <v>-4.5406955641796642</v>
      </c>
      <c r="D77" s="19">
        <v>-4.5406955641796642</v>
      </c>
    </row>
    <row r="78" spans="2:8" x14ac:dyDescent="0.3">
      <c r="B78">
        <v>0.17203000123358639</v>
      </c>
      <c r="D78" s="19">
        <v>0.17203000123358639</v>
      </c>
    </row>
    <row r="79" spans="2:8" x14ac:dyDescent="0.3">
      <c r="B79">
        <v>-275.72474764535815</v>
      </c>
    </row>
    <row r="80" spans="2:8" x14ac:dyDescent="0.3">
      <c r="B80">
        <v>0.17750225992741789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59BC-4E5C-4A86-ACDC-B9BA7B4978AB}">
  <dimension ref="A2:AT79"/>
  <sheetViews>
    <sheetView topLeftCell="A49" workbookViewId="0">
      <selection activeCell="H64" sqref="H64"/>
    </sheetView>
  </sheetViews>
  <sheetFormatPr defaultRowHeight="14.4" x14ac:dyDescent="0.3"/>
  <cols>
    <col min="2" max="2" width="10.77734375" customWidth="1"/>
    <col min="4" max="4" width="15" customWidth="1"/>
    <col min="7" max="7" width="20.109375" customWidth="1"/>
    <col min="8" max="8" width="10.44140625" customWidth="1"/>
    <col min="24" max="24" width="25.88671875" customWidth="1"/>
  </cols>
  <sheetData>
    <row r="2" spans="1:45" x14ac:dyDescent="0.3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X2" s="19" t="s">
        <v>51</v>
      </c>
      <c r="Y2" s="19"/>
      <c r="Z2" s="19" t="s">
        <v>58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x14ac:dyDescent="0.3">
      <c r="A3" s="19">
        <v>0.42061995888076054</v>
      </c>
      <c r="B3" s="19">
        <v>0.170545105727437</v>
      </c>
      <c r="C3" s="19">
        <v>8.4550789674716659E-2</v>
      </c>
      <c r="D3" s="19">
        <v>1.1727757607602814E-2</v>
      </c>
      <c r="E3" s="19">
        <v>-1.7299021156827174E-2</v>
      </c>
      <c r="F3" s="19">
        <v>0.19785110229511849</v>
      </c>
      <c r="G3" s="19">
        <v>0.10503693248482869</v>
      </c>
      <c r="H3" s="19">
        <v>-1.8206520541774038</v>
      </c>
      <c r="I3" s="19">
        <v>-1.7142758038054817E-2</v>
      </c>
      <c r="J3" s="19">
        <v>0.12291073971236728</v>
      </c>
      <c r="K3" s="19">
        <v>5.3800628868560338E-2</v>
      </c>
      <c r="L3" s="19">
        <v>0.25104352350087777</v>
      </c>
      <c r="M3" s="19">
        <v>0.10301014485961187</v>
      </c>
      <c r="N3" s="19">
        <v>1.5487631733353329E-3</v>
      </c>
      <c r="O3" s="19">
        <v>0.1215889647172631</v>
      </c>
      <c r="P3" s="19">
        <v>0.12719862745666491</v>
      </c>
      <c r="Q3" s="19">
        <v>0.15658861475374311</v>
      </c>
      <c r="R3" s="19">
        <v>0.13931677556539876</v>
      </c>
      <c r="S3" s="19">
        <v>0.13560308323893494</v>
      </c>
      <c r="T3" s="19">
        <v>-1.5644801897849506E-2</v>
      </c>
      <c r="U3" s="19">
        <v>1.0288718398058258E-3</v>
      </c>
      <c r="V3" s="19">
        <v>1</v>
      </c>
      <c r="X3" s="19">
        <v>0</v>
      </c>
      <c r="Y3" s="19"/>
      <c r="Z3" s="19">
        <v>0.21030997944038027</v>
      </c>
      <c r="AA3" s="19">
        <v>8.5272552863718501E-2</v>
      </c>
      <c r="AB3" s="19">
        <v>4.2275394837358329E-2</v>
      </c>
      <c r="AC3" s="19">
        <v>5.8638788038014068E-3</v>
      </c>
      <c r="AD3" s="19">
        <v>-8.649510578413587E-3</v>
      </c>
      <c r="AE3" s="19">
        <v>9.8925551147559243E-2</v>
      </c>
      <c r="AF3" s="19">
        <v>5.2518466242414345E-2</v>
      </c>
      <c r="AG3" s="19">
        <v>-0.91032602708870192</v>
      </c>
      <c r="AH3" s="19">
        <v>-8.5713790190274086E-3</v>
      </c>
      <c r="AI3" s="19">
        <v>6.1455369856183641E-2</v>
      </c>
      <c r="AJ3" s="19">
        <v>2.6900314434280169E-2</v>
      </c>
      <c r="AK3" s="19">
        <v>0.12552176175043889</v>
      </c>
      <c r="AL3" s="19">
        <v>5.1505072429805933E-2</v>
      </c>
      <c r="AM3" s="19">
        <v>7.7438158666766647E-4</v>
      </c>
      <c r="AN3" s="19">
        <v>6.0794482358631552E-2</v>
      </c>
      <c r="AO3" s="19">
        <v>6.3599313728332454E-2</v>
      </c>
      <c r="AP3" s="19">
        <v>7.8294307376871555E-2</v>
      </c>
      <c r="AQ3" s="19">
        <v>6.965838778269938E-2</v>
      </c>
      <c r="AR3" s="19">
        <v>6.780154161946747E-2</v>
      </c>
      <c r="AS3" s="19">
        <v>-7.8224009489247532E-3</v>
      </c>
    </row>
    <row r="4" spans="1:45" x14ac:dyDescent="0.3">
      <c r="A4" s="19">
        <v>0.17054510572743714</v>
      </c>
      <c r="B4" s="19">
        <v>0.31490114277241854</v>
      </c>
      <c r="C4" s="19">
        <v>8.056135711126404E-2</v>
      </c>
      <c r="D4" s="19">
        <v>9.9536097298073903E-3</v>
      </c>
      <c r="E4" s="19">
        <v>-6.0429319787777232E-4</v>
      </c>
      <c r="F4" s="19">
        <v>0.14454499128170992</v>
      </c>
      <c r="G4" s="19">
        <v>8.7875772444621969E-2</v>
      </c>
      <c r="H4" s="19">
        <v>-15.496858535939692</v>
      </c>
      <c r="I4" s="19">
        <v>-1.3991138553023081E-2</v>
      </c>
      <c r="J4" s="19">
        <v>8.2079714240604174E-2</v>
      </c>
      <c r="K4" s="19">
        <v>4.3754515763097905E-2</v>
      </c>
      <c r="L4" s="19">
        <v>0.19812091792227682</v>
      </c>
      <c r="M4" s="19">
        <v>9.7901913254443335E-2</v>
      </c>
      <c r="N4" s="19">
        <v>1.7553482043649104E-2</v>
      </c>
      <c r="O4" s="19">
        <v>8.9985187685177909E-2</v>
      </c>
      <c r="P4" s="19">
        <v>0.10774438432782897</v>
      </c>
      <c r="Q4" s="19">
        <v>0.12246564109933601</v>
      </c>
      <c r="R4" s="19">
        <v>0.10467734230990691</v>
      </c>
      <c r="S4" s="19">
        <v>0.1017767866333576</v>
      </c>
      <c r="T4" s="19">
        <v>-1.6153704076725183E-2</v>
      </c>
      <c r="U4" s="2">
        <v>8.6459386804023136E-4</v>
      </c>
      <c r="V4" s="19">
        <v>1</v>
      </c>
      <c r="X4" s="19">
        <v>0</v>
      </c>
      <c r="Y4" s="19"/>
      <c r="Z4" s="19">
        <v>8.527255286371857E-2</v>
      </c>
      <c r="AA4" s="19">
        <v>0.15745057138620927</v>
      </c>
      <c r="AB4" s="19">
        <v>4.028067855563202E-2</v>
      </c>
      <c r="AC4" s="19">
        <v>4.9768048649036951E-3</v>
      </c>
      <c r="AD4" s="19">
        <v>-3.0214659893888616E-4</v>
      </c>
      <c r="AE4" s="19">
        <v>7.2272495640854958E-2</v>
      </c>
      <c r="AF4" s="19">
        <v>4.3937886222310985E-2</v>
      </c>
      <c r="AG4" s="19">
        <v>-7.7484292679698461</v>
      </c>
      <c r="AH4" s="19">
        <v>-6.9955692765115403E-3</v>
      </c>
      <c r="AI4" s="19">
        <v>4.1039857120302087E-2</v>
      </c>
      <c r="AJ4" s="19">
        <v>2.1877257881548953E-2</v>
      </c>
      <c r="AK4" s="19">
        <v>9.9060458961138409E-2</v>
      </c>
      <c r="AL4" s="19">
        <v>4.8950956627221667E-2</v>
      </c>
      <c r="AM4" s="19">
        <v>8.7767410218245519E-3</v>
      </c>
      <c r="AN4" s="19">
        <v>4.4992593842588954E-2</v>
      </c>
      <c r="AO4" s="19">
        <v>5.3872192163914485E-2</v>
      </c>
      <c r="AP4" s="19">
        <v>6.1232820549668006E-2</v>
      </c>
      <c r="AQ4" s="19">
        <v>5.2338671154953456E-2</v>
      </c>
      <c r="AR4" s="19">
        <v>5.0888393316678798E-2</v>
      </c>
      <c r="AS4" s="19">
        <v>-8.0768520383625916E-3</v>
      </c>
    </row>
    <row r="5" spans="1:45" x14ac:dyDescent="0.3">
      <c r="A5" s="19">
        <v>8.4550789674716659E-2</v>
      </c>
      <c r="B5" s="19">
        <v>8.056135711126404E-2</v>
      </c>
      <c r="C5" s="19">
        <v>0.17671776374758796</v>
      </c>
      <c r="D5" s="19">
        <v>-3.2650740961612168E-3</v>
      </c>
      <c r="E5" s="19">
        <v>-1.2622970590986346E-2</v>
      </c>
      <c r="F5" s="19">
        <v>8.7484750751479032E-2</v>
      </c>
      <c r="G5" s="19">
        <v>2.7942864556555622E-2</v>
      </c>
      <c r="H5" s="19">
        <v>-15.381925655522997</v>
      </c>
      <c r="I5" s="19">
        <v>-3.9994625510128851E-3</v>
      </c>
      <c r="J5" s="19">
        <v>4.2342093440250944E-2</v>
      </c>
      <c r="K5" s="19">
        <v>7.3557018678700667E-2</v>
      </c>
      <c r="L5" s="19">
        <v>8.7890540683141533E-2</v>
      </c>
      <c r="M5" s="19">
        <v>7.2564923276663168E-2</v>
      </c>
      <c r="N5" s="19">
        <v>8.029610270675943E-3</v>
      </c>
      <c r="O5" s="19">
        <v>6.2069405441283455E-2</v>
      </c>
      <c r="P5" s="19">
        <v>7.7061113212633814E-2</v>
      </c>
      <c r="Q5" s="19">
        <v>5.8388923485039934E-2</v>
      </c>
      <c r="R5" s="19">
        <v>6.2993866269592233E-2</v>
      </c>
      <c r="S5" s="19">
        <v>7.0827736767360747E-2</v>
      </c>
      <c r="T5" s="19">
        <v>3.3916573786142803E-3</v>
      </c>
      <c r="U5" s="19">
        <v>9.7514079557364081E-4</v>
      </c>
      <c r="V5" s="19">
        <v>1</v>
      </c>
      <c r="X5" s="19">
        <v>0</v>
      </c>
      <c r="Y5" s="19"/>
      <c r="Z5" s="19">
        <v>4.2275394837358329E-2</v>
      </c>
      <c r="AA5" s="19">
        <v>4.028067855563202E-2</v>
      </c>
      <c r="AB5" s="19">
        <v>8.8358881873793982E-2</v>
      </c>
      <c r="AC5" s="19">
        <v>-1.6325370480806084E-3</v>
      </c>
      <c r="AD5" s="19">
        <v>-6.3114852954931728E-3</v>
      </c>
      <c r="AE5" s="19">
        <v>4.3742375375739516E-2</v>
      </c>
      <c r="AF5" s="19">
        <v>1.3971432278277811E-2</v>
      </c>
      <c r="AG5" s="19">
        <v>-7.6909628277614983</v>
      </c>
      <c r="AH5" s="19">
        <v>-1.9997312755064426E-3</v>
      </c>
      <c r="AI5" s="19">
        <v>2.1171046720125472E-2</v>
      </c>
      <c r="AJ5" s="19">
        <v>3.6778509339350333E-2</v>
      </c>
      <c r="AK5" s="19">
        <v>4.3945270341570766E-2</v>
      </c>
      <c r="AL5" s="19">
        <v>3.6282461638331584E-2</v>
      </c>
      <c r="AM5" s="19">
        <v>4.0148051353379715E-3</v>
      </c>
      <c r="AN5" s="19">
        <v>3.1034702720641728E-2</v>
      </c>
      <c r="AO5" s="19">
        <v>3.8530556606316907E-2</v>
      </c>
      <c r="AP5" s="19">
        <v>2.9194461742519967E-2</v>
      </c>
      <c r="AQ5" s="19">
        <v>3.1496933134796117E-2</v>
      </c>
      <c r="AR5" s="19">
        <v>3.5413868383680373E-2</v>
      </c>
      <c r="AS5" s="19">
        <v>1.6958286893071401E-3</v>
      </c>
    </row>
    <row r="6" spans="1:45" x14ac:dyDescent="0.3">
      <c r="A6" s="19">
        <v>1.1727757607602814E-2</v>
      </c>
      <c r="B6" s="19">
        <v>9.9536097298073903E-3</v>
      </c>
      <c r="C6" s="19">
        <v>-3.2650740961612168E-3</v>
      </c>
      <c r="D6" s="19">
        <v>0.67456642473327588</v>
      </c>
      <c r="E6" s="19">
        <v>2.7647214174485865E-3</v>
      </c>
      <c r="F6" s="19">
        <v>-5.9380776241480405E-3</v>
      </c>
      <c r="G6" s="19">
        <v>-5.979873964741777E-3</v>
      </c>
      <c r="H6" s="19">
        <v>-63.877369502453455</v>
      </c>
      <c r="I6" s="19">
        <v>-9.3027261656672428E-3</v>
      </c>
      <c r="J6" s="19">
        <v>-5.4903615228558316E-3</v>
      </c>
      <c r="K6" s="19">
        <v>1.0065261737337511E-2</v>
      </c>
      <c r="L6" s="19">
        <v>4.8741647547865833E-3</v>
      </c>
      <c r="M6" s="19">
        <v>2.0882421243986378E-2</v>
      </c>
      <c r="N6" s="19">
        <v>-1.9833780644915838E-2</v>
      </c>
      <c r="O6" s="19">
        <v>-7.8584863983730113E-3</v>
      </c>
      <c r="P6" s="19">
        <v>2.0674628679587904E-2</v>
      </c>
      <c r="Q6" s="19">
        <v>7.2980578102881059E-3</v>
      </c>
      <c r="R6" s="19">
        <v>1.2509857198347888E-2</v>
      </c>
      <c r="S6" s="19">
        <v>3.4969799505526374E-3</v>
      </c>
      <c r="T6" s="19">
        <v>-2.2307634550089203E-2</v>
      </c>
      <c r="U6" s="19">
        <v>1.3720934747360244E-3</v>
      </c>
      <c r="V6" s="19">
        <v>1</v>
      </c>
      <c r="X6" s="19">
        <v>0</v>
      </c>
      <c r="Y6" s="19"/>
      <c r="Z6" s="19">
        <v>5.8638788038014068E-3</v>
      </c>
      <c r="AA6" s="19">
        <v>4.9768048649036951E-3</v>
      </c>
      <c r="AB6" s="19">
        <v>-1.6325370480806084E-3</v>
      </c>
      <c r="AC6" s="19">
        <v>0.33728321236663794</v>
      </c>
      <c r="AD6" s="19">
        <v>1.3823607087242932E-3</v>
      </c>
      <c r="AE6" s="19">
        <v>-2.9690388120740202E-3</v>
      </c>
      <c r="AF6" s="19">
        <v>-2.9899369823708885E-3</v>
      </c>
      <c r="AG6" s="19">
        <v>-31.938684751226727</v>
      </c>
      <c r="AH6" s="19">
        <v>-4.6513630828336214E-3</v>
      </c>
      <c r="AI6" s="19">
        <v>-2.7451807614279158E-3</v>
      </c>
      <c r="AJ6" s="19">
        <v>5.0326308686687556E-3</v>
      </c>
      <c r="AK6" s="19">
        <v>2.4370823773932917E-3</v>
      </c>
      <c r="AL6" s="19">
        <v>1.0441210621993189E-2</v>
      </c>
      <c r="AM6" s="19">
        <v>-9.9168903224579191E-3</v>
      </c>
      <c r="AN6" s="19">
        <v>-3.9292431991865056E-3</v>
      </c>
      <c r="AO6" s="19">
        <v>1.0337314339793952E-2</v>
      </c>
      <c r="AP6" s="19">
        <v>3.6490289051440529E-3</v>
      </c>
      <c r="AQ6" s="19">
        <v>6.2549285991739438E-3</v>
      </c>
      <c r="AR6" s="19">
        <v>1.7484899752763187E-3</v>
      </c>
      <c r="AS6" s="19">
        <v>-1.1153817275044602E-2</v>
      </c>
    </row>
    <row r="7" spans="1:45" x14ac:dyDescent="0.3">
      <c r="A7" s="19">
        <v>-1.7299021156827174E-2</v>
      </c>
      <c r="B7" s="19">
        <v>-6.0429319787777232E-4</v>
      </c>
      <c r="C7" s="19">
        <v>-1.2622970590986346E-2</v>
      </c>
      <c r="D7" s="19">
        <v>2.7647214174485865E-3</v>
      </c>
      <c r="E7" s="19">
        <v>0.1658284211726333</v>
      </c>
      <c r="F7" s="19">
        <v>-2.1814947156801792E-3</v>
      </c>
      <c r="G7" s="19">
        <v>-2.0217938977790943E-2</v>
      </c>
      <c r="H7" s="19">
        <v>-15.181883756873175</v>
      </c>
      <c r="I7" s="19">
        <v>8.0320020032684132E-3</v>
      </c>
      <c r="J7" s="19">
        <v>2.5199469798633492E-3</v>
      </c>
      <c r="K7" s="19">
        <v>-2.1737689182566677E-3</v>
      </c>
      <c r="L7" s="19">
        <v>-1.7457466199662881E-2</v>
      </c>
      <c r="M7" s="19">
        <v>-3.6734601634613806E-3</v>
      </c>
      <c r="N7" s="19">
        <v>5.1013156143689557E-2</v>
      </c>
      <c r="O7" s="19">
        <v>-9.5599776152640557E-3</v>
      </c>
      <c r="P7" s="19">
        <v>-4.8348350165290091E-3</v>
      </c>
      <c r="Q7" s="19">
        <v>-2.5950301312040361E-2</v>
      </c>
      <c r="R7" s="19">
        <v>-2.831795171585222E-3</v>
      </c>
      <c r="S7" s="19">
        <v>-5.7254899300459659E-3</v>
      </c>
      <c r="T7" s="19">
        <v>6.5234938604483176E-3</v>
      </c>
      <c r="U7" s="2">
        <v>6.8620565641907259E-4</v>
      </c>
      <c r="V7" s="19">
        <v>1</v>
      </c>
      <c r="X7" s="19">
        <v>0</v>
      </c>
      <c r="Y7" s="19"/>
      <c r="Z7" s="19">
        <v>-8.649510578413587E-3</v>
      </c>
      <c r="AA7" s="19">
        <v>-3.0214659893888616E-4</v>
      </c>
      <c r="AB7" s="19">
        <v>-6.3114852954931728E-3</v>
      </c>
      <c r="AC7" s="19">
        <v>1.3823607087242932E-3</v>
      </c>
      <c r="AD7" s="19">
        <v>8.291421058631665E-2</v>
      </c>
      <c r="AE7" s="19">
        <v>-1.0907473578400896E-3</v>
      </c>
      <c r="AF7" s="19">
        <v>-1.0108969488895472E-2</v>
      </c>
      <c r="AG7" s="19">
        <v>-7.5909418784365874</v>
      </c>
      <c r="AH7" s="19">
        <v>4.0160010016342066E-3</v>
      </c>
      <c r="AI7" s="19">
        <v>1.2599734899316746E-3</v>
      </c>
      <c r="AJ7" s="19">
        <v>-1.0868844591283339E-3</v>
      </c>
      <c r="AK7" s="19">
        <v>-8.7287330998314407E-3</v>
      </c>
      <c r="AL7" s="19">
        <v>-1.8367300817306903E-3</v>
      </c>
      <c r="AM7" s="19">
        <v>2.5506578071844779E-2</v>
      </c>
      <c r="AN7" s="19">
        <v>-4.7799888076320279E-3</v>
      </c>
      <c r="AO7" s="19">
        <v>-2.4174175082645045E-3</v>
      </c>
      <c r="AP7" s="19">
        <v>-1.297515065602018E-2</v>
      </c>
      <c r="AQ7" s="19">
        <v>-1.415897585792611E-3</v>
      </c>
      <c r="AR7" s="19">
        <v>-2.8627449650229829E-3</v>
      </c>
      <c r="AS7" s="19">
        <v>3.2617469302241588E-3</v>
      </c>
    </row>
    <row r="8" spans="1:45" x14ac:dyDescent="0.3">
      <c r="A8" s="19">
        <v>0.19785110229511849</v>
      </c>
      <c r="B8" s="19">
        <v>0.14454499128170992</v>
      </c>
      <c r="C8" s="19">
        <v>8.7484750751479032E-2</v>
      </c>
      <c r="D8" s="19">
        <v>-5.9380776241480405E-3</v>
      </c>
      <c r="E8" s="19">
        <v>-2.1814947156801792E-3</v>
      </c>
      <c r="F8" s="19">
        <v>0.52751825167544752</v>
      </c>
      <c r="G8" s="19">
        <v>9.3197374851320944E-2</v>
      </c>
      <c r="H8" s="19">
        <v>-2.2995846749485627</v>
      </c>
      <c r="I8" s="19">
        <v>7.7512926159733382E-3</v>
      </c>
      <c r="J8" s="19">
        <v>8.5164699188998563E-2</v>
      </c>
      <c r="K8" s="19">
        <v>5.8016639592950135E-2</v>
      </c>
      <c r="L8" s="19">
        <v>0.20474198690843332</v>
      </c>
      <c r="M8" s="19">
        <v>0.10413685565611445</v>
      </c>
      <c r="N8" s="19">
        <v>1.585224273467108E-2</v>
      </c>
      <c r="O8" s="19">
        <v>0.10100643540841009</v>
      </c>
      <c r="P8" s="19">
        <v>0.12539787756668305</v>
      </c>
      <c r="Q8" s="19">
        <v>9.0054812966310391E-2</v>
      </c>
      <c r="R8" s="19">
        <v>8.0629088828511178E-2</v>
      </c>
      <c r="S8" s="19">
        <v>0.10076580025397096</v>
      </c>
      <c r="T8" s="19">
        <v>1.8183882207045096E-3</v>
      </c>
      <c r="U8" s="2">
        <v>7.4373245651619094E-4</v>
      </c>
      <c r="V8" s="19">
        <v>1</v>
      </c>
      <c r="X8" s="19">
        <v>0</v>
      </c>
      <c r="Y8" s="19"/>
      <c r="Z8" s="19">
        <v>9.8925551147559243E-2</v>
      </c>
      <c r="AA8" s="19">
        <v>7.2272495640854958E-2</v>
      </c>
      <c r="AB8" s="19">
        <v>4.3742375375739516E-2</v>
      </c>
      <c r="AC8" s="19">
        <v>-2.9690388120740202E-3</v>
      </c>
      <c r="AD8" s="19">
        <v>-1.0907473578400896E-3</v>
      </c>
      <c r="AE8" s="19">
        <v>0.26375912583772376</v>
      </c>
      <c r="AF8" s="19">
        <v>4.6598687425660472E-2</v>
      </c>
      <c r="AG8" s="19">
        <v>-1.1497923374742813</v>
      </c>
      <c r="AH8" s="19">
        <v>3.8756463079866691E-3</v>
      </c>
      <c r="AI8" s="19">
        <v>4.2582349594499282E-2</v>
      </c>
      <c r="AJ8" s="19">
        <v>2.9008319796475068E-2</v>
      </c>
      <c r="AK8" s="19">
        <v>0.10237099345421666</v>
      </c>
      <c r="AL8" s="19">
        <v>5.2068427828057227E-2</v>
      </c>
      <c r="AM8" s="19">
        <v>7.92612136733554E-3</v>
      </c>
      <c r="AN8" s="19">
        <v>5.0503217704205045E-2</v>
      </c>
      <c r="AO8" s="19">
        <v>6.2698938783341526E-2</v>
      </c>
      <c r="AP8" s="19">
        <v>4.5027406483155195E-2</v>
      </c>
      <c r="AQ8" s="19">
        <v>4.0314544414255589E-2</v>
      </c>
      <c r="AR8" s="19">
        <v>5.0382900126985479E-2</v>
      </c>
      <c r="AS8" s="19">
        <v>9.0919411035225478E-4</v>
      </c>
    </row>
    <row r="9" spans="1:45" x14ac:dyDescent="0.3">
      <c r="A9" s="19">
        <v>0.10503693248482869</v>
      </c>
      <c r="B9" s="19">
        <v>8.7875772444621969E-2</v>
      </c>
      <c r="C9" s="19">
        <v>2.7942864556555622E-2</v>
      </c>
      <c r="D9" s="19">
        <v>-5.979873964741777E-3</v>
      </c>
      <c r="E9" s="19">
        <v>-2.0217938977790943E-2</v>
      </c>
      <c r="F9" s="19">
        <v>9.3197374851320944E-2</v>
      </c>
      <c r="G9" s="19">
        <v>0.32816413653500859</v>
      </c>
      <c r="H9" s="19">
        <v>40.362706059335302</v>
      </c>
      <c r="I9" s="19">
        <v>-2.5183862935719173E-3</v>
      </c>
      <c r="J9" s="19">
        <v>6.6085065809954782E-2</v>
      </c>
      <c r="K9" s="19">
        <v>1.705002289504759E-2</v>
      </c>
      <c r="L9" s="19">
        <v>0.10515267041462335</v>
      </c>
      <c r="M9" s="19">
        <v>5.1359858874664661E-2</v>
      </c>
      <c r="N9" s="19">
        <v>-3.0903201792180919E-3</v>
      </c>
      <c r="O9" s="19">
        <v>5.4376804965469989E-2</v>
      </c>
      <c r="P9" s="19">
        <v>7.2661770993825009E-2</v>
      </c>
      <c r="Q9" s="19">
        <v>0.14979809865272317</v>
      </c>
      <c r="R9" s="19">
        <v>5.73289157762965E-2</v>
      </c>
      <c r="S9" s="19">
        <v>5.9645736542671128E-2</v>
      </c>
      <c r="T9" s="19">
        <v>-4.4591098795165162E-3</v>
      </c>
      <c r="U9" s="19">
        <v>6.4203523548464535E-4</v>
      </c>
      <c r="V9" s="19">
        <v>1</v>
      </c>
      <c r="X9" s="19">
        <v>0</v>
      </c>
      <c r="Y9" s="19"/>
      <c r="Z9" s="19">
        <v>5.2518466242414345E-2</v>
      </c>
      <c r="AA9" s="19">
        <v>4.3937886222310985E-2</v>
      </c>
      <c r="AB9" s="19">
        <v>1.3971432278277811E-2</v>
      </c>
      <c r="AC9" s="19">
        <v>-2.9899369823708885E-3</v>
      </c>
      <c r="AD9" s="19">
        <v>-1.0108969488895472E-2</v>
      </c>
      <c r="AE9" s="19">
        <v>4.6598687425660472E-2</v>
      </c>
      <c r="AF9" s="19">
        <v>0.16408206826750429</v>
      </c>
      <c r="AG9" s="19">
        <v>20.181353029667651</v>
      </c>
      <c r="AH9" s="19">
        <v>-1.2591931467859586E-3</v>
      </c>
      <c r="AI9" s="19">
        <v>3.3042532904977391E-2</v>
      </c>
      <c r="AJ9" s="19">
        <v>8.5250114475237948E-3</v>
      </c>
      <c r="AK9" s="19">
        <v>5.2576335207311677E-2</v>
      </c>
      <c r="AL9" s="19">
        <v>2.5679929437332331E-2</v>
      </c>
      <c r="AM9" s="19">
        <v>-1.5451600896090459E-3</v>
      </c>
      <c r="AN9" s="19">
        <v>2.7188402482734995E-2</v>
      </c>
      <c r="AO9" s="19">
        <v>3.6330885496912504E-2</v>
      </c>
      <c r="AP9" s="19">
        <v>7.4899049326361586E-2</v>
      </c>
      <c r="AQ9" s="19">
        <v>2.866445788814825E-2</v>
      </c>
      <c r="AR9" s="19">
        <v>2.9822868271335564E-2</v>
      </c>
      <c r="AS9" s="19">
        <v>-2.2295549397582581E-3</v>
      </c>
    </row>
    <row r="10" spans="1:45" x14ac:dyDescent="0.3">
      <c r="A10" s="19">
        <v>-1.8206520541774038</v>
      </c>
      <c r="B10" s="19">
        <v>-15.496858535939692</v>
      </c>
      <c r="C10" s="19">
        <v>-15.381925655522997</v>
      </c>
      <c r="D10" s="19">
        <v>-63.877369502453455</v>
      </c>
      <c r="E10" s="19">
        <v>-15.181883756873175</v>
      </c>
      <c r="F10" s="19">
        <v>-2.2995846749485627</v>
      </c>
      <c r="G10" s="19">
        <v>40.362706059335302</v>
      </c>
      <c r="H10" s="19">
        <v>1614565.9916017596</v>
      </c>
      <c r="I10" s="19">
        <v>4.876131349314325</v>
      </c>
      <c r="J10" s="19">
        <v>2.5525016429157268</v>
      </c>
      <c r="K10" s="19">
        <v>-22.864815915153347</v>
      </c>
      <c r="L10" s="19">
        <v>-49.13409427381545</v>
      </c>
      <c r="M10" s="19">
        <v>-13.544422323312197</v>
      </c>
      <c r="N10" s="19">
        <v>3.4315671208755885</v>
      </c>
      <c r="O10" s="19">
        <v>9.5255477721629376</v>
      </c>
      <c r="P10" s="19">
        <v>-5.0033438648793096</v>
      </c>
      <c r="Q10" s="19">
        <v>10.615743890314709</v>
      </c>
      <c r="R10" s="19">
        <v>15.61077012667932</v>
      </c>
      <c r="S10" s="19">
        <v>-0.18124081216497934</v>
      </c>
      <c r="T10" s="19">
        <v>48.97775710979932</v>
      </c>
      <c r="U10" s="19">
        <v>1.4813824156822226E-3</v>
      </c>
      <c r="V10" s="19">
        <v>1</v>
      </c>
      <c r="X10" s="19">
        <v>0</v>
      </c>
      <c r="Y10" s="19"/>
      <c r="Z10" s="19">
        <v>-0.91032602708870192</v>
      </c>
      <c r="AA10" s="19">
        <v>-7.7484292679698461</v>
      </c>
      <c r="AB10" s="19">
        <v>-7.6909628277614983</v>
      </c>
      <c r="AC10" s="19">
        <v>-31.938684751226727</v>
      </c>
      <c r="AD10" s="19">
        <v>-7.5909418784365874</v>
      </c>
      <c r="AE10" s="19">
        <v>-1.1497923374742813</v>
      </c>
      <c r="AF10" s="19">
        <v>20.181353029667651</v>
      </c>
      <c r="AG10" s="19">
        <v>807282.99580087978</v>
      </c>
      <c r="AH10" s="19">
        <v>2.4380656746571625</v>
      </c>
      <c r="AI10" s="19">
        <v>1.2762508214578634</v>
      </c>
      <c r="AJ10" s="19">
        <v>-11.432407957576673</v>
      </c>
      <c r="AK10" s="19">
        <v>-24.567047136907725</v>
      </c>
      <c r="AL10" s="19">
        <v>-6.7722111616560987</v>
      </c>
      <c r="AM10" s="19">
        <v>1.7157835604377942</v>
      </c>
      <c r="AN10" s="19">
        <v>4.7627738860814688</v>
      </c>
      <c r="AO10" s="19">
        <v>-2.5016719324396548</v>
      </c>
      <c r="AP10" s="19">
        <v>5.3078719451573546</v>
      </c>
      <c r="AQ10" s="19">
        <v>7.80538506333966</v>
      </c>
      <c r="AR10" s="19">
        <v>-9.0620406082489668E-2</v>
      </c>
      <c r="AS10" s="19">
        <v>24.48887855489966</v>
      </c>
    </row>
    <row r="11" spans="1:45" x14ac:dyDescent="0.3">
      <c r="A11" s="19">
        <v>-1.7142758038054817E-2</v>
      </c>
      <c r="B11" s="19">
        <v>-1.3991138553023081E-2</v>
      </c>
      <c r="C11" s="19">
        <v>-3.9994625510128851E-3</v>
      </c>
      <c r="D11" s="19">
        <v>-9.3027261656672428E-3</v>
      </c>
      <c r="E11" s="19">
        <v>8.0320020032684132E-3</v>
      </c>
      <c r="F11" s="19">
        <v>7.7512926159733382E-3</v>
      </c>
      <c r="G11" s="19">
        <v>-2.5183862935719173E-3</v>
      </c>
      <c r="H11" s="19">
        <v>4.876131349314325</v>
      </c>
      <c r="I11" s="19">
        <v>0.22736932447056896</v>
      </c>
      <c r="J11" s="19">
        <v>-3.571861409883955E-2</v>
      </c>
      <c r="K11" s="19">
        <v>8.4788177402486224E-3</v>
      </c>
      <c r="L11" s="19">
        <v>1.6569082746997678E-2</v>
      </c>
      <c r="M11" s="19">
        <v>-3.5536395003074928E-3</v>
      </c>
      <c r="N11" s="19">
        <v>2.1617162500513026E-2</v>
      </c>
      <c r="O11" s="19">
        <v>-4.5945577886070486E-3</v>
      </c>
      <c r="P11" s="19">
        <v>8.3336590745404174E-3</v>
      </c>
      <c r="Q11" s="19">
        <v>-1.1373497145299382E-2</v>
      </c>
      <c r="R11" s="19">
        <v>-9.764568627744284E-4</v>
      </c>
      <c r="S11" s="19">
        <v>-4.9346292815938397E-3</v>
      </c>
      <c r="T11" s="19">
        <v>1.0538440972357361E-3</v>
      </c>
      <c r="U11" s="19">
        <v>9.8929700000000009E-4</v>
      </c>
      <c r="V11" s="19">
        <v>1</v>
      </c>
      <c r="X11" s="19">
        <v>0</v>
      </c>
      <c r="Y11" s="19"/>
      <c r="Z11" s="19">
        <v>-8.5713790190274086E-3</v>
      </c>
      <c r="AA11" s="19">
        <v>-6.9955692765115403E-3</v>
      </c>
      <c r="AB11" s="19">
        <v>-1.9997312755064426E-3</v>
      </c>
      <c r="AC11" s="19">
        <v>-4.6513630828336214E-3</v>
      </c>
      <c r="AD11" s="19">
        <v>4.0160010016342066E-3</v>
      </c>
      <c r="AE11" s="19">
        <v>3.8756463079866691E-3</v>
      </c>
      <c r="AF11" s="19">
        <v>-1.2591931467859586E-3</v>
      </c>
      <c r="AG11" s="19">
        <v>2.4380656746571625</v>
      </c>
      <c r="AH11" s="19">
        <v>0.11368466223528448</v>
      </c>
      <c r="AI11" s="19">
        <v>-1.7859307049419775E-2</v>
      </c>
      <c r="AJ11" s="19">
        <v>4.2394088701243112E-3</v>
      </c>
      <c r="AK11" s="19">
        <v>8.2845413734988389E-3</v>
      </c>
      <c r="AL11" s="19">
        <v>-1.7768197501537464E-3</v>
      </c>
      <c r="AM11" s="19">
        <v>1.0808581250256513E-2</v>
      </c>
      <c r="AN11" s="19">
        <v>-2.2972788943035243E-3</v>
      </c>
      <c r="AO11" s="19">
        <v>4.1668295372702087E-3</v>
      </c>
      <c r="AP11" s="19">
        <v>-5.6867485726496908E-3</v>
      </c>
      <c r="AQ11" s="19">
        <v>-4.882284313872142E-4</v>
      </c>
      <c r="AR11" s="19">
        <v>-2.4673146407969198E-3</v>
      </c>
      <c r="AS11" s="19">
        <v>5.2692204861786807E-4</v>
      </c>
    </row>
    <row r="12" spans="1:45" x14ac:dyDescent="0.3">
      <c r="A12" s="19">
        <v>0.12291073971236728</v>
      </c>
      <c r="B12" s="19">
        <v>8.2079714240604174E-2</v>
      </c>
      <c r="C12" s="19">
        <v>4.2342093440250944E-2</v>
      </c>
      <c r="D12" s="19">
        <v>-5.4903615228558316E-3</v>
      </c>
      <c r="E12" s="19">
        <v>2.5199469798633492E-3</v>
      </c>
      <c r="F12" s="19">
        <v>8.5164699188998563E-2</v>
      </c>
      <c r="G12" s="19">
        <v>6.6085065809954782E-2</v>
      </c>
      <c r="H12" s="19">
        <v>2.5525016429157268</v>
      </c>
      <c r="I12" s="19">
        <v>-3.571861409883955E-2</v>
      </c>
      <c r="J12" s="19">
        <v>0.17801813685856907</v>
      </c>
      <c r="K12" s="19">
        <v>2.9915178133351504E-2</v>
      </c>
      <c r="L12" s="19">
        <v>0.10960348086691375</v>
      </c>
      <c r="M12" s="19">
        <v>4.7721621862236753E-2</v>
      </c>
      <c r="N12" s="19">
        <v>2.4897381280461185E-4</v>
      </c>
      <c r="O12" s="19">
        <v>5.5363362798265849E-2</v>
      </c>
      <c r="P12" s="19">
        <v>6.2128365957248188E-2</v>
      </c>
      <c r="Q12" s="19">
        <v>8.6054706242662621E-2</v>
      </c>
      <c r="R12" s="19">
        <v>6.1606579585173266E-2</v>
      </c>
      <c r="S12" s="19">
        <v>6.5998556990070442E-2</v>
      </c>
      <c r="T12" s="19">
        <v>-1.2799039655627837E-2</v>
      </c>
      <c r="U12" s="2">
        <v>5.0925030728655378E-4</v>
      </c>
      <c r="V12" s="19">
        <v>1</v>
      </c>
      <c r="X12" s="19">
        <v>0</v>
      </c>
      <c r="Y12" s="19"/>
      <c r="Z12" s="19">
        <v>6.1455369856183641E-2</v>
      </c>
      <c r="AA12" s="19">
        <v>4.1039857120302087E-2</v>
      </c>
      <c r="AB12" s="19">
        <v>2.1171046720125472E-2</v>
      </c>
      <c r="AC12" s="19">
        <v>-2.7451807614279158E-3</v>
      </c>
      <c r="AD12" s="19">
        <v>1.2599734899316746E-3</v>
      </c>
      <c r="AE12" s="19">
        <v>4.2582349594499282E-2</v>
      </c>
      <c r="AF12" s="19">
        <v>3.3042532904977391E-2</v>
      </c>
      <c r="AG12" s="19">
        <v>1.2762508214578634</v>
      </c>
      <c r="AH12" s="19">
        <v>-1.7859307049419775E-2</v>
      </c>
      <c r="AI12" s="19">
        <v>8.9009068429284535E-2</v>
      </c>
      <c r="AJ12" s="19">
        <v>1.4957589066675752E-2</v>
      </c>
      <c r="AK12" s="19">
        <v>5.4801740433456876E-2</v>
      </c>
      <c r="AL12" s="19">
        <v>2.3860810931118377E-2</v>
      </c>
      <c r="AM12" s="19">
        <v>1.2448690640230593E-4</v>
      </c>
      <c r="AN12" s="19">
        <v>2.7681681399132924E-2</v>
      </c>
      <c r="AO12" s="19">
        <v>3.1064182978624094E-2</v>
      </c>
      <c r="AP12" s="19">
        <v>4.302735312133131E-2</v>
      </c>
      <c r="AQ12" s="19">
        <v>3.0803289792586633E-2</v>
      </c>
      <c r="AR12" s="19">
        <v>3.2999278495035221E-2</v>
      </c>
      <c r="AS12" s="19">
        <v>-6.3995198278139183E-3</v>
      </c>
    </row>
    <row r="13" spans="1:45" x14ac:dyDescent="0.3">
      <c r="A13" s="19">
        <v>5.3800628868560338E-2</v>
      </c>
      <c r="B13" s="19">
        <v>4.3754515763097905E-2</v>
      </c>
      <c r="C13" s="19">
        <v>7.3557018678700667E-2</v>
      </c>
      <c r="D13" s="19">
        <v>1.0065261737337511E-2</v>
      </c>
      <c r="E13" s="19">
        <v>-2.1737689182566677E-3</v>
      </c>
      <c r="F13" s="19">
        <v>5.8016639592950135E-2</v>
      </c>
      <c r="G13" s="19">
        <v>1.705002289504759E-2</v>
      </c>
      <c r="H13" s="19">
        <v>-22.864815915153347</v>
      </c>
      <c r="I13" s="19">
        <v>8.4788177402486224E-3</v>
      </c>
      <c r="J13" s="19">
        <v>2.9915178133351504E-2</v>
      </c>
      <c r="K13" s="19">
        <v>0.12361484090514976</v>
      </c>
      <c r="L13" s="19">
        <v>7.9085460466947088E-2</v>
      </c>
      <c r="M13" s="19">
        <v>5.7225283125635462E-2</v>
      </c>
      <c r="N13" s="19">
        <v>1.5877897760135259E-2</v>
      </c>
      <c r="O13" s="19">
        <v>4.7492798665050774E-2</v>
      </c>
      <c r="P13" s="19">
        <v>6.3147881086906707E-2</v>
      </c>
      <c r="Q13" s="19">
        <v>3.9113295254429317E-2</v>
      </c>
      <c r="R13" s="19">
        <v>4.5745315881329261E-2</v>
      </c>
      <c r="S13" s="19">
        <v>5.2854774965240971E-2</v>
      </c>
      <c r="T13" s="19">
        <v>-9.4053259557115294E-4</v>
      </c>
      <c r="U13" s="2">
        <v>1.0117397816223135E-3</v>
      </c>
      <c r="V13" s="19">
        <v>1</v>
      </c>
      <c r="X13" s="19">
        <v>0</v>
      </c>
      <c r="Y13" s="19"/>
      <c r="Z13" s="19">
        <v>2.6900314434280169E-2</v>
      </c>
      <c r="AA13" s="19">
        <v>2.1877257881548953E-2</v>
      </c>
      <c r="AB13" s="19">
        <v>3.6778509339350333E-2</v>
      </c>
      <c r="AC13" s="19">
        <v>5.0326308686687556E-3</v>
      </c>
      <c r="AD13" s="19">
        <v>-1.0868844591283339E-3</v>
      </c>
      <c r="AE13" s="19">
        <v>2.9008319796475068E-2</v>
      </c>
      <c r="AF13" s="19">
        <v>8.5250114475237948E-3</v>
      </c>
      <c r="AG13" s="19">
        <v>-11.432407957576673</v>
      </c>
      <c r="AH13" s="19">
        <v>4.2394088701243112E-3</v>
      </c>
      <c r="AI13" s="19">
        <v>1.4957589066675752E-2</v>
      </c>
      <c r="AJ13" s="19">
        <v>6.1807420452574882E-2</v>
      </c>
      <c r="AK13" s="19">
        <v>3.9542730233473544E-2</v>
      </c>
      <c r="AL13" s="19">
        <v>2.8612641562817731E-2</v>
      </c>
      <c r="AM13" s="19">
        <v>7.9389488800676294E-3</v>
      </c>
      <c r="AN13" s="19">
        <v>2.3746399332525387E-2</v>
      </c>
      <c r="AO13" s="19">
        <v>3.1573940543453353E-2</v>
      </c>
      <c r="AP13" s="19">
        <v>1.9556647627214659E-2</v>
      </c>
      <c r="AQ13" s="19">
        <v>2.2872657940664631E-2</v>
      </c>
      <c r="AR13" s="19">
        <v>2.6427387482620485E-2</v>
      </c>
      <c r="AS13" s="19">
        <v>-4.7026629778557647E-4</v>
      </c>
    </row>
    <row r="14" spans="1:45" x14ac:dyDescent="0.3">
      <c r="A14" s="19">
        <v>0.25104352350087777</v>
      </c>
      <c r="B14" s="19">
        <v>0.19812091792227682</v>
      </c>
      <c r="C14" s="19">
        <v>8.7890540683141533E-2</v>
      </c>
      <c r="D14" s="19">
        <v>4.8741647547865833E-3</v>
      </c>
      <c r="E14" s="19">
        <v>-1.7457466199662881E-2</v>
      </c>
      <c r="F14" s="19">
        <v>0.20474198690843332</v>
      </c>
      <c r="G14" s="19">
        <v>0.10515267041462335</v>
      </c>
      <c r="H14" s="19">
        <v>-49.13409427381545</v>
      </c>
      <c r="I14" s="19">
        <v>1.6569082746997678E-2</v>
      </c>
      <c r="J14" s="19">
        <v>0.10960348086691375</v>
      </c>
      <c r="K14" s="19">
        <v>7.9085460466947088E-2</v>
      </c>
      <c r="L14" s="19">
        <v>0.6372097417340632</v>
      </c>
      <c r="M14" s="19">
        <v>0.13166798066605906</v>
      </c>
      <c r="N14" s="19">
        <v>4.4318364267652456E-4</v>
      </c>
      <c r="O14" s="19">
        <v>0.12914085150993521</v>
      </c>
      <c r="P14" s="19">
        <v>0.14950976260760693</v>
      </c>
      <c r="Q14" s="19">
        <v>0.15442374697713879</v>
      </c>
      <c r="R14" s="19">
        <v>0.14537783950379937</v>
      </c>
      <c r="S14" s="19">
        <v>0.14654842814668326</v>
      </c>
      <c r="T14" s="19">
        <v>-1.8496803473352419E-2</v>
      </c>
      <c r="U14" s="2">
        <v>1.4377219548114765E-3</v>
      </c>
      <c r="V14" s="19">
        <v>1</v>
      </c>
      <c r="X14" s="19">
        <v>0</v>
      </c>
      <c r="Y14" s="19"/>
      <c r="Z14" s="19">
        <v>0.12552176175043889</v>
      </c>
      <c r="AA14" s="19">
        <v>9.9060458961138409E-2</v>
      </c>
      <c r="AB14" s="19">
        <v>4.3945270341570766E-2</v>
      </c>
      <c r="AC14" s="19">
        <v>2.4370823773932917E-3</v>
      </c>
      <c r="AD14" s="19">
        <v>-8.7287330998314407E-3</v>
      </c>
      <c r="AE14" s="19">
        <v>0.10237099345421666</v>
      </c>
      <c r="AF14" s="19">
        <v>5.2576335207311677E-2</v>
      </c>
      <c r="AG14" s="19">
        <v>-24.567047136907725</v>
      </c>
      <c r="AH14" s="19">
        <v>8.2845413734988389E-3</v>
      </c>
      <c r="AI14" s="19">
        <v>5.4801740433456876E-2</v>
      </c>
      <c r="AJ14" s="19">
        <v>3.9542730233473544E-2</v>
      </c>
      <c r="AK14" s="19">
        <v>0.3186048708670316</v>
      </c>
      <c r="AL14" s="19">
        <v>6.583399033302953E-2</v>
      </c>
      <c r="AM14" s="19">
        <v>2.2159182133826228E-4</v>
      </c>
      <c r="AN14" s="19">
        <v>6.4570425754967603E-2</v>
      </c>
      <c r="AO14" s="19">
        <v>7.4754881303803464E-2</v>
      </c>
      <c r="AP14" s="19">
        <v>7.7211873488569394E-2</v>
      </c>
      <c r="AQ14" s="19">
        <v>7.2688919751899686E-2</v>
      </c>
      <c r="AR14" s="19">
        <v>7.3274214073341629E-2</v>
      </c>
      <c r="AS14" s="19">
        <v>-9.2484017366762095E-3</v>
      </c>
    </row>
    <row r="15" spans="1:45" x14ac:dyDescent="0.3">
      <c r="A15" s="19">
        <v>0.10301014485961187</v>
      </c>
      <c r="B15" s="19">
        <v>9.7901913254443335E-2</v>
      </c>
      <c r="C15" s="19">
        <v>7.2564923276663168E-2</v>
      </c>
      <c r="D15" s="19">
        <v>2.0882421243986378E-2</v>
      </c>
      <c r="E15" s="19">
        <v>-3.6734601634613806E-3</v>
      </c>
      <c r="F15" s="19">
        <v>0.10413685565611445</v>
      </c>
      <c r="G15" s="19">
        <v>5.1359858874664661E-2</v>
      </c>
      <c r="H15" s="19">
        <v>-13.544422323312197</v>
      </c>
      <c r="I15" s="19">
        <v>-3.5536395003074928E-3</v>
      </c>
      <c r="J15" s="19">
        <v>4.7721621862236753E-2</v>
      </c>
      <c r="K15" s="19">
        <v>5.7225283125635462E-2</v>
      </c>
      <c r="L15" s="19">
        <v>0.13166798066605906</v>
      </c>
      <c r="M15" s="19">
        <v>0.30999658525179036</v>
      </c>
      <c r="N15" s="19">
        <v>9.1746315965314396E-3</v>
      </c>
      <c r="O15" s="19">
        <v>6.9493867503183551E-2</v>
      </c>
      <c r="P15" s="19">
        <v>7.7553785083407406E-2</v>
      </c>
      <c r="Q15" s="19">
        <v>7.3318993946326252E-2</v>
      </c>
      <c r="R15" s="19">
        <v>6.156740476600378E-2</v>
      </c>
      <c r="S15" s="19">
        <v>8.2409428448766489E-2</v>
      </c>
      <c r="T15" s="19">
        <v>1.0860254404242653E-2</v>
      </c>
      <c r="U15" s="19">
        <v>1.7768128546346502E-3</v>
      </c>
      <c r="V15" s="19">
        <v>1</v>
      </c>
      <c r="X15" s="19">
        <v>0</v>
      </c>
      <c r="Y15" s="19"/>
      <c r="Z15" s="19">
        <v>5.1505072429805933E-2</v>
      </c>
      <c r="AA15" s="19">
        <v>4.8950956627221667E-2</v>
      </c>
      <c r="AB15" s="19">
        <v>3.6282461638331584E-2</v>
      </c>
      <c r="AC15" s="19">
        <v>1.0441210621993189E-2</v>
      </c>
      <c r="AD15" s="19">
        <v>-1.8367300817306903E-3</v>
      </c>
      <c r="AE15" s="19">
        <v>5.2068427828057227E-2</v>
      </c>
      <c r="AF15" s="19">
        <v>2.5679929437332331E-2</v>
      </c>
      <c r="AG15" s="19">
        <v>-6.7722111616560987</v>
      </c>
      <c r="AH15" s="19">
        <v>-1.7768197501537464E-3</v>
      </c>
      <c r="AI15" s="19">
        <v>2.3860810931118377E-2</v>
      </c>
      <c r="AJ15" s="19">
        <v>2.8612641562817731E-2</v>
      </c>
      <c r="AK15" s="19">
        <v>6.583399033302953E-2</v>
      </c>
      <c r="AL15" s="19">
        <v>0.15499829262589518</v>
      </c>
      <c r="AM15" s="19">
        <v>4.5873157982657198E-3</v>
      </c>
      <c r="AN15" s="19">
        <v>3.4746933751591776E-2</v>
      </c>
      <c r="AO15" s="19">
        <v>3.8776892541703703E-2</v>
      </c>
      <c r="AP15" s="19">
        <v>3.6659496973163126E-2</v>
      </c>
      <c r="AQ15" s="19">
        <v>3.078370238300189E-2</v>
      </c>
      <c r="AR15" s="19">
        <v>4.1204714224383245E-2</v>
      </c>
      <c r="AS15" s="19">
        <v>5.4301272021213265E-3</v>
      </c>
    </row>
    <row r="16" spans="1:45" x14ac:dyDescent="0.3">
      <c r="A16" s="19">
        <v>1.5487631733353329E-3</v>
      </c>
      <c r="B16" s="19">
        <v>1.7553482043649104E-2</v>
      </c>
      <c r="C16" s="19">
        <v>8.029610270675943E-3</v>
      </c>
      <c r="D16" s="19">
        <v>-1.9833780644915838E-2</v>
      </c>
      <c r="E16" s="19">
        <v>5.1013156143689557E-2</v>
      </c>
      <c r="F16" s="19">
        <v>1.585224273467108E-2</v>
      </c>
      <c r="G16" s="19">
        <v>-3.0903201792180919E-3</v>
      </c>
      <c r="H16" s="19">
        <v>3.4315671208755885</v>
      </c>
      <c r="I16" s="19">
        <v>2.1617162500513026E-2</v>
      </c>
      <c r="J16" s="19">
        <v>2.4897381280461185E-4</v>
      </c>
      <c r="K16" s="19">
        <v>1.5877897760135259E-2</v>
      </c>
      <c r="L16" s="19">
        <v>4.4318364267652456E-4</v>
      </c>
      <c r="M16" s="19">
        <v>9.1746315965314396E-3</v>
      </c>
      <c r="N16" s="19">
        <v>0.28595078652247224</v>
      </c>
      <c r="O16" s="19">
        <v>3.6985432841474338E-3</v>
      </c>
      <c r="P16" s="19">
        <v>2.0427965578549085E-3</v>
      </c>
      <c r="Q16" s="19">
        <v>-9.1209907453335595E-3</v>
      </c>
      <c r="R16" s="19">
        <v>1.8343156145394942E-2</v>
      </c>
      <c r="S16" s="19">
        <v>1.2937096398413509E-2</v>
      </c>
      <c r="T16" s="19">
        <v>2.5267742230057118E-2</v>
      </c>
      <c r="U16" s="19">
        <v>1.321685324072511E-3</v>
      </c>
      <c r="V16" s="19">
        <v>1</v>
      </c>
      <c r="X16" s="19">
        <v>0</v>
      </c>
      <c r="Y16" s="19"/>
      <c r="Z16" s="19">
        <v>7.7438158666766647E-4</v>
      </c>
      <c r="AA16" s="19">
        <v>8.7767410218245519E-3</v>
      </c>
      <c r="AB16" s="19">
        <v>4.0148051353379715E-3</v>
      </c>
      <c r="AC16" s="19">
        <v>-9.9168903224579191E-3</v>
      </c>
      <c r="AD16" s="19">
        <v>2.5506578071844779E-2</v>
      </c>
      <c r="AE16" s="19">
        <v>7.92612136733554E-3</v>
      </c>
      <c r="AF16" s="19">
        <v>-1.5451600896090459E-3</v>
      </c>
      <c r="AG16" s="19">
        <v>1.7157835604377942</v>
      </c>
      <c r="AH16" s="19">
        <v>1.0808581250256513E-2</v>
      </c>
      <c r="AI16" s="19">
        <v>1.2448690640230593E-4</v>
      </c>
      <c r="AJ16" s="19">
        <v>7.9389488800676294E-3</v>
      </c>
      <c r="AK16" s="19">
        <v>2.2159182133826228E-4</v>
      </c>
      <c r="AL16" s="19">
        <v>4.5873157982657198E-3</v>
      </c>
      <c r="AM16" s="19">
        <v>0.14297539326123612</v>
      </c>
      <c r="AN16" s="19">
        <v>1.8492716420737169E-3</v>
      </c>
      <c r="AO16" s="19">
        <v>1.0213982789274542E-3</v>
      </c>
      <c r="AP16" s="19">
        <v>-4.5604953726667797E-3</v>
      </c>
      <c r="AQ16" s="19">
        <v>9.171578072697471E-3</v>
      </c>
      <c r="AR16" s="19">
        <v>6.4685481992067546E-3</v>
      </c>
      <c r="AS16" s="19">
        <v>1.2633871115028559E-2</v>
      </c>
    </row>
    <row r="17" spans="1:46" x14ac:dyDescent="0.3">
      <c r="A17" s="19">
        <v>0.1215889647172631</v>
      </c>
      <c r="B17" s="19">
        <v>8.9985187685177909E-2</v>
      </c>
      <c r="C17" s="19">
        <v>6.2069405441283455E-2</v>
      </c>
      <c r="D17" s="19">
        <v>-7.8584863983730113E-3</v>
      </c>
      <c r="E17" s="19">
        <v>-9.5599776152640557E-3</v>
      </c>
      <c r="F17" s="19">
        <v>0.10100643540841009</v>
      </c>
      <c r="G17" s="19">
        <v>5.4376804965469989E-2</v>
      </c>
      <c r="H17" s="19">
        <v>9.5255477721629376</v>
      </c>
      <c r="I17" s="19">
        <v>-4.5945577886070486E-3</v>
      </c>
      <c r="J17" s="19">
        <v>5.5363362798265849E-2</v>
      </c>
      <c r="K17" s="19">
        <v>4.7492798665050774E-2</v>
      </c>
      <c r="L17" s="19">
        <v>0.12914085150993521</v>
      </c>
      <c r="M17" s="19">
        <v>6.9493867503183551E-2</v>
      </c>
      <c r="N17" s="19">
        <v>3.6985432841474338E-3</v>
      </c>
      <c r="O17" s="19">
        <v>0.16938460929845381</v>
      </c>
      <c r="P17" s="19">
        <v>8.1043259640492693E-2</v>
      </c>
      <c r="Q17" s="19">
        <v>7.9315109247581672E-2</v>
      </c>
      <c r="R17" s="19">
        <v>7.81589580822524E-2</v>
      </c>
      <c r="S17" s="19">
        <v>7.4762734427578331E-2</v>
      </c>
      <c r="T17" s="19">
        <v>-1.1593012811686391E-2</v>
      </c>
      <c r="U17" s="2">
        <v>3.7810730768011162E-4</v>
      </c>
      <c r="V17" s="19">
        <v>1</v>
      </c>
      <c r="X17" s="19">
        <v>0</v>
      </c>
      <c r="Y17" s="19"/>
      <c r="Z17" s="19">
        <v>6.0794482358631552E-2</v>
      </c>
      <c r="AA17" s="19">
        <v>4.4992593842588954E-2</v>
      </c>
      <c r="AB17" s="19">
        <v>3.1034702720641728E-2</v>
      </c>
      <c r="AC17" s="19">
        <v>-3.9292431991865056E-3</v>
      </c>
      <c r="AD17" s="19">
        <v>-4.7799888076320279E-3</v>
      </c>
      <c r="AE17" s="19">
        <v>5.0503217704205045E-2</v>
      </c>
      <c r="AF17" s="19">
        <v>2.7188402482734995E-2</v>
      </c>
      <c r="AG17" s="19">
        <v>4.7627738860814688</v>
      </c>
      <c r="AH17" s="19">
        <v>-2.2972788943035243E-3</v>
      </c>
      <c r="AI17" s="19">
        <v>2.7681681399132924E-2</v>
      </c>
      <c r="AJ17" s="19">
        <v>2.3746399332525387E-2</v>
      </c>
      <c r="AK17" s="19">
        <v>6.4570425754967603E-2</v>
      </c>
      <c r="AL17" s="19">
        <v>3.4746933751591776E-2</v>
      </c>
      <c r="AM17" s="19">
        <v>1.8492716420737169E-3</v>
      </c>
      <c r="AN17" s="19">
        <v>8.4692304649226904E-2</v>
      </c>
      <c r="AO17" s="19">
        <v>4.0521629820246347E-2</v>
      </c>
      <c r="AP17" s="19">
        <v>3.9657554623790836E-2</v>
      </c>
      <c r="AQ17" s="19">
        <v>3.90794790411262E-2</v>
      </c>
      <c r="AR17" s="19">
        <v>3.7381367213789166E-2</v>
      </c>
      <c r="AS17" s="19">
        <v>-5.7965064058431957E-3</v>
      </c>
    </row>
    <row r="18" spans="1:46" x14ac:dyDescent="0.3">
      <c r="A18" s="19">
        <v>0.12719862745666491</v>
      </c>
      <c r="B18" s="19">
        <v>0.10774438432782897</v>
      </c>
      <c r="C18" s="19">
        <v>7.7061113212633814E-2</v>
      </c>
      <c r="D18" s="19">
        <v>2.0674628679587904E-2</v>
      </c>
      <c r="E18" s="19">
        <v>-4.8348350165290091E-3</v>
      </c>
      <c r="F18" s="19">
        <v>0.12539787756668305</v>
      </c>
      <c r="G18" s="19">
        <v>7.2661770993825009E-2</v>
      </c>
      <c r="H18" s="19">
        <v>-5.0033438648793096</v>
      </c>
      <c r="I18" s="19">
        <v>8.3336590745404174E-3</v>
      </c>
      <c r="J18" s="19">
        <v>6.2128365957248188E-2</v>
      </c>
      <c r="K18" s="19">
        <v>6.3147881086906707E-2</v>
      </c>
      <c r="L18" s="19">
        <v>0.14950976260760693</v>
      </c>
      <c r="M18" s="19">
        <v>7.7553785083407406E-2</v>
      </c>
      <c r="N18" s="19">
        <v>2.0427965578549085E-3</v>
      </c>
      <c r="O18" s="19">
        <v>8.1043259640492693E-2</v>
      </c>
      <c r="P18" s="19">
        <v>0.23906204804970441</v>
      </c>
      <c r="Q18" s="19">
        <v>8.7529165680022947E-2</v>
      </c>
      <c r="R18" s="19">
        <v>9.6764043075200257E-2</v>
      </c>
      <c r="S18" s="19">
        <v>0.10916910395717343</v>
      </c>
      <c r="T18" s="19">
        <v>-2.258277254731354E-3</v>
      </c>
      <c r="U18" s="19">
        <v>1.016409E-3</v>
      </c>
      <c r="V18" s="19">
        <v>1</v>
      </c>
      <c r="X18" s="19">
        <v>0</v>
      </c>
      <c r="Y18" s="19"/>
      <c r="Z18" s="19">
        <v>6.3599313728332454E-2</v>
      </c>
      <c r="AA18" s="19">
        <v>5.3872192163914485E-2</v>
      </c>
      <c r="AB18" s="19">
        <v>3.8530556606316907E-2</v>
      </c>
      <c r="AC18" s="19">
        <v>1.0337314339793952E-2</v>
      </c>
      <c r="AD18" s="19">
        <v>-2.4174175082645045E-3</v>
      </c>
      <c r="AE18" s="19">
        <v>6.2698938783341526E-2</v>
      </c>
      <c r="AF18" s="19">
        <v>3.6330885496912504E-2</v>
      </c>
      <c r="AG18" s="19">
        <v>-2.5016719324396548</v>
      </c>
      <c r="AH18" s="19">
        <v>4.1668295372702087E-3</v>
      </c>
      <c r="AI18" s="19">
        <v>3.1064182978624094E-2</v>
      </c>
      <c r="AJ18" s="19">
        <v>3.1573940543453353E-2</v>
      </c>
      <c r="AK18" s="19">
        <v>7.4754881303803464E-2</v>
      </c>
      <c r="AL18" s="19">
        <v>3.8776892541703703E-2</v>
      </c>
      <c r="AM18" s="19">
        <v>1.0213982789274542E-3</v>
      </c>
      <c r="AN18" s="19">
        <v>4.0521629820246347E-2</v>
      </c>
      <c r="AO18" s="19">
        <v>0.1195310240248522</v>
      </c>
      <c r="AP18" s="19">
        <v>4.3764582840011473E-2</v>
      </c>
      <c r="AQ18" s="19">
        <v>4.8382021537600128E-2</v>
      </c>
      <c r="AR18" s="19">
        <v>5.4584551978586714E-2</v>
      </c>
      <c r="AS18" s="19">
        <v>-1.129138627365677E-3</v>
      </c>
    </row>
    <row r="19" spans="1:46" x14ac:dyDescent="0.3">
      <c r="A19" s="19">
        <v>0.15658861475374311</v>
      </c>
      <c r="B19" s="19">
        <v>0.12246564109933601</v>
      </c>
      <c r="C19" s="19">
        <v>5.8388923485039934E-2</v>
      </c>
      <c r="D19" s="19">
        <v>7.2980578102881059E-3</v>
      </c>
      <c r="E19" s="19">
        <v>-2.5950301312040361E-2</v>
      </c>
      <c r="F19" s="19">
        <v>9.0054812966310391E-2</v>
      </c>
      <c r="G19" s="19">
        <v>0.14979809865272317</v>
      </c>
      <c r="H19" s="19">
        <v>10.615743890314709</v>
      </c>
      <c r="I19" s="19">
        <v>-1.1373497145299382E-2</v>
      </c>
      <c r="J19" s="19">
        <v>8.6054706242662621E-2</v>
      </c>
      <c r="K19" s="19">
        <v>3.9113295254429317E-2</v>
      </c>
      <c r="L19" s="19">
        <v>0.15442374697713879</v>
      </c>
      <c r="M19" s="19">
        <v>7.3318993946326252E-2</v>
      </c>
      <c r="N19" s="19">
        <v>-9.1209907453335595E-3</v>
      </c>
      <c r="O19" s="19">
        <v>7.9315109247581672E-2</v>
      </c>
      <c r="P19" s="19">
        <v>8.7529165680022947E-2</v>
      </c>
      <c r="Q19" s="19">
        <v>0.63453345025181318</v>
      </c>
      <c r="R19" s="19">
        <v>7.3189007531111697E-2</v>
      </c>
      <c r="S19" s="19">
        <v>7.9936511754734263E-2</v>
      </c>
      <c r="T19" s="19">
        <v>-1.2929783061087123E-2</v>
      </c>
      <c r="U19" s="19">
        <v>3.3169625925696917E-4</v>
      </c>
      <c r="V19" s="19">
        <v>1</v>
      </c>
      <c r="X19" s="19">
        <v>0</v>
      </c>
      <c r="Y19" s="19"/>
      <c r="Z19" s="19">
        <v>7.8294307376871555E-2</v>
      </c>
      <c r="AA19" s="19">
        <v>6.1232820549668006E-2</v>
      </c>
      <c r="AB19" s="19">
        <v>2.9194461742519967E-2</v>
      </c>
      <c r="AC19" s="19">
        <v>3.6490289051440529E-3</v>
      </c>
      <c r="AD19" s="19">
        <v>-1.297515065602018E-2</v>
      </c>
      <c r="AE19" s="19">
        <v>4.5027406483155195E-2</v>
      </c>
      <c r="AF19" s="19">
        <v>7.4899049326361586E-2</v>
      </c>
      <c r="AG19" s="19">
        <v>5.3078719451573546</v>
      </c>
      <c r="AH19" s="19">
        <v>-5.6867485726496908E-3</v>
      </c>
      <c r="AI19" s="19">
        <v>4.302735312133131E-2</v>
      </c>
      <c r="AJ19" s="19">
        <v>1.9556647627214659E-2</v>
      </c>
      <c r="AK19" s="19">
        <v>7.7211873488569394E-2</v>
      </c>
      <c r="AL19" s="19">
        <v>3.6659496973163126E-2</v>
      </c>
      <c r="AM19" s="19">
        <v>-4.5604953726667797E-3</v>
      </c>
      <c r="AN19" s="19">
        <v>3.9657554623790836E-2</v>
      </c>
      <c r="AO19" s="19">
        <v>4.3764582840011473E-2</v>
      </c>
      <c r="AP19" s="19">
        <v>0.31726672512590659</v>
      </c>
      <c r="AQ19" s="19">
        <v>3.6594503765555848E-2</v>
      </c>
      <c r="AR19" s="19">
        <v>3.9968255877367131E-2</v>
      </c>
      <c r="AS19" s="19">
        <v>-6.4648915305435617E-3</v>
      </c>
    </row>
    <row r="20" spans="1:46" x14ac:dyDescent="0.3">
      <c r="A20" s="19">
        <v>0.13931677556539876</v>
      </c>
      <c r="B20" s="19">
        <v>0.10467734230990691</v>
      </c>
      <c r="C20" s="19">
        <v>6.2993866269592233E-2</v>
      </c>
      <c r="D20" s="19">
        <v>1.2509857198347888E-2</v>
      </c>
      <c r="E20" s="19">
        <v>-2.831795171585222E-3</v>
      </c>
      <c r="F20" s="19">
        <v>8.0629088828511178E-2</v>
      </c>
      <c r="G20" s="19">
        <v>5.73289157762965E-2</v>
      </c>
      <c r="H20" s="19">
        <v>15.61077012667932</v>
      </c>
      <c r="I20" s="19">
        <v>-9.764568627744284E-4</v>
      </c>
      <c r="J20" s="19">
        <v>6.1606579585173266E-2</v>
      </c>
      <c r="K20" s="19">
        <v>4.5745315881329261E-2</v>
      </c>
      <c r="L20" s="19">
        <v>0.14537783950379937</v>
      </c>
      <c r="M20" s="19">
        <v>6.156740476600378E-2</v>
      </c>
      <c r="N20" s="19">
        <v>1.8343156145394942E-2</v>
      </c>
      <c r="O20" s="19">
        <v>7.81589580822524E-2</v>
      </c>
      <c r="P20" s="19">
        <v>9.6764043075200257E-2</v>
      </c>
      <c r="Q20" s="19">
        <v>7.3189007531111697E-2</v>
      </c>
      <c r="R20" s="19">
        <v>0.19146777913171853</v>
      </c>
      <c r="S20" s="19">
        <v>0.11114893235605977</v>
      </c>
      <c r="T20" s="19">
        <v>5.5032487098133809E-4</v>
      </c>
      <c r="U20" s="19">
        <v>5.2427842251313026E-4</v>
      </c>
      <c r="V20" s="19">
        <v>1</v>
      </c>
      <c r="X20" s="19">
        <v>0</v>
      </c>
      <c r="Y20" s="19"/>
      <c r="Z20" s="19">
        <v>6.965838778269938E-2</v>
      </c>
      <c r="AA20" s="19">
        <v>5.2338671154953456E-2</v>
      </c>
      <c r="AB20" s="19">
        <v>3.1496933134796117E-2</v>
      </c>
      <c r="AC20" s="19">
        <v>6.2549285991739438E-3</v>
      </c>
      <c r="AD20" s="19">
        <v>-1.415897585792611E-3</v>
      </c>
      <c r="AE20" s="19">
        <v>4.0314544414255589E-2</v>
      </c>
      <c r="AF20" s="19">
        <v>2.866445788814825E-2</v>
      </c>
      <c r="AG20" s="19">
        <v>7.80538506333966</v>
      </c>
      <c r="AH20" s="19">
        <v>-4.882284313872142E-4</v>
      </c>
      <c r="AI20" s="19">
        <v>3.0803289792586633E-2</v>
      </c>
      <c r="AJ20" s="19">
        <v>2.2872657940664631E-2</v>
      </c>
      <c r="AK20" s="19">
        <v>7.2688919751899686E-2</v>
      </c>
      <c r="AL20" s="19">
        <v>3.078370238300189E-2</v>
      </c>
      <c r="AM20" s="19">
        <v>9.171578072697471E-3</v>
      </c>
      <c r="AN20" s="19">
        <v>3.90794790411262E-2</v>
      </c>
      <c r="AO20" s="19">
        <v>4.8382021537600128E-2</v>
      </c>
      <c r="AP20" s="19">
        <v>3.6594503765555848E-2</v>
      </c>
      <c r="AQ20" s="19">
        <v>9.5733889565859265E-2</v>
      </c>
      <c r="AR20" s="19">
        <v>5.5574466178029885E-2</v>
      </c>
      <c r="AS20" s="19">
        <v>2.7516243549066904E-4</v>
      </c>
    </row>
    <row r="21" spans="1:46" x14ac:dyDescent="0.3">
      <c r="A21" s="19">
        <v>0.13560308323893494</v>
      </c>
      <c r="B21" s="19">
        <v>0.1017767866333576</v>
      </c>
      <c r="C21" s="19">
        <v>7.0827736767360747E-2</v>
      </c>
      <c r="D21" s="19">
        <v>3.4969799505526374E-3</v>
      </c>
      <c r="E21" s="19">
        <v>-5.7254899300459659E-3</v>
      </c>
      <c r="F21" s="19">
        <v>0.10076580025397096</v>
      </c>
      <c r="G21" s="19">
        <v>5.9645736542671128E-2</v>
      </c>
      <c r="H21" s="19">
        <v>-0.18124081216497934</v>
      </c>
      <c r="I21" s="19">
        <v>-4.9346292815938397E-3</v>
      </c>
      <c r="J21" s="19">
        <v>6.5998556990070442E-2</v>
      </c>
      <c r="K21" s="19">
        <v>5.2854774965240971E-2</v>
      </c>
      <c r="L21" s="19">
        <v>0.14654842814668326</v>
      </c>
      <c r="M21" s="19">
        <v>8.2409428448766489E-2</v>
      </c>
      <c r="N21" s="19">
        <v>1.2937096398413509E-2</v>
      </c>
      <c r="O21" s="19">
        <v>7.4762734427578331E-2</v>
      </c>
      <c r="P21" s="19">
        <v>0.10916910395717343</v>
      </c>
      <c r="Q21" s="19">
        <v>7.9936511754734263E-2</v>
      </c>
      <c r="R21" s="19">
        <v>0.11114893235605977</v>
      </c>
      <c r="S21" s="19">
        <v>0.10428087656128361</v>
      </c>
      <c r="T21" s="19">
        <v>-2.4223383165483932E-4</v>
      </c>
      <c r="U21" s="19">
        <v>6.2E-4</v>
      </c>
      <c r="V21" s="19">
        <v>1</v>
      </c>
      <c r="X21" s="19">
        <v>0</v>
      </c>
      <c r="Y21" s="19"/>
      <c r="Z21" s="19">
        <v>6.780154161946747E-2</v>
      </c>
      <c r="AA21" s="19">
        <v>5.0888393316678798E-2</v>
      </c>
      <c r="AB21" s="19">
        <v>3.5413868383680373E-2</v>
      </c>
      <c r="AC21" s="19">
        <v>1.7484899752763187E-3</v>
      </c>
      <c r="AD21" s="19">
        <v>-2.8627449650229829E-3</v>
      </c>
      <c r="AE21" s="19">
        <v>5.0382900126985479E-2</v>
      </c>
      <c r="AF21" s="19">
        <v>2.9822868271335564E-2</v>
      </c>
      <c r="AG21" s="19">
        <v>-9.0620406082489668E-2</v>
      </c>
      <c r="AH21" s="19">
        <v>-2.4673146407969198E-3</v>
      </c>
      <c r="AI21" s="19">
        <v>3.2999278495035221E-2</v>
      </c>
      <c r="AJ21" s="19">
        <v>2.6427387482620485E-2</v>
      </c>
      <c r="AK21" s="19">
        <v>7.3274214073341629E-2</v>
      </c>
      <c r="AL21" s="19">
        <v>4.1204714224383245E-2</v>
      </c>
      <c r="AM21" s="19">
        <v>6.4685481992067546E-3</v>
      </c>
      <c r="AN21" s="19">
        <v>3.7381367213789166E-2</v>
      </c>
      <c r="AO21" s="19">
        <v>5.4584551978586714E-2</v>
      </c>
      <c r="AP21" s="19">
        <v>3.9968255877367131E-2</v>
      </c>
      <c r="AQ21" s="19">
        <v>5.5574466178029885E-2</v>
      </c>
      <c r="AR21" s="19">
        <v>5.2140438280641806E-2</v>
      </c>
      <c r="AS21" s="19">
        <v>-1.2111691582741966E-4</v>
      </c>
    </row>
    <row r="22" spans="1:46" x14ac:dyDescent="0.3">
      <c r="A22" s="19">
        <v>-1.5644801897849506E-2</v>
      </c>
      <c r="B22" s="19">
        <v>-1.6153704076725183E-2</v>
      </c>
      <c r="C22" s="19">
        <v>3.3916573786142803E-3</v>
      </c>
      <c r="D22" s="19">
        <v>-2.2307634550089203E-2</v>
      </c>
      <c r="E22" s="19">
        <v>6.5234938604483176E-3</v>
      </c>
      <c r="F22" s="19">
        <v>1.8183882207045096E-3</v>
      </c>
      <c r="G22" s="19">
        <v>-4.4591098795165162E-3</v>
      </c>
      <c r="H22" s="19">
        <v>48.97775710979932</v>
      </c>
      <c r="I22" s="19">
        <v>1.0538440972357361E-3</v>
      </c>
      <c r="J22" s="19">
        <v>-1.2799039655627837E-2</v>
      </c>
      <c r="K22" s="19">
        <v>-9.4053259557115294E-4</v>
      </c>
      <c r="L22" s="19">
        <v>-1.8496803473352419E-2</v>
      </c>
      <c r="M22" s="19">
        <v>1.0860254404242653E-2</v>
      </c>
      <c r="N22" s="19">
        <v>2.5267742230057118E-2</v>
      </c>
      <c r="O22" s="19">
        <v>-1.1593012811686391E-2</v>
      </c>
      <c r="P22" s="19">
        <v>-2.258277254731354E-3</v>
      </c>
      <c r="Q22" s="19">
        <v>-1.2929783061087123E-2</v>
      </c>
      <c r="R22" s="19">
        <v>5.5032487098133809E-4</v>
      </c>
      <c r="S22" s="19">
        <v>-2.4223383165483932E-4</v>
      </c>
      <c r="T22" s="19">
        <v>0.98971697851328333</v>
      </c>
      <c r="U22" s="2">
        <v>1.3382687164288788E-3</v>
      </c>
      <c r="V22" s="19">
        <v>1</v>
      </c>
      <c r="X22" s="2">
        <v>0</v>
      </c>
      <c r="Y22" s="19"/>
      <c r="Z22" s="19">
        <v>-7.8224009489247532E-3</v>
      </c>
      <c r="AA22" s="19">
        <v>-8.0768520383625916E-3</v>
      </c>
      <c r="AB22" s="19">
        <v>1.6958286893071401E-3</v>
      </c>
      <c r="AC22" s="19">
        <v>-1.1153817275044602E-2</v>
      </c>
      <c r="AD22" s="19">
        <v>3.2617469302241588E-3</v>
      </c>
      <c r="AE22" s="19">
        <v>9.0919411035225478E-4</v>
      </c>
      <c r="AF22" s="19">
        <v>-2.2295549397582581E-3</v>
      </c>
      <c r="AG22" s="19">
        <v>24.48887855489966</v>
      </c>
      <c r="AH22" s="19">
        <v>5.2692204861786807E-4</v>
      </c>
      <c r="AI22" s="19">
        <v>-6.3995198278139183E-3</v>
      </c>
      <c r="AJ22" s="19">
        <v>-4.7026629778557647E-4</v>
      </c>
      <c r="AK22" s="19">
        <v>-9.2484017366762095E-3</v>
      </c>
      <c r="AL22" s="19">
        <v>5.4301272021213265E-3</v>
      </c>
      <c r="AM22" s="19">
        <v>1.2633871115028559E-2</v>
      </c>
      <c r="AN22" s="19">
        <v>-5.7965064058431957E-3</v>
      </c>
      <c r="AO22" s="19">
        <v>-1.129138627365677E-3</v>
      </c>
      <c r="AP22" s="19">
        <v>-6.4648915305435617E-3</v>
      </c>
      <c r="AQ22" s="19">
        <v>2.7516243549066904E-4</v>
      </c>
      <c r="AR22" s="19">
        <v>-1.2111691582741966E-4</v>
      </c>
      <c r="AS22" s="19">
        <v>0.49485848925664166</v>
      </c>
    </row>
    <row r="23" spans="1:46" x14ac:dyDescent="0.3">
      <c r="A23" s="19">
        <v>1.0288718398058258E-3</v>
      </c>
      <c r="B23" s="2">
        <v>8.6459386804023136E-4</v>
      </c>
      <c r="C23" s="19">
        <v>9.7514079557364081E-4</v>
      </c>
      <c r="D23" s="19">
        <v>1.3720934747360244E-3</v>
      </c>
      <c r="E23" s="2">
        <v>6.8620565641907259E-4</v>
      </c>
      <c r="F23" s="2">
        <v>7.4373245651619094E-4</v>
      </c>
      <c r="G23" s="19">
        <v>6.4203523548464535E-4</v>
      </c>
      <c r="H23" s="19">
        <v>1.4813824156822226E-3</v>
      </c>
      <c r="I23" s="19">
        <v>9.8929700000000009E-4</v>
      </c>
      <c r="J23" s="2">
        <v>5.0925030728655378E-4</v>
      </c>
      <c r="K23" s="2">
        <v>1.0117397816223135E-3</v>
      </c>
      <c r="L23" s="2">
        <v>1.4377219548114765E-3</v>
      </c>
      <c r="M23" s="19">
        <v>1.7768128546346502E-3</v>
      </c>
      <c r="N23" s="19">
        <v>1.321685324072511E-3</v>
      </c>
      <c r="O23" s="2">
        <v>3.7810730768011162E-4</v>
      </c>
      <c r="P23" s="19">
        <v>1.016409E-3</v>
      </c>
      <c r="Q23" s="19">
        <v>3.3169625925696917E-4</v>
      </c>
      <c r="R23" s="19">
        <v>5.2427842251313026E-4</v>
      </c>
      <c r="S23" s="19">
        <v>6.2E-4</v>
      </c>
      <c r="T23" s="2">
        <v>1.3382687164288788E-3</v>
      </c>
      <c r="U23" s="2">
        <v>0</v>
      </c>
      <c r="V23" s="19">
        <v>0</v>
      </c>
      <c r="X23" s="2">
        <v>1.4999999999999999E-2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6" x14ac:dyDescent="0.3">
      <c r="A24" s="19">
        <v>1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v>1</v>
      </c>
      <c r="U24" s="2">
        <v>0</v>
      </c>
      <c r="V24" s="19">
        <v>0</v>
      </c>
      <c r="X24" s="2">
        <v>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6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AA25" t="s">
        <v>59</v>
      </c>
    </row>
    <row r="26" spans="1:46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46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AA27" cm="1">
        <f t="array" ref="AA27:AT27">MMULT((G58:Z58),Z3:AS22)</f>
        <v>0.14049101823956101</v>
      </c>
      <c r="AB27">
        <v>6.4427788854661938E-2</v>
      </c>
      <c r="AC27">
        <v>0.11561271776751357</v>
      </c>
      <c r="AD27">
        <v>0.29940791785167853</v>
      </c>
      <c r="AE27">
        <v>-1.8168698758802421E-2</v>
      </c>
      <c r="AF27">
        <v>8.4670951004608992E-3</v>
      </c>
      <c r="AG27">
        <v>-3.8620283493222239E-2</v>
      </c>
      <c r="AH27">
        <v>0.35001037961253978</v>
      </c>
      <c r="AI27">
        <v>0.12216725829981365</v>
      </c>
      <c r="AJ27">
        <v>-0.10010174898635825</v>
      </c>
      <c r="AK27">
        <v>0.13255861161533358</v>
      </c>
      <c r="AL27">
        <v>0.32979491423658819</v>
      </c>
      <c r="AM27">
        <v>0.48679921991662095</v>
      </c>
      <c r="AN27">
        <v>0.27606816824569752</v>
      </c>
      <c r="AO27">
        <v>-0.16082297627008621</v>
      </c>
      <c r="AP27">
        <v>0.1347205315897097</v>
      </c>
      <c r="AQ27">
        <v>-0.18231200601803169</v>
      </c>
      <c r="AR27">
        <v>-9.3143500333684279E-2</v>
      </c>
      <c r="AS27">
        <v>-4.8822936674323705E-2</v>
      </c>
      <c r="AT27">
        <v>0.2837465341472567</v>
      </c>
    </row>
    <row r="28" spans="1:46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46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46" x14ac:dyDescent="0.3">
      <c r="A30" s="19" t="s">
        <v>55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46" x14ac:dyDescent="0.3">
      <c r="A31" s="19" cm="1">
        <f t="array" ref="A31:V52">MINVERSE(A3:V24)</f>
        <v>4.2358069821303763</v>
      </c>
      <c r="B31" s="19">
        <v>-0.50607825317644539</v>
      </c>
      <c r="C31" s="19">
        <v>-8.4760664824016674E-2</v>
      </c>
      <c r="D31" s="19">
        <v>-0.1558480050510696</v>
      </c>
      <c r="E31" s="19">
        <v>0.65836115875204371</v>
      </c>
      <c r="F31" s="19">
        <v>-0.48139610058234644</v>
      </c>
      <c r="G31" s="19">
        <v>-4.3836294227958487E-3</v>
      </c>
      <c r="H31" s="19">
        <v>-2.5097226254464929E-5</v>
      </c>
      <c r="I31" s="19">
        <v>0.19820347602585422</v>
      </c>
      <c r="J31" s="19">
        <v>-0.60772999855345045</v>
      </c>
      <c r="K31" s="19">
        <v>0.37135652952540249</v>
      </c>
      <c r="L31" s="19">
        <v>-0.84666765248079867</v>
      </c>
      <c r="M31" s="19">
        <v>-0.66224306808418265</v>
      </c>
      <c r="N31" s="19">
        <v>-0.25435318792922507</v>
      </c>
      <c r="O31" s="19">
        <v>0.13247293136321125</v>
      </c>
      <c r="P31" s="19">
        <v>-0.22043988572610015</v>
      </c>
      <c r="Q31" s="19">
        <v>-9.2537590017260682E-2</v>
      </c>
      <c r="R31" s="19">
        <v>-0.18512043013054877</v>
      </c>
      <c r="S31" s="19">
        <v>-1.4685124580242772</v>
      </c>
      <c r="T31" s="19">
        <v>-2.6105056568088952E-2</v>
      </c>
      <c r="U31" s="19">
        <v>185.95959130138215</v>
      </c>
      <c r="V31" s="19">
        <v>-0.18042481665680477</v>
      </c>
    </row>
    <row r="32" spans="1:46" x14ac:dyDescent="0.3">
      <c r="A32" s="19">
        <v>-0.50607825317642852</v>
      </c>
      <c r="B32" s="19">
        <v>5.1610463829981628</v>
      </c>
      <c r="C32" s="19">
        <v>-0.72442170709140474</v>
      </c>
      <c r="D32" s="19">
        <v>-6.8946886318490302E-2</v>
      </c>
      <c r="E32" s="19">
        <v>-0.21122089119182683</v>
      </c>
      <c r="F32" s="19">
        <v>-0.29951350059879056</v>
      </c>
      <c r="G32" s="19">
        <v>-0.30081198845993912</v>
      </c>
      <c r="H32" s="19">
        <v>3.582679870811197E-5</v>
      </c>
      <c r="I32" s="19">
        <v>0.21677536468356806</v>
      </c>
      <c r="J32" s="19">
        <v>-0.24063305241866034</v>
      </c>
      <c r="K32" s="19">
        <v>0.64742844762262397</v>
      </c>
      <c r="L32" s="19">
        <v>-0.57507325561073408</v>
      </c>
      <c r="M32" s="19">
        <v>-0.42442310389944332</v>
      </c>
      <c r="N32" s="19">
        <v>-0.25098243542403259</v>
      </c>
      <c r="O32" s="19">
        <v>-0.27480559806533278</v>
      </c>
      <c r="P32" s="19">
        <v>-0.26300794575531738</v>
      </c>
      <c r="Q32" s="19">
        <v>-0.21265115767742235</v>
      </c>
      <c r="R32" s="19">
        <v>-0.2714781667306736</v>
      </c>
      <c r="S32" s="19">
        <v>-1.4552983991467561</v>
      </c>
      <c r="T32" s="19">
        <v>5.4060319462188061E-2</v>
      </c>
      <c r="U32" s="19">
        <v>24.113423841313303</v>
      </c>
      <c r="V32" s="19">
        <v>-1.9694457312710509E-2</v>
      </c>
    </row>
    <row r="33" spans="1:22" x14ac:dyDescent="0.3">
      <c r="A33" s="19">
        <v>-8.4760664824032134E-2</v>
      </c>
      <c r="B33" s="19">
        <v>-0.72442170709139775</v>
      </c>
      <c r="C33" s="19">
        <v>8.8231613303016729</v>
      </c>
      <c r="D33" s="19">
        <v>-6.8851917537983559E-2</v>
      </c>
      <c r="E33" s="19">
        <v>0.35980146775932437</v>
      </c>
      <c r="F33" s="19">
        <v>-0.21283512383701886</v>
      </c>
      <c r="G33" s="19">
        <v>0.26877127124694056</v>
      </c>
      <c r="H33" s="19">
        <v>1.4971137151630477E-5</v>
      </c>
      <c r="I33" s="19">
        <v>-0.19236176463360288</v>
      </c>
      <c r="J33" s="19">
        <v>4.1587679905964257E-2</v>
      </c>
      <c r="K33" s="19">
        <v>-3.8613646551381353</v>
      </c>
      <c r="L33" s="19">
        <v>0.24612129698047219</v>
      </c>
      <c r="M33" s="19">
        <v>-0.86508519724614175</v>
      </c>
      <c r="N33" s="19">
        <v>-0.3205873299321132</v>
      </c>
      <c r="O33" s="19">
        <v>-0.19431128149140836</v>
      </c>
      <c r="P33" s="19">
        <v>-0.29318112734496421</v>
      </c>
      <c r="Q33" s="19">
        <v>1.4285709040800244E-2</v>
      </c>
      <c r="R33" s="19">
        <v>0.72827013558394438</v>
      </c>
      <c r="S33" s="19">
        <v>-3.5006905459078688</v>
      </c>
      <c r="T33" s="19">
        <v>-0.16356254697161751</v>
      </c>
      <c r="U33" s="19">
        <v>130.62417094331232</v>
      </c>
      <c r="V33" s="19">
        <v>-4.3741265233247791E-2</v>
      </c>
    </row>
    <row r="34" spans="1:22" x14ac:dyDescent="0.3">
      <c r="A34" s="19">
        <v>-0.15584800505107452</v>
      </c>
      <c r="B34" s="19">
        <v>-6.8946886318492023E-2</v>
      </c>
      <c r="C34" s="19">
        <v>-6.8851917537986848E-2</v>
      </c>
      <c r="D34" s="19">
        <v>1.3996401525772566</v>
      </c>
      <c r="E34" s="19">
        <v>-0.3056678244574525</v>
      </c>
      <c r="F34" s="19">
        <v>8.019395270232188E-2</v>
      </c>
      <c r="G34" s="19">
        <v>-6.3846638265394426E-2</v>
      </c>
      <c r="H34" s="19">
        <v>4.6005036103045626E-5</v>
      </c>
      <c r="I34" s="19">
        <v>-0.18906984229494334</v>
      </c>
      <c r="J34" s="19">
        <v>-8.4663320575799006E-2</v>
      </c>
      <c r="K34" s="19">
        <v>-0.4830890995236401</v>
      </c>
      <c r="L34" s="19">
        <v>-1.1058990497156064E-2</v>
      </c>
      <c r="M34" s="19">
        <v>-0.36839536541445728</v>
      </c>
      <c r="N34" s="19">
        <v>-8.3992538454136886E-2</v>
      </c>
      <c r="O34" s="19">
        <v>0.18775267853810831</v>
      </c>
      <c r="P34" s="19">
        <v>-0.37487877626163446</v>
      </c>
      <c r="Q34" s="19">
        <v>5.0454825525429823E-4</v>
      </c>
      <c r="R34" s="19">
        <v>-0.36270555747016009</v>
      </c>
      <c r="S34" s="19">
        <v>0.99834357572307486</v>
      </c>
      <c r="T34" s="19">
        <v>-4.546615070979286E-2</v>
      </c>
      <c r="U34" s="19">
        <v>41.982510760910024</v>
      </c>
      <c r="V34" s="19">
        <v>2.2387134964261882E-2</v>
      </c>
    </row>
    <row r="35" spans="1:22" x14ac:dyDescent="0.3">
      <c r="A35" s="19">
        <v>0.65836115875204082</v>
      </c>
      <c r="B35" s="19">
        <v>-0.21122089119182452</v>
      </c>
      <c r="C35" s="19">
        <v>0.35980146775931487</v>
      </c>
      <c r="D35" s="19">
        <v>-0.30566782445744539</v>
      </c>
      <c r="E35" s="19">
        <v>5.4241083955836</v>
      </c>
      <c r="F35" s="19">
        <v>-8.1194870658566509E-2</v>
      </c>
      <c r="G35" s="19">
        <v>1.9437618996856167E-2</v>
      </c>
      <c r="H35" s="19">
        <v>6.6354783993508034E-5</v>
      </c>
      <c r="I35" s="19">
        <v>-1.0607438527713549</v>
      </c>
      <c r="J35" s="19">
        <v>-1.3430092422639601</v>
      </c>
      <c r="K35" s="19">
        <v>-0.55232620656699927</v>
      </c>
      <c r="L35" s="19">
        <v>0.49756465480228101</v>
      </c>
      <c r="M35" s="19">
        <v>0.2519597040642505</v>
      </c>
      <c r="N35" s="19">
        <v>-1.2564749110225693</v>
      </c>
      <c r="O35" s="19">
        <v>-0.62992144145126883</v>
      </c>
      <c r="P35" s="19">
        <v>0.41458357135451729</v>
      </c>
      <c r="Q35" s="19">
        <v>4.3146321391964879E-2</v>
      </c>
      <c r="R35" s="19">
        <v>9.2595297902754156E-2</v>
      </c>
      <c r="S35" s="19">
        <v>-2.1571955996368564</v>
      </c>
      <c r="T35" s="19">
        <v>-0.16386970537071749</v>
      </c>
      <c r="U35" s="19">
        <v>-78.241476676050965</v>
      </c>
      <c r="V35" s="19">
        <v>0.24258427215697853</v>
      </c>
    </row>
    <row r="36" spans="1:22" x14ac:dyDescent="0.3">
      <c r="A36" s="19">
        <v>-0.481396100582346</v>
      </c>
      <c r="B36" s="19">
        <v>-0.2995135005987839</v>
      </c>
      <c r="C36" s="19">
        <v>-0.21283512383702519</v>
      </c>
      <c r="D36" s="19">
        <v>8.0193952702322907E-2</v>
      </c>
      <c r="E36" s="19">
        <v>-8.119487065856594E-2</v>
      </c>
      <c r="F36" s="19">
        <v>2.5839891131281085</v>
      </c>
      <c r="G36" s="19">
        <v>-0.18945783690469817</v>
      </c>
      <c r="H36" s="19">
        <v>-2.1893221808808765E-6</v>
      </c>
      <c r="I36" s="19">
        <v>-9.1820937991188512E-2</v>
      </c>
      <c r="J36" s="19">
        <v>-0.15908506064135594</v>
      </c>
      <c r="K36" s="19">
        <v>0.11665123581206203</v>
      </c>
      <c r="L36" s="19">
        <v>-0.14840687008097639</v>
      </c>
      <c r="M36" s="19">
        <v>6.3817265981631871E-2</v>
      </c>
      <c r="N36" s="19">
        <v>5.2750820790903673E-2</v>
      </c>
      <c r="O36" s="19">
        <v>-0.49919069452467124</v>
      </c>
      <c r="P36" s="19">
        <v>-0.20013449947228446</v>
      </c>
      <c r="Q36" s="19">
        <v>7.9244105955345215E-2</v>
      </c>
      <c r="R36" s="19">
        <v>0.72688974526762151</v>
      </c>
      <c r="S36" s="19">
        <v>-1.3506764545593082</v>
      </c>
      <c r="T36" s="19">
        <v>1.0177899535389279E-2</v>
      </c>
      <c r="U36" s="19">
        <v>-43.127043861783719</v>
      </c>
      <c r="V36" s="19">
        <v>2.0334574836027217E-2</v>
      </c>
    </row>
    <row r="37" spans="1:22" x14ac:dyDescent="0.3">
      <c r="A37" s="19">
        <v>-4.3836294227955035E-3</v>
      </c>
      <c r="B37" s="19">
        <v>-0.30081198845993445</v>
      </c>
      <c r="C37" s="19">
        <v>0.26877127124694383</v>
      </c>
      <c r="D37" s="19">
        <v>-6.3846638265392192E-2</v>
      </c>
      <c r="E37" s="19">
        <v>1.9437618996859481E-2</v>
      </c>
      <c r="F37" s="19">
        <v>-0.18945783690469162</v>
      </c>
      <c r="G37" s="19">
        <v>3.7084012305354017</v>
      </c>
      <c r="H37" s="19">
        <v>-8.4154263198665547E-5</v>
      </c>
      <c r="I37" s="19">
        <v>-0.41016008122826442</v>
      </c>
      <c r="J37" s="19">
        <v>-0.79714737495678933</v>
      </c>
      <c r="K37" s="19">
        <v>0.15417901960525451</v>
      </c>
      <c r="L37" s="19">
        <v>5.6189658858193492E-2</v>
      </c>
      <c r="M37" s="19">
        <v>-8.8602826534473211E-2</v>
      </c>
      <c r="N37" s="19">
        <v>-9.4851022256702541E-2</v>
      </c>
      <c r="O37" s="19">
        <v>-0.29212968539995238</v>
      </c>
      <c r="P37" s="19">
        <v>-0.23928570080274214</v>
      </c>
      <c r="Q37" s="19">
        <v>-0.61419557084700871</v>
      </c>
      <c r="R37" s="19">
        <v>0.122317564376883</v>
      </c>
      <c r="S37" s="19">
        <v>-1.1691369179258027</v>
      </c>
      <c r="T37" s="19">
        <v>-6.520293635178942E-2</v>
      </c>
      <c r="U37" s="19">
        <v>3.0710551922664742</v>
      </c>
      <c r="V37" s="19">
        <v>5.6588274769704759E-2</v>
      </c>
    </row>
    <row r="38" spans="1:22" x14ac:dyDescent="0.3">
      <c r="A38" s="19">
        <v>-2.5097226254575819E-5</v>
      </c>
      <c r="B38" s="19">
        <v>3.5826798708112505E-5</v>
      </c>
      <c r="C38" s="19">
        <v>1.4971137151582778E-5</v>
      </c>
      <c r="D38" s="19">
        <v>4.6005036103053968E-5</v>
      </c>
      <c r="E38" s="19">
        <v>6.6354783993494943E-5</v>
      </c>
      <c r="F38" s="19">
        <v>-2.1893221808861726E-6</v>
      </c>
      <c r="G38" s="19">
        <v>-8.4154263198710637E-5</v>
      </c>
      <c r="H38" s="19">
        <v>6.2949224991540271E-7</v>
      </c>
      <c r="I38" s="19">
        <v>-3.1472134668171552E-5</v>
      </c>
      <c r="J38" s="19">
        <v>-1.2105181983323278E-5</v>
      </c>
      <c r="K38" s="19">
        <v>8.5604693104862948E-5</v>
      </c>
      <c r="L38" s="19">
        <v>5.2341399868739871E-5</v>
      </c>
      <c r="M38" s="19">
        <v>-4.6868658822718317E-5</v>
      </c>
      <c r="N38" s="19">
        <v>-4.213566319618749E-5</v>
      </c>
      <c r="O38" s="19">
        <v>-3.4071847943743215E-5</v>
      </c>
      <c r="P38" s="19">
        <v>-4.4857902125433194E-5</v>
      </c>
      <c r="Q38" s="19">
        <v>4.7878448151259087E-6</v>
      </c>
      <c r="R38" s="19">
        <v>-1.410816010995574E-4</v>
      </c>
      <c r="S38" s="19">
        <v>1.938244137212363E-4</v>
      </c>
      <c r="T38" s="19">
        <v>-3.6311798242817669E-5</v>
      </c>
      <c r="U38" s="19">
        <v>1.1149050360755489E-2</v>
      </c>
      <c r="V38" s="19">
        <v>-7.2649231173171651E-6</v>
      </c>
    </row>
    <row r="39" spans="1:22" x14ac:dyDescent="0.3">
      <c r="A39" s="19">
        <v>0.19820347602586455</v>
      </c>
      <c r="B39" s="19">
        <v>0.21677536468356787</v>
      </c>
      <c r="C39" s="19">
        <v>-0.1923617646335995</v>
      </c>
      <c r="D39" s="19">
        <v>-0.18906984229494431</v>
      </c>
      <c r="E39" s="19">
        <v>-1.0607438527713537</v>
      </c>
      <c r="F39" s="19">
        <v>-9.1820937991189927E-2</v>
      </c>
      <c r="G39" s="19">
        <v>-0.41016008122826414</v>
      </c>
      <c r="H39" s="19">
        <v>-3.1472134668172426E-5</v>
      </c>
      <c r="I39" s="19">
        <v>3.942133789058007</v>
      </c>
      <c r="J39" s="19">
        <v>0.51977864198672641</v>
      </c>
      <c r="K39" s="19">
        <v>-1.077904600217902</v>
      </c>
      <c r="L39" s="19">
        <v>-0.17264734397200082</v>
      </c>
      <c r="M39" s="19">
        <v>-0.10334775555057051</v>
      </c>
      <c r="N39" s="19">
        <v>-0.61342483430310091</v>
      </c>
      <c r="O39" s="19">
        <v>-0.30728776327960794</v>
      </c>
      <c r="P39" s="19">
        <v>-0.31368326093262772</v>
      </c>
      <c r="Q39" s="19">
        <v>-3.5459175736912284E-2</v>
      </c>
      <c r="R39" s="19">
        <v>-0.28600935224879698</v>
      </c>
      <c r="S39" s="19">
        <v>0.12367798798317688</v>
      </c>
      <c r="T39" s="19">
        <v>-0.14661722244180317</v>
      </c>
      <c r="U39" s="19">
        <v>13.295117108092979</v>
      </c>
      <c r="V39" s="19">
        <v>0.14752501735335855</v>
      </c>
    </row>
    <row r="40" spans="1:22" x14ac:dyDescent="0.3">
      <c r="A40" s="19">
        <v>-0.60772999855344456</v>
      </c>
      <c r="B40" s="19">
        <v>-0.24063305241864863</v>
      </c>
      <c r="C40" s="19">
        <v>4.1587679905957568E-2</v>
      </c>
      <c r="D40" s="19">
        <v>-8.4663320575790901E-2</v>
      </c>
      <c r="E40" s="19">
        <v>-1.3430092422639499</v>
      </c>
      <c r="F40" s="19">
        <v>-0.1590850606413573</v>
      </c>
      <c r="G40" s="19">
        <v>-0.79714737495681021</v>
      </c>
      <c r="H40" s="19">
        <v>-1.2105181983274174E-5</v>
      </c>
      <c r="I40" s="19">
        <v>0.51977864198672608</v>
      </c>
      <c r="J40" s="19">
        <v>7.7667879639215691</v>
      </c>
      <c r="K40" s="19">
        <v>-0.41999763280778191</v>
      </c>
      <c r="L40" s="19">
        <v>0.13689289876468536</v>
      </c>
      <c r="M40" s="19">
        <v>0.53857487323828446</v>
      </c>
      <c r="N40" s="19">
        <v>9.3659670446742491E-2</v>
      </c>
      <c r="O40" s="19">
        <v>-0.72988288866871376</v>
      </c>
      <c r="P40" s="19">
        <v>0.91986128733873074</v>
      </c>
      <c r="Q40" s="19">
        <v>-0.35103213303754355</v>
      </c>
      <c r="R40" s="19">
        <v>1.167736032240869</v>
      </c>
      <c r="S40" s="19">
        <v>-6.4292100637351917</v>
      </c>
      <c r="T40" s="19">
        <v>-2.2476175002348137E-2</v>
      </c>
      <c r="U40" s="19">
        <v>-51.419650383631271</v>
      </c>
      <c r="V40" s="19">
        <v>0.16138052624525415</v>
      </c>
    </row>
    <row r="41" spans="1:22" x14ac:dyDescent="0.3">
      <c r="A41" s="19">
        <v>0.37135652952537035</v>
      </c>
      <c r="B41" s="19">
        <v>0.64742844762262408</v>
      </c>
      <c r="C41" s="19">
        <v>-3.8613646551381526</v>
      </c>
      <c r="D41" s="19">
        <v>-0.48308909952363122</v>
      </c>
      <c r="E41" s="19">
        <v>-0.55232620656699749</v>
      </c>
      <c r="F41" s="19">
        <v>0.11665123581205708</v>
      </c>
      <c r="G41" s="19">
        <v>0.15417901960523928</v>
      </c>
      <c r="H41" s="19">
        <v>8.5604693104922281E-5</v>
      </c>
      <c r="I41" s="19">
        <v>-1.0779046002179027</v>
      </c>
      <c r="J41" s="19">
        <v>-0.41999763280779601</v>
      </c>
      <c r="K41" s="19">
        <v>11.596871016378682</v>
      </c>
      <c r="L41" s="19">
        <v>-0.45890122906289649</v>
      </c>
      <c r="M41" s="19">
        <v>-1.1194011544228508</v>
      </c>
      <c r="N41" s="19">
        <v>-0.95528345015298799</v>
      </c>
      <c r="O41" s="19">
        <v>-0.63378046083031969</v>
      </c>
      <c r="P41" s="19">
        <v>-0.91494609924809422</v>
      </c>
      <c r="Q41" s="19">
        <v>3.2853689061714486E-2</v>
      </c>
      <c r="R41" s="19">
        <v>0.82087240052601629</v>
      </c>
      <c r="S41" s="19">
        <v>-3.1096752988407386</v>
      </c>
      <c r="T41" s="19">
        <v>-0.15362805641243973</v>
      </c>
      <c r="U41" s="19">
        <v>140.63772756531631</v>
      </c>
      <c r="V41" s="19">
        <v>6.5913898223977693E-3</v>
      </c>
    </row>
    <row r="42" spans="1:22" x14ac:dyDescent="0.3">
      <c r="A42" s="19">
        <v>-0.84666765248080489</v>
      </c>
      <c r="B42" s="19">
        <v>-0.57507325561073708</v>
      </c>
      <c r="C42" s="19">
        <v>0.24612129698046642</v>
      </c>
      <c r="D42" s="19">
        <v>-1.1058990497157544E-2</v>
      </c>
      <c r="E42" s="19">
        <v>0.49756465480228124</v>
      </c>
      <c r="F42" s="19">
        <v>-0.14840687008097261</v>
      </c>
      <c r="G42" s="19">
        <v>5.6189658858185686E-2</v>
      </c>
      <c r="H42" s="19">
        <v>5.2341399868742114E-5</v>
      </c>
      <c r="I42" s="19">
        <v>-0.17264734397199877</v>
      </c>
      <c r="J42" s="19">
        <v>0.1368928987646913</v>
      </c>
      <c r="K42" s="19">
        <v>-0.45890122906290542</v>
      </c>
      <c r="L42" s="19">
        <v>2.2479083740717081</v>
      </c>
      <c r="M42" s="19">
        <v>-0.71164623941883332</v>
      </c>
      <c r="N42" s="19">
        <v>-0.11529263576628697</v>
      </c>
      <c r="O42" s="19">
        <v>0.32584831429744021</v>
      </c>
      <c r="P42" s="19">
        <v>-0.48416916810876615</v>
      </c>
      <c r="Q42" s="19">
        <v>4.2626546395665231E-2</v>
      </c>
      <c r="R42" s="19">
        <v>-7.8169456878573601E-2</v>
      </c>
      <c r="S42" s="19">
        <v>5.9817294294747733E-2</v>
      </c>
      <c r="T42" s="19">
        <v>-1.0988537988019546E-2</v>
      </c>
      <c r="U42" s="19">
        <v>133.60437982001534</v>
      </c>
      <c r="V42" s="19">
        <v>-0.13981276785193503</v>
      </c>
    </row>
    <row r="43" spans="1:22" x14ac:dyDescent="0.3">
      <c r="A43" s="19">
        <v>-0.66224306808417133</v>
      </c>
      <c r="B43" s="19">
        <v>-0.42442310389944637</v>
      </c>
      <c r="C43" s="19">
        <v>-0.86508519724614064</v>
      </c>
      <c r="D43" s="19">
        <v>-0.36839536541446338</v>
      </c>
      <c r="E43" s="19">
        <v>0.25195970406424767</v>
      </c>
      <c r="F43" s="19">
        <v>6.3817265981631732E-2</v>
      </c>
      <c r="G43" s="19">
        <v>-8.8602826534464746E-2</v>
      </c>
      <c r="H43" s="19">
        <v>-4.6868658822781255E-5</v>
      </c>
      <c r="I43" s="19">
        <v>-0.10334775555056865</v>
      </c>
      <c r="J43" s="19">
        <v>0.53857487323828934</v>
      </c>
      <c r="K43" s="19">
        <v>-1.1194011544228504</v>
      </c>
      <c r="L43" s="19">
        <v>-0.71164623941883864</v>
      </c>
      <c r="M43" s="19">
        <v>2.9040641894878392</v>
      </c>
      <c r="N43" s="19">
        <v>-0.72481782414503804</v>
      </c>
      <c r="O43" s="19">
        <v>0.87991627944570205</v>
      </c>
      <c r="P43" s="19">
        <v>-0.6689788622532028</v>
      </c>
      <c r="Q43" s="19">
        <v>0.22671407904249172</v>
      </c>
      <c r="R43" s="19">
        <v>0.98864734899568052</v>
      </c>
      <c r="S43" s="19">
        <v>0.10366205387824738</v>
      </c>
      <c r="T43" s="19">
        <v>-0.22036752850612662</v>
      </c>
      <c r="U43" s="19">
        <v>312.87601254878285</v>
      </c>
      <c r="V43" s="19">
        <v>-0.23230627700041634</v>
      </c>
    </row>
    <row r="44" spans="1:22" x14ac:dyDescent="0.3">
      <c r="A44" s="19">
        <v>-0.25435318792922085</v>
      </c>
      <c r="B44" s="19">
        <v>-0.25098243542403459</v>
      </c>
      <c r="C44" s="19">
        <v>-0.32058732993210864</v>
      </c>
      <c r="D44" s="19">
        <v>-8.3992538454141841E-2</v>
      </c>
      <c r="E44" s="19">
        <v>-1.256474911022571</v>
      </c>
      <c r="F44" s="19">
        <v>5.2750820790904637E-2</v>
      </c>
      <c r="G44" s="19">
        <v>-9.4851022256696879E-2</v>
      </c>
      <c r="H44" s="19">
        <v>-4.2135663196210326E-5</v>
      </c>
      <c r="I44" s="19">
        <v>-0.61342483430310091</v>
      </c>
      <c r="J44" s="19">
        <v>9.3659670446747723E-2</v>
      </c>
      <c r="K44" s="19">
        <v>-0.95528345015298399</v>
      </c>
      <c r="L44" s="19">
        <v>-0.11529263576628736</v>
      </c>
      <c r="M44" s="19">
        <v>-0.72481782414503881</v>
      </c>
      <c r="N44" s="19">
        <v>3.3486058505135499</v>
      </c>
      <c r="O44" s="19">
        <v>0.58056602765197074</v>
      </c>
      <c r="P44" s="19">
        <v>-0.18794378010988094</v>
      </c>
      <c r="Q44" s="19">
        <v>0.1668424706699598</v>
      </c>
      <c r="R44" s="19">
        <v>-0.34852287065487986</v>
      </c>
      <c r="S44" s="19">
        <v>1.179811830496321</v>
      </c>
      <c r="T44" s="19">
        <v>-0.21566771475531551</v>
      </c>
      <c r="U44" s="19">
        <v>160.37350781293466</v>
      </c>
      <c r="V44" s="19">
        <v>-6.9236266730254764E-2</v>
      </c>
    </row>
    <row r="45" spans="1:22" x14ac:dyDescent="0.3">
      <c r="A45" s="19">
        <v>0.13247293136321173</v>
      </c>
      <c r="B45" s="19">
        <v>-0.27480559806531696</v>
      </c>
      <c r="C45" s="19">
        <v>-0.19431128149142377</v>
      </c>
      <c r="D45" s="19">
        <v>0.18775267853811534</v>
      </c>
      <c r="E45" s="19">
        <v>-0.62992144145127005</v>
      </c>
      <c r="F45" s="19">
        <v>-0.49919069452466897</v>
      </c>
      <c r="G45" s="19">
        <v>-0.29212968539996087</v>
      </c>
      <c r="H45" s="19">
        <v>-3.4071847943682398E-5</v>
      </c>
      <c r="I45" s="19">
        <v>-0.30728776327960805</v>
      </c>
      <c r="J45" s="19">
        <v>-0.72988288866871476</v>
      </c>
      <c r="K45" s="19">
        <v>-0.63378046083028849</v>
      </c>
      <c r="L45" s="19">
        <v>0.32584831429743027</v>
      </c>
      <c r="M45" s="19">
        <v>0.87991627944569639</v>
      </c>
      <c r="N45" s="19">
        <v>0.58056602765196696</v>
      </c>
      <c r="O45" s="19">
        <v>8.0363346103981126</v>
      </c>
      <c r="P45" s="19">
        <v>0.95561740888647051</v>
      </c>
      <c r="Q45" s="19">
        <v>-0.41782440914546554</v>
      </c>
      <c r="R45" s="19">
        <v>6.985661902762838E-2</v>
      </c>
      <c r="S45" s="19">
        <v>-7.3163453644802052</v>
      </c>
      <c r="T45" s="19">
        <v>0.12714878957623779</v>
      </c>
      <c r="U45" s="19">
        <v>-251.65869339889687</v>
      </c>
      <c r="V45" s="19">
        <v>0.2791071931096662</v>
      </c>
    </row>
    <row r="46" spans="1:22" x14ac:dyDescent="0.3">
      <c r="A46" s="19">
        <v>-0.22043988572607676</v>
      </c>
      <c r="B46" s="19">
        <v>-0.26300794575530723</v>
      </c>
      <c r="C46" s="19">
        <v>-0.29318112734498109</v>
      </c>
      <c r="D46" s="19">
        <v>-0.37487877626163102</v>
      </c>
      <c r="E46" s="19">
        <v>0.41458357135453044</v>
      </c>
      <c r="F46" s="19">
        <v>-0.20013449947228398</v>
      </c>
      <c r="G46" s="19">
        <v>-0.23928570080273445</v>
      </c>
      <c r="H46" s="19">
        <v>-4.4857902125406272E-5</v>
      </c>
      <c r="I46" s="19">
        <v>-0.31368326093263316</v>
      </c>
      <c r="J46" s="19">
        <v>0.91986128733872741</v>
      </c>
      <c r="K46" s="19">
        <v>-0.91494609924804315</v>
      </c>
      <c r="L46" s="19">
        <v>-0.48416916810877192</v>
      </c>
      <c r="M46" s="19">
        <v>-0.66897886225321368</v>
      </c>
      <c r="N46" s="19">
        <v>-0.18794378010989057</v>
      </c>
      <c r="O46" s="19">
        <v>0.95561740888646773</v>
      </c>
      <c r="P46" s="19">
        <v>7.4806438174435756</v>
      </c>
      <c r="Q46" s="19">
        <v>0.22095800367342774</v>
      </c>
      <c r="R46" s="19">
        <v>1.9194669673185607</v>
      </c>
      <c r="S46" s="19">
        <v>-7.6587814900172742</v>
      </c>
      <c r="T46" s="19">
        <v>-9.1655602080327206E-2</v>
      </c>
      <c r="U46" s="19">
        <v>288.14278585125817</v>
      </c>
      <c r="V46" s="19">
        <v>-0.26895628655821879</v>
      </c>
    </row>
    <row r="47" spans="1:22" x14ac:dyDescent="0.3">
      <c r="A47" s="19">
        <v>-9.2537590017259391E-2</v>
      </c>
      <c r="B47" s="19">
        <v>-0.21265115767742113</v>
      </c>
      <c r="C47" s="19">
        <v>1.4285709040802808E-2</v>
      </c>
      <c r="D47" s="19">
        <v>5.0454825525681748E-4</v>
      </c>
      <c r="E47" s="19">
        <v>4.3146321391966801E-2</v>
      </c>
      <c r="F47" s="19">
        <v>7.9244105955344049E-2</v>
      </c>
      <c r="G47" s="19">
        <v>-0.61419557084700727</v>
      </c>
      <c r="H47" s="19">
        <v>4.7878448151168081E-6</v>
      </c>
      <c r="I47" s="19">
        <v>-3.5459175736912561E-2</v>
      </c>
      <c r="J47" s="19">
        <v>-0.35103213303754538</v>
      </c>
      <c r="K47" s="19">
        <v>3.2853689061711724E-2</v>
      </c>
      <c r="L47" s="19">
        <v>4.2626546395664953E-2</v>
      </c>
      <c r="M47" s="19">
        <v>0.22671407904249033</v>
      </c>
      <c r="N47" s="19">
        <v>0.16684247066995941</v>
      </c>
      <c r="O47" s="19">
        <v>-0.41782440914546648</v>
      </c>
      <c r="P47" s="19">
        <v>0.22095800367342863</v>
      </c>
      <c r="Q47" s="19">
        <v>1.8878352014467188</v>
      </c>
      <c r="R47" s="19">
        <v>0.30493168484405897</v>
      </c>
      <c r="S47" s="19">
        <v>-1.3202206070641762</v>
      </c>
      <c r="T47" s="19">
        <v>2.3973495903570903E-2</v>
      </c>
      <c r="U47" s="19">
        <v>-54.32635403324015</v>
      </c>
      <c r="V47" s="19">
        <v>4.9920196991864653E-2</v>
      </c>
    </row>
    <row r="48" spans="1:22" x14ac:dyDescent="0.3">
      <c r="A48" s="19">
        <v>-0.18512043013054877</v>
      </c>
      <c r="B48" s="19">
        <v>-0.2714781667306303</v>
      </c>
      <c r="C48" s="19">
        <v>0.72827013558395015</v>
      </c>
      <c r="D48" s="19">
        <v>-0.36270555747012639</v>
      </c>
      <c r="E48" s="19">
        <v>9.2595297902807988E-2</v>
      </c>
      <c r="F48" s="19">
        <v>0.72688974526763139</v>
      </c>
      <c r="G48" s="19">
        <v>0.12231756437686375</v>
      </c>
      <c r="H48" s="19">
        <v>-1.4108160109931847E-4</v>
      </c>
      <c r="I48" s="19">
        <v>-0.28600935224880825</v>
      </c>
      <c r="J48" s="19">
        <v>1.1677360322408907</v>
      </c>
      <c r="K48" s="19">
        <v>0.82087240052609656</v>
      </c>
      <c r="L48" s="19">
        <v>-7.816945687856966E-2</v>
      </c>
      <c r="M48" s="19">
        <v>0.98864734899564688</v>
      </c>
      <c r="N48" s="19">
        <v>-0.34852287065491483</v>
      </c>
      <c r="O48" s="19">
        <v>6.9856619027624467E-2</v>
      </c>
      <c r="P48" s="19">
        <v>1.9194669673185578</v>
      </c>
      <c r="Q48" s="19">
        <v>0.30493168484406369</v>
      </c>
      <c r="R48" s="19">
        <v>15.48781263585586</v>
      </c>
      <c r="S48" s="19">
        <v>-20.844633934218383</v>
      </c>
      <c r="T48" s="19">
        <v>-5.2615582006917183E-2</v>
      </c>
      <c r="U48" s="19">
        <v>138.98247172203489</v>
      </c>
      <c r="V48" s="19">
        <v>-0.13807704085861566</v>
      </c>
    </row>
    <row r="49" spans="1:26" x14ac:dyDescent="0.3">
      <c r="A49" s="19">
        <v>-1.4685124580243261</v>
      </c>
      <c r="B49" s="19">
        <v>-1.4552983991468313</v>
      </c>
      <c r="C49" s="19">
        <v>-3.5006905459078008</v>
      </c>
      <c r="D49" s="19">
        <v>0.99834357572301324</v>
      </c>
      <c r="E49" s="19">
        <v>-2.1571955996369483</v>
      </c>
      <c r="F49" s="19">
        <v>-1.3506764545593202</v>
      </c>
      <c r="G49" s="19">
        <v>-1.1691369179257558</v>
      </c>
      <c r="H49" s="19">
        <v>1.9382441372074811E-4</v>
      </c>
      <c r="I49" s="19">
        <v>0.12367798798319882</v>
      </c>
      <c r="J49" s="19">
        <v>-6.4292100637352059</v>
      </c>
      <c r="K49" s="19">
        <v>-3.1096752988409482</v>
      </c>
      <c r="L49" s="19">
        <v>5.9817294294738511E-2</v>
      </c>
      <c r="M49" s="19">
        <v>0.10366205387831473</v>
      </c>
      <c r="N49" s="19">
        <v>1.1798118304963838</v>
      </c>
      <c r="O49" s="19">
        <v>-7.3163453644801857</v>
      </c>
      <c r="P49" s="19">
        <v>-7.6587814900172217</v>
      </c>
      <c r="Q49" s="19">
        <v>-1.3202206070641769</v>
      </c>
      <c r="R49" s="19">
        <v>-20.84463393421823</v>
      </c>
      <c r="S49" s="19">
        <v>55.122130478526813</v>
      </c>
      <c r="T49" s="19">
        <v>0.19274008824078356</v>
      </c>
      <c r="U49" s="19">
        <v>-1127.8507646948281</v>
      </c>
      <c r="V49" s="19">
        <v>1.0985582592944763</v>
      </c>
    </row>
    <row r="50" spans="1:26" x14ac:dyDescent="0.3">
      <c r="A50" s="19">
        <v>-2.6105056568079842E-2</v>
      </c>
      <c r="B50" s="19">
        <v>5.4060319462185154E-2</v>
      </c>
      <c r="C50" s="19">
        <v>-0.16356254697161335</v>
      </c>
      <c r="D50" s="19">
        <v>-4.5466150709794095E-2</v>
      </c>
      <c r="E50" s="19">
        <v>-0.16386970537071741</v>
      </c>
      <c r="F50" s="19">
        <v>1.0177899535388711E-2</v>
      </c>
      <c r="G50" s="19">
        <v>-6.5202936351784674E-2</v>
      </c>
      <c r="H50" s="19">
        <v>-3.6311798242822941E-5</v>
      </c>
      <c r="I50" s="19">
        <v>-0.14661722244180353</v>
      </c>
      <c r="J50" s="19">
        <v>-2.2476175002345045E-2</v>
      </c>
      <c r="K50" s="19">
        <v>-0.15362805641243585</v>
      </c>
      <c r="L50" s="19">
        <v>-1.0988537988019784E-2</v>
      </c>
      <c r="M50" s="19">
        <v>-0.22036752850612906</v>
      </c>
      <c r="N50" s="19">
        <v>-0.21566771475531607</v>
      </c>
      <c r="O50" s="19">
        <v>0.12714878957624054</v>
      </c>
      <c r="P50" s="19">
        <v>-9.1655602080324305E-2</v>
      </c>
      <c r="Q50" s="19">
        <v>2.3973495903570806E-2</v>
      </c>
      <c r="R50" s="19">
        <v>-5.2615582006899198E-2</v>
      </c>
      <c r="S50" s="19">
        <v>0.19274008824074737</v>
      </c>
      <c r="T50" s="19">
        <v>0.97015853424537246</v>
      </c>
      <c r="U50" s="19">
        <v>32.950079530451227</v>
      </c>
      <c r="V50" s="19">
        <v>7.2796035813302686E-3</v>
      </c>
    </row>
    <row r="51" spans="1:26" x14ac:dyDescent="0.3">
      <c r="A51" s="19">
        <v>185.9595913013809</v>
      </c>
      <c r="B51" s="19">
        <v>24.113423841315342</v>
      </c>
      <c r="C51" s="19">
        <v>130.62417094331087</v>
      </c>
      <c r="D51" s="19">
        <v>41.982510760912447</v>
      </c>
      <c r="E51" s="19">
        <v>-78.241476676050141</v>
      </c>
      <c r="F51" s="19">
        <v>-43.127043861783896</v>
      </c>
      <c r="G51" s="19">
        <v>3.0710551922632612</v>
      </c>
      <c r="H51" s="19">
        <v>1.1149050360767361E-2</v>
      </c>
      <c r="I51" s="19">
        <v>13.295117108092978</v>
      </c>
      <c r="J51" s="19">
        <v>-51.419650383632955</v>
      </c>
      <c r="K51" s="19">
        <v>140.63772756531617</v>
      </c>
      <c r="L51" s="19">
        <v>133.6043798200148</v>
      </c>
      <c r="M51" s="19">
        <v>312.87601254878257</v>
      </c>
      <c r="N51" s="19">
        <v>160.37350781293404</v>
      </c>
      <c r="O51" s="19">
        <v>-251.65869339889903</v>
      </c>
      <c r="P51" s="19">
        <v>288.14278585125544</v>
      </c>
      <c r="Q51" s="19">
        <v>-54.326354033240236</v>
      </c>
      <c r="R51" s="19">
        <v>138.98247172202193</v>
      </c>
      <c r="S51" s="19">
        <v>-1127.8507646948051</v>
      </c>
      <c r="T51" s="19">
        <v>32.950079530450779</v>
      </c>
      <c r="U51" s="19">
        <v>-65030.603502624021</v>
      </c>
      <c r="V51" s="19">
        <v>49.42826986776199</v>
      </c>
    </row>
    <row r="52" spans="1:26" x14ac:dyDescent="0.3">
      <c r="A52" s="19">
        <v>-0.18042481665680374</v>
      </c>
      <c r="B52" s="19">
        <v>-1.9694457312712476E-2</v>
      </c>
      <c r="C52" s="19">
        <v>-4.3741265233246424E-2</v>
      </c>
      <c r="D52" s="19">
        <v>2.2387134964259578E-2</v>
      </c>
      <c r="E52" s="19">
        <v>0.24258427215697753</v>
      </c>
      <c r="F52" s="19">
        <v>2.033457483602728E-2</v>
      </c>
      <c r="G52" s="19">
        <v>5.6588274769707417E-2</v>
      </c>
      <c r="H52" s="19">
        <v>-7.2649231173266621E-6</v>
      </c>
      <c r="I52" s="19">
        <v>0.14752501735335857</v>
      </c>
      <c r="J52" s="19">
        <v>0.16138052624525528</v>
      </c>
      <c r="K52" s="19">
        <v>6.5913898223974613E-3</v>
      </c>
      <c r="L52" s="19">
        <v>-0.13981276785193417</v>
      </c>
      <c r="M52" s="19">
        <v>-0.23230627700041609</v>
      </c>
      <c r="N52" s="19">
        <v>-6.9236266730254056E-2</v>
      </c>
      <c r="O52" s="19">
        <v>0.27910719310966808</v>
      </c>
      <c r="P52" s="19">
        <v>-0.26895628655821763</v>
      </c>
      <c r="Q52" s="19">
        <v>4.992019699186459E-2</v>
      </c>
      <c r="R52" s="19">
        <v>-0.13807704085860675</v>
      </c>
      <c r="S52" s="19">
        <v>1.0985582592944616</v>
      </c>
      <c r="T52" s="19">
        <v>7.2796035813306077E-3</v>
      </c>
      <c r="U52" s="19">
        <v>49.428269867761905</v>
      </c>
      <c r="V52" s="19">
        <v>-6.963908941139163E-2</v>
      </c>
    </row>
    <row r="56" spans="1:26" x14ac:dyDescent="0.3">
      <c r="D56" s="19" t="s">
        <v>56</v>
      </c>
      <c r="G56" t="s">
        <v>60</v>
      </c>
    </row>
    <row r="57" spans="1:26" x14ac:dyDescent="0.3">
      <c r="B57" t="s">
        <v>64</v>
      </c>
    </row>
    <row r="58" spans="1:26" x14ac:dyDescent="0.3">
      <c r="B58" cm="1">
        <f t="array" ref="B58:B79">MMULT((A31:V52),X3:X24)</f>
        <v>2.6089690528639276</v>
      </c>
      <c r="D58" s="19">
        <v>2.6089690528639276</v>
      </c>
      <c r="G58" s="19">
        <v>2.6089690528639276</v>
      </c>
      <c r="H58" s="19">
        <v>0.34200690030698899</v>
      </c>
      <c r="I58" s="19">
        <v>1.915621298916437</v>
      </c>
      <c r="J58" s="19">
        <v>0.65212479637791232</v>
      </c>
      <c r="K58" s="19">
        <v>-0.9310378779837859</v>
      </c>
      <c r="L58" s="19">
        <v>-0.62657108309072862</v>
      </c>
      <c r="M58" s="19">
        <v>0.10265410265370187</v>
      </c>
      <c r="N58" s="19">
        <v>1.5997083229401515E-4</v>
      </c>
      <c r="O58" s="19">
        <v>0.34695177397475319</v>
      </c>
      <c r="P58" s="19">
        <v>-0.60991422950921492</v>
      </c>
      <c r="Q58" s="19">
        <v>2.1161573033021424</v>
      </c>
      <c r="R58" s="19">
        <v>1.8642529294482952</v>
      </c>
      <c r="S58" s="19">
        <v>4.460833911231326</v>
      </c>
      <c r="T58" s="19">
        <v>2.3363663504637651</v>
      </c>
      <c r="U58" s="19">
        <v>-3.4957732078737869</v>
      </c>
      <c r="V58" s="19">
        <v>4.0531855012106535</v>
      </c>
      <c r="W58" s="19">
        <v>-0.76497511350673753</v>
      </c>
      <c r="X58" s="19">
        <v>1.9466600349719076</v>
      </c>
      <c r="Y58" s="19">
        <v>-15.819203211127943</v>
      </c>
      <c r="Z58" s="19">
        <v>0.50153079653809862</v>
      </c>
    </row>
    <row r="59" spans="1:26" x14ac:dyDescent="0.3">
      <c r="B59">
        <v>0.34200690030698899</v>
      </c>
      <c r="D59" s="19">
        <v>0.34200690030698899</v>
      </c>
    </row>
    <row r="60" spans="1:26" x14ac:dyDescent="0.3">
      <c r="B60">
        <v>1.915621298916437</v>
      </c>
      <c r="D60" s="19">
        <v>1.915621298916437</v>
      </c>
    </row>
    <row r="61" spans="1:26" x14ac:dyDescent="0.3">
      <c r="B61">
        <v>0.65212479637791232</v>
      </c>
      <c r="D61" s="19">
        <v>0.65212479637791232</v>
      </c>
    </row>
    <row r="62" spans="1:26" x14ac:dyDescent="0.3">
      <c r="B62">
        <v>-0.9310378779837859</v>
      </c>
      <c r="D62" s="19">
        <v>-0.9310378779837859</v>
      </c>
    </row>
    <row r="63" spans="1:26" x14ac:dyDescent="0.3">
      <c r="B63">
        <v>-0.62657108309072862</v>
      </c>
      <c r="D63" s="19">
        <v>-0.62657108309072862</v>
      </c>
    </row>
    <row r="64" spans="1:26" x14ac:dyDescent="0.3">
      <c r="B64">
        <v>0.10265410265370187</v>
      </c>
      <c r="D64" s="19">
        <v>0.10265410265370187</v>
      </c>
      <c r="G64" t="s">
        <v>63</v>
      </c>
      <c r="H64" cm="1">
        <f t="array" ref="H64">MMULT((AA27:AT27),D58:D77)</f>
        <v>6.6093383907344752</v>
      </c>
    </row>
    <row r="65" spans="2:8" x14ac:dyDescent="0.3">
      <c r="B65">
        <v>1.5997083229401515E-4</v>
      </c>
      <c r="D65" s="19">
        <v>1.5997083229401515E-4</v>
      </c>
      <c r="G65" s="19" t="s">
        <v>20</v>
      </c>
      <c r="H65">
        <v>1.4999999999999999E-2</v>
      </c>
    </row>
    <row r="66" spans="2:8" x14ac:dyDescent="0.3">
      <c r="B66">
        <v>0.34695177397475319</v>
      </c>
      <c r="D66" s="19">
        <v>0.34695177397475319</v>
      </c>
    </row>
    <row r="67" spans="2:8" x14ac:dyDescent="0.3">
      <c r="B67">
        <v>-0.60991422950921492</v>
      </c>
      <c r="D67" s="19">
        <v>-0.60991422950921492</v>
      </c>
    </row>
    <row r="68" spans="2:8" x14ac:dyDescent="0.3">
      <c r="B68">
        <v>2.1161573033021424</v>
      </c>
      <c r="D68" s="19">
        <v>2.1161573033021424</v>
      </c>
    </row>
    <row r="69" spans="2:8" x14ac:dyDescent="0.3">
      <c r="B69">
        <v>1.8642529294482952</v>
      </c>
      <c r="D69" s="19">
        <v>1.8642529294482952</v>
      </c>
    </row>
    <row r="70" spans="2:8" x14ac:dyDescent="0.3">
      <c r="B70">
        <v>4.460833911231326</v>
      </c>
      <c r="D70" s="19">
        <v>4.460833911231326</v>
      </c>
    </row>
    <row r="71" spans="2:8" x14ac:dyDescent="0.3">
      <c r="B71">
        <v>2.3363663504637651</v>
      </c>
      <c r="D71" s="19">
        <v>2.3363663504637651</v>
      </c>
    </row>
    <row r="72" spans="2:8" x14ac:dyDescent="0.3">
      <c r="B72">
        <v>-3.4957732078737869</v>
      </c>
      <c r="D72" s="19">
        <v>-3.4957732078737869</v>
      </c>
    </row>
    <row r="73" spans="2:8" x14ac:dyDescent="0.3">
      <c r="B73">
        <v>4.0531855012106535</v>
      </c>
      <c r="D73" s="19">
        <v>4.0531855012106535</v>
      </c>
    </row>
    <row r="74" spans="2:8" x14ac:dyDescent="0.3">
      <c r="B74">
        <v>-0.76497511350673753</v>
      </c>
      <c r="D74" s="19">
        <v>-0.76497511350673753</v>
      </c>
    </row>
    <row r="75" spans="2:8" x14ac:dyDescent="0.3">
      <c r="B75">
        <v>1.9466600349719076</v>
      </c>
      <c r="D75" s="19">
        <v>1.9466600349719076</v>
      </c>
    </row>
    <row r="76" spans="2:8" x14ac:dyDescent="0.3">
      <c r="B76">
        <v>-15.819203211127943</v>
      </c>
      <c r="D76" s="19">
        <v>-15.819203211127943</v>
      </c>
    </row>
    <row r="77" spans="2:8" x14ac:dyDescent="0.3">
      <c r="B77">
        <v>0.50153079653809862</v>
      </c>
      <c r="D77" s="19">
        <v>0.50153079653809862</v>
      </c>
    </row>
    <row r="78" spans="2:8" x14ac:dyDescent="0.3">
      <c r="B78">
        <v>-926.03078267159833</v>
      </c>
    </row>
    <row r="79" spans="2:8" x14ac:dyDescent="0.3">
      <c r="B79">
        <v>0.67178495860503695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6FD1-A474-4426-9095-C71C29EB7E8D}">
  <dimension ref="A2:AT80"/>
  <sheetViews>
    <sheetView topLeftCell="A43" workbookViewId="0">
      <selection activeCell="H67" sqref="H67"/>
    </sheetView>
  </sheetViews>
  <sheetFormatPr defaultRowHeight="14.4" x14ac:dyDescent="0.3"/>
  <cols>
    <col min="7" max="7" width="20.44140625" customWidth="1"/>
    <col min="8" max="8" width="11.44140625" customWidth="1"/>
    <col min="24" max="24" width="25.88671875" customWidth="1"/>
  </cols>
  <sheetData>
    <row r="2" spans="1:45" x14ac:dyDescent="0.3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X2" s="19" t="s">
        <v>51</v>
      </c>
      <c r="Y2" s="19"/>
      <c r="Z2" s="19" t="s">
        <v>58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x14ac:dyDescent="0.3">
      <c r="A3" s="19">
        <v>0.42061995888076054</v>
      </c>
      <c r="B3" s="19">
        <v>0.170545105727437</v>
      </c>
      <c r="C3" s="19">
        <v>8.4550789674716659E-2</v>
      </c>
      <c r="D3" s="19">
        <v>1.1727757607602814E-2</v>
      </c>
      <c r="E3" s="19">
        <v>-1.7299021156827174E-2</v>
      </c>
      <c r="F3" s="19">
        <v>0.19785110229511849</v>
      </c>
      <c r="G3" s="19">
        <v>0.10503693248482869</v>
      </c>
      <c r="H3" s="19">
        <v>-1.8206520541774038</v>
      </c>
      <c r="I3" s="19">
        <v>-1.7142758038054817E-2</v>
      </c>
      <c r="J3" s="19">
        <v>0.12291073971236728</v>
      </c>
      <c r="K3" s="19">
        <v>5.3800628868560338E-2</v>
      </c>
      <c r="L3" s="19">
        <v>0.25104352350087777</v>
      </c>
      <c r="M3" s="19">
        <v>0.10301014485961187</v>
      </c>
      <c r="N3" s="19">
        <v>1.5487631733353329E-3</v>
      </c>
      <c r="O3" s="19">
        <v>0.1215889647172631</v>
      </c>
      <c r="P3" s="19">
        <v>0.12719862745666491</v>
      </c>
      <c r="Q3" s="19">
        <v>0.15658861475374311</v>
      </c>
      <c r="R3" s="19">
        <v>0.13931677556539876</v>
      </c>
      <c r="S3" s="19">
        <v>0.13560308323893494</v>
      </c>
      <c r="T3" s="19">
        <v>-1.5644801897849506E-2</v>
      </c>
      <c r="U3" s="19">
        <v>1.0288718398058258E-3</v>
      </c>
      <c r="V3" s="19">
        <v>1</v>
      </c>
      <c r="X3" s="19">
        <v>0</v>
      </c>
      <c r="Y3" s="19"/>
      <c r="Z3" s="19">
        <v>0.21030997944038027</v>
      </c>
      <c r="AA3" s="19">
        <v>8.5272552863718501E-2</v>
      </c>
      <c r="AB3" s="19">
        <v>4.2275394837358329E-2</v>
      </c>
      <c r="AC3" s="19">
        <v>5.8638788038014068E-3</v>
      </c>
      <c r="AD3" s="19">
        <v>-8.649510578413587E-3</v>
      </c>
      <c r="AE3" s="19">
        <v>9.8925551147559243E-2</v>
      </c>
      <c r="AF3" s="19">
        <v>5.2518466242414345E-2</v>
      </c>
      <c r="AG3" s="19">
        <v>-0.91032602708870192</v>
      </c>
      <c r="AH3" s="19">
        <v>-8.5713790190274086E-3</v>
      </c>
      <c r="AI3" s="19">
        <v>6.1455369856183641E-2</v>
      </c>
      <c r="AJ3" s="19">
        <v>2.6900314434280169E-2</v>
      </c>
      <c r="AK3" s="19">
        <v>0.12552176175043889</v>
      </c>
      <c r="AL3" s="19">
        <v>5.1505072429805933E-2</v>
      </c>
      <c r="AM3" s="19">
        <v>7.7438158666766647E-4</v>
      </c>
      <c r="AN3" s="19">
        <v>6.0794482358631552E-2</v>
      </c>
      <c r="AO3" s="19">
        <v>6.3599313728332454E-2</v>
      </c>
      <c r="AP3" s="19">
        <v>7.8294307376871555E-2</v>
      </c>
      <c r="AQ3" s="19">
        <v>6.965838778269938E-2</v>
      </c>
      <c r="AR3" s="19">
        <v>6.780154161946747E-2</v>
      </c>
      <c r="AS3" s="19">
        <v>-7.8224009489247532E-3</v>
      </c>
    </row>
    <row r="4" spans="1:45" x14ac:dyDescent="0.3">
      <c r="A4" s="19">
        <v>0.17054510572743714</v>
      </c>
      <c r="B4" s="19">
        <v>0.31490114277241854</v>
      </c>
      <c r="C4" s="19">
        <v>8.056135711126404E-2</v>
      </c>
      <c r="D4" s="19">
        <v>9.9536097298073903E-3</v>
      </c>
      <c r="E4" s="19">
        <v>-6.0429319787777232E-4</v>
      </c>
      <c r="F4" s="19">
        <v>0.14454499128170992</v>
      </c>
      <c r="G4" s="19">
        <v>8.7875772444621969E-2</v>
      </c>
      <c r="H4" s="19">
        <v>-15.496858535939692</v>
      </c>
      <c r="I4" s="19">
        <v>-1.3991138553023081E-2</v>
      </c>
      <c r="J4" s="19">
        <v>8.2079714240604174E-2</v>
      </c>
      <c r="K4" s="19">
        <v>4.3754515763097905E-2</v>
      </c>
      <c r="L4" s="19">
        <v>0.19812091792227682</v>
      </c>
      <c r="M4" s="19">
        <v>9.7901913254443335E-2</v>
      </c>
      <c r="N4" s="19">
        <v>1.7553482043649104E-2</v>
      </c>
      <c r="O4" s="19">
        <v>8.9985187685177909E-2</v>
      </c>
      <c r="P4" s="19">
        <v>0.10774438432782897</v>
      </c>
      <c r="Q4" s="19">
        <v>0.12246564109933601</v>
      </c>
      <c r="R4" s="19">
        <v>0.10467734230990691</v>
      </c>
      <c r="S4" s="19">
        <v>0.1017767866333576</v>
      </c>
      <c r="T4" s="19">
        <v>-1.6153704076725183E-2</v>
      </c>
      <c r="U4" s="2">
        <v>8.6459386804023136E-4</v>
      </c>
      <c r="V4" s="19">
        <v>1</v>
      </c>
      <c r="X4" s="19">
        <v>0</v>
      </c>
      <c r="Y4" s="19"/>
      <c r="Z4" s="19">
        <v>8.527255286371857E-2</v>
      </c>
      <c r="AA4" s="19">
        <v>0.15745057138620927</v>
      </c>
      <c r="AB4" s="19">
        <v>4.028067855563202E-2</v>
      </c>
      <c r="AC4" s="19">
        <v>4.9768048649036951E-3</v>
      </c>
      <c r="AD4" s="19">
        <v>-3.0214659893888616E-4</v>
      </c>
      <c r="AE4" s="19">
        <v>7.2272495640854958E-2</v>
      </c>
      <c r="AF4" s="19">
        <v>4.3937886222310985E-2</v>
      </c>
      <c r="AG4" s="19">
        <v>-7.7484292679698461</v>
      </c>
      <c r="AH4" s="19">
        <v>-6.9955692765115403E-3</v>
      </c>
      <c r="AI4" s="19">
        <v>4.1039857120302087E-2</v>
      </c>
      <c r="AJ4" s="19">
        <v>2.1877257881548953E-2</v>
      </c>
      <c r="AK4" s="19">
        <v>9.9060458961138409E-2</v>
      </c>
      <c r="AL4" s="19">
        <v>4.8950956627221667E-2</v>
      </c>
      <c r="AM4" s="19">
        <v>8.7767410218245519E-3</v>
      </c>
      <c r="AN4" s="19">
        <v>4.4992593842588954E-2</v>
      </c>
      <c r="AO4" s="19">
        <v>5.3872192163914485E-2</v>
      </c>
      <c r="AP4" s="19">
        <v>6.1232820549668006E-2</v>
      </c>
      <c r="AQ4" s="19">
        <v>5.2338671154953456E-2</v>
      </c>
      <c r="AR4" s="19">
        <v>5.0888393316678798E-2</v>
      </c>
      <c r="AS4" s="19">
        <v>-8.0768520383625916E-3</v>
      </c>
    </row>
    <row r="5" spans="1:45" x14ac:dyDescent="0.3">
      <c r="A5" s="19">
        <v>8.4550789674716659E-2</v>
      </c>
      <c r="B5" s="19">
        <v>8.056135711126404E-2</v>
      </c>
      <c r="C5" s="19">
        <v>0.17671776374758796</v>
      </c>
      <c r="D5" s="19">
        <v>-3.2650740961612168E-3</v>
      </c>
      <c r="E5" s="19">
        <v>-1.2622970590986346E-2</v>
      </c>
      <c r="F5" s="19">
        <v>8.7484750751479032E-2</v>
      </c>
      <c r="G5" s="19">
        <v>2.7942864556555622E-2</v>
      </c>
      <c r="H5" s="19">
        <v>-15.381925655522997</v>
      </c>
      <c r="I5" s="19">
        <v>-3.9994625510128851E-3</v>
      </c>
      <c r="J5" s="19">
        <v>4.2342093440250944E-2</v>
      </c>
      <c r="K5" s="19">
        <v>7.3557018678700667E-2</v>
      </c>
      <c r="L5" s="19">
        <v>8.7890540683141533E-2</v>
      </c>
      <c r="M5" s="19">
        <v>7.2564923276663168E-2</v>
      </c>
      <c r="N5" s="19">
        <v>8.029610270675943E-3</v>
      </c>
      <c r="O5" s="19">
        <v>6.2069405441283455E-2</v>
      </c>
      <c r="P5" s="19">
        <v>7.7061113212633814E-2</v>
      </c>
      <c r="Q5" s="19">
        <v>5.8388923485039934E-2</v>
      </c>
      <c r="R5" s="19">
        <v>6.2993866269592233E-2</v>
      </c>
      <c r="S5" s="19">
        <v>7.0827736767360747E-2</v>
      </c>
      <c r="T5" s="19">
        <v>3.3916573786142803E-3</v>
      </c>
      <c r="U5" s="19">
        <v>9.7514079557364081E-4</v>
      </c>
      <c r="V5" s="19">
        <v>1</v>
      </c>
      <c r="X5" s="19">
        <v>0</v>
      </c>
      <c r="Y5" s="19"/>
      <c r="Z5" s="19">
        <v>4.2275394837358329E-2</v>
      </c>
      <c r="AA5" s="19">
        <v>4.028067855563202E-2</v>
      </c>
      <c r="AB5" s="19">
        <v>8.8358881873793982E-2</v>
      </c>
      <c r="AC5" s="19">
        <v>-1.6325370480806084E-3</v>
      </c>
      <c r="AD5" s="19">
        <v>-6.3114852954931728E-3</v>
      </c>
      <c r="AE5" s="19">
        <v>4.3742375375739516E-2</v>
      </c>
      <c r="AF5" s="19">
        <v>1.3971432278277811E-2</v>
      </c>
      <c r="AG5" s="19">
        <v>-7.6909628277614983</v>
      </c>
      <c r="AH5" s="19">
        <v>-1.9997312755064426E-3</v>
      </c>
      <c r="AI5" s="19">
        <v>2.1171046720125472E-2</v>
      </c>
      <c r="AJ5" s="19">
        <v>3.6778509339350333E-2</v>
      </c>
      <c r="AK5" s="19">
        <v>4.3945270341570766E-2</v>
      </c>
      <c r="AL5" s="19">
        <v>3.6282461638331584E-2</v>
      </c>
      <c r="AM5" s="19">
        <v>4.0148051353379715E-3</v>
      </c>
      <c r="AN5" s="19">
        <v>3.1034702720641728E-2</v>
      </c>
      <c r="AO5" s="19">
        <v>3.8530556606316907E-2</v>
      </c>
      <c r="AP5" s="19">
        <v>2.9194461742519967E-2</v>
      </c>
      <c r="AQ5" s="19">
        <v>3.1496933134796117E-2</v>
      </c>
      <c r="AR5" s="19">
        <v>3.5413868383680373E-2</v>
      </c>
      <c r="AS5" s="19">
        <v>1.6958286893071401E-3</v>
      </c>
    </row>
    <row r="6" spans="1:45" x14ac:dyDescent="0.3">
      <c r="A6" s="19">
        <v>1.1727757607602814E-2</v>
      </c>
      <c r="B6" s="19">
        <v>9.9536097298073903E-3</v>
      </c>
      <c r="C6" s="19">
        <v>-3.2650740961612168E-3</v>
      </c>
      <c r="D6" s="19">
        <v>0.67456642473327588</v>
      </c>
      <c r="E6" s="19">
        <v>2.7647214174485865E-3</v>
      </c>
      <c r="F6" s="19">
        <v>-5.9380776241480405E-3</v>
      </c>
      <c r="G6" s="19">
        <v>-5.979873964741777E-3</v>
      </c>
      <c r="H6" s="19">
        <v>-63.877369502453455</v>
      </c>
      <c r="I6" s="19">
        <v>-9.3027261656672428E-3</v>
      </c>
      <c r="J6" s="19">
        <v>-5.4903615228558316E-3</v>
      </c>
      <c r="K6" s="19">
        <v>1.0065261737337511E-2</v>
      </c>
      <c r="L6" s="19">
        <v>4.8741647547865833E-3</v>
      </c>
      <c r="M6" s="19">
        <v>2.0882421243986378E-2</v>
      </c>
      <c r="N6" s="19">
        <v>-1.9833780644915838E-2</v>
      </c>
      <c r="O6" s="19">
        <v>-7.8584863983730113E-3</v>
      </c>
      <c r="P6" s="19">
        <v>2.0674628679587904E-2</v>
      </c>
      <c r="Q6" s="19">
        <v>7.2980578102881059E-3</v>
      </c>
      <c r="R6" s="19">
        <v>1.2509857198347888E-2</v>
      </c>
      <c r="S6" s="19">
        <v>3.4969799505526374E-3</v>
      </c>
      <c r="T6" s="19">
        <v>-2.2307634550089203E-2</v>
      </c>
      <c r="U6" s="19">
        <v>1.3720934747360244E-3</v>
      </c>
      <c r="V6" s="19">
        <v>1</v>
      </c>
      <c r="X6" s="19">
        <v>0</v>
      </c>
      <c r="Y6" s="19"/>
      <c r="Z6" s="19">
        <v>5.8638788038014068E-3</v>
      </c>
      <c r="AA6" s="19">
        <v>4.9768048649036951E-3</v>
      </c>
      <c r="AB6" s="19">
        <v>-1.6325370480806084E-3</v>
      </c>
      <c r="AC6" s="19">
        <v>0.33728321236663794</v>
      </c>
      <c r="AD6" s="19">
        <v>1.3823607087242932E-3</v>
      </c>
      <c r="AE6" s="19">
        <v>-2.9690388120740202E-3</v>
      </c>
      <c r="AF6" s="19">
        <v>-2.9899369823708885E-3</v>
      </c>
      <c r="AG6" s="19">
        <v>-31.938684751226727</v>
      </c>
      <c r="AH6" s="19">
        <v>-4.6513630828336214E-3</v>
      </c>
      <c r="AI6" s="19">
        <v>-2.7451807614279158E-3</v>
      </c>
      <c r="AJ6" s="19">
        <v>5.0326308686687556E-3</v>
      </c>
      <c r="AK6" s="19">
        <v>2.4370823773932917E-3</v>
      </c>
      <c r="AL6" s="19">
        <v>1.0441210621993189E-2</v>
      </c>
      <c r="AM6" s="19">
        <v>-9.9168903224579191E-3</v>
      </c>
      <c r="AN6" s="19">
        <v>-3.9292431991865056E-3</v>
      </c>
      <c r="AO6" s="19">
        <v>1.0337314339793952E-2</v>
      </c>
      <c r="AP6" s="19">
        <v>3.6490289051440529E-3</v>
      </c>
      <c r="AQ6" s="19">
        <v>6.2549285991739438E-3</v>
      </c>
      <c r="AR6" s="19">
        <v>1.7484899752763187E-3</v>
      </c>
      <c r="AS6" s="19">
        <v>-1.1153817275044602E-2</v>
      </c>
    </row>
    <row r="7" spans="1:45" x14ac:dyDescent="0.3">
      <c r="A7" s="19">
        <v>-1.7299021156827174E-2</v>
      </c>
      <c r="B7" s="19">
        <v>-6.0429319787777232E-4</v>
      </c>
      <c r="C7" s="19">
        <v>-1.2622970590986346E-2</v>
      </c>
      <c r="D7" s="19">
        <v>2.7647214174485865E-3</v>
      </c>
      <c r="E7" s="19">
        <v>0.1658284211726333</v>
      </c>
      <c r="F7" s="19">
        <v>-2.1814947156801792E-3</v>
      </c>
      <c r="G7" s="19">
        <v>-2.0217938977790943E-2</v>
      </c>
      <c r="H7" s="19">
        <v>-15.181883756873175</v>
      </c>
      <c r="I7" s="19">
        <v>8.0320020032684132E-3</v>
      </c>
      <c r="J7" s="19">
        <v>2.5199469798633492E-3</v>
      </c>
      <c r="K7" s="19">
        <v>-2.1737689182566677E-3</v>
      </c>
      <c r="L7" s="19">
        <v>-1.7457466199662881E-2</v>
      </c>
      <c r="M7" s="19">
        <v>-3.6734601634613806E-3</v>
      </c>
      <c r="N7" s="19">
        <v>5.1013156143689557E-2</v>
      </c>
      <c r="O7" s="19">
        <v>-9.5599776152640557E-3</v>
      </c>
      <c r="P7" s="19">
        <v>-4.8348350165290091E-3</v>
      </c>
      <c r="Q7" s="19">
        <v>-2.5950301312040361E-2</v>
      </c>
      <c r="R7" s="19">
        <v>-2.831795171585222E-3</v>
      </c>
      <c r="S7" s="19">
        <v>-5.7254899300459659E-3</v>
      </c>
      <c r="T7" s="19">
        <v>6.5234938604483176E-3</v>
      </c>
      <c r="U7" s="2">
        <v>6.8620565641907259E-4</v>
      </c>
      <c r="V7" s="19">
        <v>1</v>
      </c>
      <c r="X7" s="19">
        <v>0</v>
      </c>
      <c r="Y7" s="19"/>
      <c r="Z7" s="19">
        <v>-8.649510578413587E-3</v>
      </c>
      <c r="AA7" s="19">
        <v>-3.0214659893888616E-4</v>
      </c>
      <c r="AB7" s="19">
        <v>-6.3114852954931728E-3</v>
      </c>
      <c r="AC7" s="19">
        <v>1.3823607087242932E-3</v>
      </c>
      <c r="AD7" s="19">
        <v>8.291421058631665E-2</v>
      </c>
      <c r="AE7" s="19">
        <v>-1.0907473578400896E-3</v>
      </c>
      <c r="AF7" s="19">
        <v>-1.0108969488895472E-2</v>
      </c>
      <c r="AG7" s="19">
        <v>-7.5909418784365874</v>
      </c>
      <c r="AH7" s="19">
        <v>4.0160010016342066E-3</v>
      </c>
      <c r="AI7" s="19">
        <v>1.2599734899316746E-3</v>
      </c>
      <c r="AJ7" s="19">
        <v>-1.0868844591283339E-3</v>
      </c>
      <c r="AK7" s="19">
        <v>-8.7287330998314407E-3</v>
      </c>
      <c r="AL7" s="19">
        <v>-1.8367300817306903E-3</v>
      </c>
      <c r="AM7" s="19">
        <v>2.5506578071844779E-2</v>
      </c>
      <c r="AN7" s="19">
        <v>-4.7799888076320279E-3</v>
      </c>
      <c r="AO7" s="19">
        <v>-2.4174175082645045E-3</v>
      </c>
      <c r="AP7" s="19">
        <v>-1.297515065602018E-2</v>
      </c>
      <c r="AQ7" s="19">
        <v>-1.415897585792611E-3</v>
      </c>
      <c r="AR7" s="19">
        <v>-2.8627449650229829E-3</v>
      </c>
      <c r="AS7" s="19">
        <v>3.2617469302241588E-3</v>
      </c>
    </row>
    <row r="8" spans="1:45" x14ac:dyDescent="0.3">
      <c r="A8" s="19">
        <v>0.19785110229511849</v>
      </c>
      <c r="B8" s="19">
        <v>0.14454499128170992</v>
      </c>
      <c r="C8" s="19">
        <v>8.7484750751479032E-2</v>
      </c>
      <c r="D8" s="19">
        <v>-5.9380776241480405E-3</v>
      </c>
      <c r="E8" s="19">
        <v>-2.1814947156801792E-3</v>
      </c>
      <c r="F8" s="19">
        <v>0.52751825167544752</v>
      </c>
      <c r="G8" s="19">
        <v>9.3197374851320944E-2</v>
      </c>
      <c r="H8" s="19">
        <v>-2.2995846749485627</v>
      </c>
      <c r="I8" s="19">
        <v>7.7512926159733382E-3</v>
      </c>
      <c r="J8" s="19">
        <v>8.5164699188998563E-2</v>
      </c>
      <c r="K8" s="19">
        <v>5.8016639592950135E-2</v>
      </c>
      <c r="L8" s="19">
        <v>0.20474198690843332</v>
      </c>
      <c r="M8" s="19">
        <v>0.10413685565611445</v>
      </c>
      <c r="N8" s="19">
        <v>1.585224273467108E-2</v>
      </c>
      <c r="O8" s="19">
        <v>0.10100643540841009</v>
      </c>
      <c r="P8" s="19">
        <v>0.12539787756668305</v>
      </c>
      <c r="Q8" s="19">
        <v>9.0054812966310391E-2</v>
      </c>
      <c r="R8" s="19">
        <v>8.0629088828511178E-2</v>
      </c>
      <c r="S8" s="19">
        <v>0.10076580025397096</v>
      </c>
      <c r="T8" s="19">
        <v>1.8183882207045096E-3</v>
      </c>
      <c r="U8" s="2">
        <v>7.4373245651619094E-4</v>
      </c>
      <c r="V8" s="19">
        <v>1</v>
      </c>
      <c r="X8" s="19">
        <v>0</v>
      </c>
      <c r="Y8" s="19"/>
      <c r="Z8" s="19">
        <v>9.8925551147559243E-2</v>
      </c>
      <c r="AA8" s="19">
        <v>7.2272495640854958E-2</v>
      </c>
      <c r="AB8" s="19">
        <v>4.3742375375739516E-2</v>
      </c>
      <c r="AC8" s="19">
        <v>-2.9690388120740202E-3</v>
      </c>
      <c r="AD8" s="19">
        <v>-1.0907473578400896E-3</v>
      </c>
      <c r="AE8" s="19">
        <v>0.26375912583772376</v>
      </c>
      <c r="AF8" s="19">
        <v>4.6598687425660472E-2</v>
      </c>
      <c r="AG8" s="19">
        <v>-1.1497923374742813</v>
      </c>
      <c r="AH8" s="19">
        <v>3.8756463079866691E-3</v>
      </c>
      <c r="AI8" s="19">
        <v>4.2582349594499282E-2</v>
      </c>
      <c r="AJ8" s="19">
        <v>2.9008319796475068E-2</v>
      </c>
      <c r="AK8" s="19">
        <v>0.10237099345421666</v>
      </c>
      <c r="AL8" s="19">
        <v>5.2068427828057227E-2</v>
      </c>
      <c r="AM8" s="19">
        <v>7.92612136733554E-3</v>
      </c>
      <c r="AN8" s="19">
        <v>5.0503217704205045E-2</v>
      </c>
      <c r="AO8" s="19">
        <v>6.2698938783341526E-2</v>
      </c>
      <c r="AP8" s="19">
        <v>4.5027406483155195E-2</v>
      </c>
      <c r="AQ8" s="19">
        <v>4.0314544414255589E-2</v>
      </c>
      <c r="AR8" s="19">
        <v>5.0382900126985479E-2</v>
      </c>
      <c r="AS8" s="19">
        <v>9.0919411035225478E-4</v>
      </c>
    </row>
    <row r="9" spans="1:45" x14ac:dyDescent="0.3">
      <c r="A9" s="19">
        <v>0.10503693248482869</v>
      </c>
      <c r="B9" s="19">
        <v>8.7875772444621969E-2</v>
      </c>
      <c r="C9" s="19">
        <v>2.7942864556555622E-2</v>
      </c>
      <c r="D9" s="19">
        <v>-5.979873964741777E-3</v>
      </c>
      <c r="E9" s="19">
        <v>-2.0217938977790943E-2</v>
      </c>
      <c r="F9" s="19">
        <v>9.3197374851320944E-2</v>
      </c>
      <c r="G9" s="19">
        <v>0.32816413653500859</v>
      </c>
      <c r="H9" s="19">
        <v>40.362706059335302</v>
      </c>
      <c r="I9" s="19">
        <v>-2.5183862935719173E-3</v>
      </c>
      <c r="J9" s="19">
        <v>6.6085065809954782E-2</v>
      </c>
      <c r="K9" s="19">
        <v>1.705002289504759E-2</v>
      </c>
      <c r="L9" s="19">
        <v>0.10515267041462335</v>
      </c>
      <c r="M9" s="19">
        <v>5.1359858874664661E-2</v>
      </c>
      <c r="N9" s="19">
        <v>-3.0903201792180919E-3</v>
      </c>
      <c r="O9" s="19">
        <v>5.4376804965469989E-2</v>
      </c>
      <c r="P9" s="19">
        <v>7.2661770993825009E-2</v>
      </c>
      <c r="Q9" s="19">
        <v>0.14979809865272317</v>
      </c>
      <c r="R9" s="19">
        <v>5.73289157762965E-2</v>
      </c>
      <c r="S9" s="19">
        <v>5.9645736542671128E-2</v>
      </c>
      <c r="T9" s="19">
        <v>-4.4591098795165162E-3</v>
      </c>
      <c r="U9" s="19">
        <v>6.4203523548464535E-4</v>
      </c>
      <c r="V9" s="19">
        <v>1</v>
      </c>
      <c r="X9" s="19">
        <v>0</v>
      </c>
      <c r="Y9" s="19"/>
      <c r="Z9" s="19">
        <v>5.2518466242414345E-2</v>
      </c>
      <c r="AA9" s="19">
        <v>4.3937886222310985E-2</v>
      </c>
      <c r="AB9" s="19">
        <v>1.3971432278277811E-2</v>
      </c>
      <c r="AC9" s="19">
        <v>-2.9899369823708885E-3</v>
      </c>
      <c r="AD9" s="19">
        <v>-1.0108969488895472E-2</v>
      </c>
      <c r="AE9" s="19">
        <v>4.6598687425660472E-2</v>
      </c>
      <c r="AF9" s="19">
        <v>0.16408206826750429</v>
      </c>
      <c r="AG9" s="19">
        <v>20.181353029667651</v>
      </c>
      <c r="AH9" s="19">
        <v>-1.2591931467859586E-3</v>
      </c>
      <c r="AI9" s="19">
        <v>3.3042532904977391E-2</v>
      </c>
      <c r="AJ9" s="19">
        <v>8.5250114475237948E-3</v>
      </c>
      <c r="AK9" s="19">
        <v>5.2576335207311677E-2</v>
      </c>
      <c r="AL9" s="19">
        <v>2.5679929437332331E-2</v>
      </c>
      <c r="AM9" s="19">
        <v>-1.5451600896090459E-3</v>
      </c>
      <c r="AN9" s="19">
        <v>2.7188402482734995E-2</v>
      </c>
      <c r="AO9" s="19">
        <v>3.6330885496912504E-2</v>
      </c>
      <c r="AP9" s="19">
        <v>7.4899049326361586E-2</v>
      </c>
      <c r="AQ9" s="19">
        <v>2.866445788814825E-2</v>
      </c>
      <c r="AR9" s="19">
        <v>2.9822868271335564E-2</v>
      </c>
      <c r="AS9" s="19">
        <v>-2.2295549397582581E-3</v>
      </c>
    </row>
    <row r="10" spans="1:45" x14ac:dyDescent="0.3">
      <c r="A10" s="19">
        <v>-1.8206520541774038</v>
      </c>
      <c r="B10" s="19">
        <v>-15.496858535939692</v>
      </c>
      <c r="C10" s="19">
        <v>-15.381925655522997</v>
      </c>
      <c r="D10" s="19">
        <v>-63.877369502453455</v>
      </c>
      <c r="E10" s="19">
        <v>-15.181883756873175</v>
      </c>
      <c r="F10" s="19">
        <v>-2.2995846749485627</v>
      </c>
      <c r="G10" s="19">
        <v>40.362706059335302</v>
      </c>
      <c r="H10" s="19">
        <v>1614565.9916017596</v>
      </c>
      <c r="I10" s="19">
        <v>4.876131349314325</v>
      </c>
      <c r="J10" s="19">
        <v>2.5525016429157268</v>
      </c>
      <c r="K10" s="19">
        <v>-22.864815915153347</v>
      </c>
      <c r="L10" s="19">
        <v>-49.13409427381545</v>
      </c>
      <c r="M10" s="19">
        <v>-13.544422323312197</v>
      </c>
      <c r="N10" s="19">
        <v>3.4315671208755885</v>
      </c>
      <c r="O10" s="19">
        <v>9.5255477721629376</v>
      </c>
      <c r="P10" s="19">
        <v>-5.0033438648793096</v>
      </c>
      <c r="Q10" s="19">
        <v>10.615743890314709</v>
      </c>
      <c r="R10" s="19">
        <v>15.61077012667932</v>
      </c>
      <c r="S10" s="19">
        <v>-0.18124081216497934</v>
      </c>
      <c r="T10" s="19">
        <v>48.97775710979932</v>
      </c>
      <c r="U10" s="19">
        <v>1.4813824156822226E-3</v>
      </c>
      <c r="V10" s="19">
        <v>1</v>
      </c>
      <c r="X10" s="19">
        <v>0</v>
      </c>
      <c r="Y10" s="19"/>
      <c r="Z10" s="19">
        <v>-0.91032602708870192</v>
      </c>
      <c r="AA10" s="19">
        <v>-7.7484292679698461</v>
      </c>
      <c r="AB10" s="19">
        <v>-7.6909628277614983</v>
      </c>
      <c r="AC10" s="19">
        <v>-31.938684751226727</v>
      </c>
      <c r="AD10" s="19">
        <v>-7.5909418784365874</v>
      </c>
      <c r="AE10" s="19">
        <v>-1.1497923374742813</v>
      </c>
      <c r="AF10" s="19">
        <v>20.181353029667651</v>
      </c>
      <c r="AG10" s="19">
        <v>807282.99580087978</v>
      </c>
      <c r="AH10" s="19">
        <v>2.4380656746571625</v>
      </c>
      <c r="AI10" s="19">
        <v>1.2762508214578634</v>
      </c>
      <c r="AJ10" s="19">
        <v>-11.432407957576673</v>
      </c>
      <c r="AK10" s="19">
        <v>-24.567047136907725</v>
      </c>
      <c r="AL10" s="19">
        <v>-6.7722111616560987</v>
      </c>
      <c r="AM10" s="19">
        <v>1.7157835604377942</v>
      </c>
      <c r="AN10" s="19">
        <v>4.7627738860814688</v>
      </c>
      <c r="AO10" s="19">
        <v>-2.5016719324396548</v>
      </c>
      <c r="AP10" s="19">
        <v>5.3078719451573546</v>
      </c>
      <c r="AQ10" s="19">
        <v>7.80538506333966</v>
      </c>
      <c r="AR10" s="19">
        <v>-9.0620406082489668E-2</v>
      </c>
      <c r="AS10" s="19">
        <v>24.48887855489966</v>
      </c>
    </row>
    <row r="11" spans="1:45" x14ac:dyDescent="0.3">
      <c r="A11" s="19">
        <v>-1.7142758038054817E-2</v>
      </c>
      <c r="B11" s="19">
        <v>-1.3991138553023081E-2</v>
      </c>
      <c r="C11" s="19">
        <v>-3.9994625510128851E-3</v>
      </c>
      <c r="D11" s="19">
        <v>-9.3027261656672428E-3</v>
      </c>
      <c r="E11" s="19">
        <v>8.0320020032684132E-3</v>
      </c>
      <c r="F11" s="19">
        <v>7.7512926159733382E-3</v>
      </c>
      <c r="G11" s="19">
        <v>-2.5183862935719173E-3</v>
      </c>
      <c r="H11" s="19">
        <v>4.876131349314325</v>
      </c>
      <c r="I11" s="19">
        <v>0.22736932447056896</v>
      </c>
      <c r="J11" s="19">
        <v>-3.571861409883955E-2</v>
      </c>
      <c r="K11" s="19">
        <v>8.4788177402486224E-3</v>
      </c>
      <c r="L11" s="19">
        <v>1.6569082746997678E-2</v>
      </c>
      <c r="M11" s="19">
        <v>-3.5536395003074928E-3</v>
      </c>
      <c r="N11" s="19">
        <v>2.1617162500513026E-2</v>
      </c>
      <c r="O11" s="19">
        <v>-4.5945577886070486E-3</v>
      </c>
      <c r="P11" s="19">
        <v>8.3336590745404174E-3</v>
      </c>
      <c r="Q11" s="19">
        <v>-1.1373497145299382E-2</v>
      </c>
      <c r="R11" s="19">
        <v>-9.764568627744284E-4</v>
      </c>
      <c r="S11" s="19">
        <v>-4.9346292815938397E-3</v>
      </c>
      <c r="T11" s="19">
        <v>1.0538440972357361E-3</v>
      </c>
      <c r="U11" s="19">
        <v>9.8929700000000009E-4</v>
      </c>
      <c r="V11" s="19">
        <v>1</v>
      </c>
      <c r="X11" s="19">
        <v>0</v>
      </c>
      <c r="Y11" s="19"/>
      <c r="Z11" s="19">
        <v>-8.5713790190274086E-3</v>
      </c>
      <c r="AA11" s="19">
        <v>-6.9955692765115403E-3</v>
      </c>
      <c r="AB11" s="19">
        <v>-1.9997312755064426E-3</v>
      </c>
      <c r="AC11" s="19">
        <v>-4.6513630828336214E-3</v>
      </c>
      <c r="AD11" s="19">
        <v>4.0160010016342066E-3</v>
      </c>
      <c r="AE11" s="19">
        <v>3.8756463079866691E-3</v>
      </c>
      <c r="AF11" s="19">
        <v>-1.2591931467859586E-3</v>
      </c>
      <c r="AG11" s="19">
        <v>2.4380656746571625</v>
      </c>
      <c r="AH11" s="19">
        <v>0.11368466223528448</v>
      </c>
      <c r="AI11" s="19">
        <v>-1.7859307049419775E-2</v>
      </c>
      <c r="AJ11" s="19">
        <v>4.2394088701243112E-3</v>
      </c>
      <c r="AK11" s="19">
        <v>8.2845413734988389E-3</v>
      </c>
      <c r="AL11" s="19">
        <v>-1.7768197501537464E-3</v>
      </c>
      <c r="AM11" s="19">
        <v>1.0808581250256513E-2</v>
      </c>
      <c r="AN11" s="19">
        <v>-2.2972788943035243E-3</v>
      </c>
      <c r="AO11" s="19">
        <v>4.1668295372702087E-3</v>
      </c>
      <c r="AP11" s="19">
        <v>-5.6867485726496908E-3</v>
      </c>
      <c r="AQ11" s="19">
        <v>-4.882284313872142E-4</v>
      </c>
      <c r="AR11" s="19">
        <v>-2.4673146407969198E-3</v>
      </c>
      <c r="AS11" s="19">
        <v>5.2692204861786807E-4</v>
      </c>
    </row>
    <row r="12" spans="1:45" x14ac:dyDescent="0.3">
      <c r="A12" s="19">
        <v>0.12291073971236728</v>
      </c>
      <c r="B12" s="19">
        <v>8.2079714240604174E-2</v>
      </c>
      <c r="C12" s="19">
        <v>4.2342093440250944E-2</v>
      </c>
      <c r="D12" s="19">
        <v>-5.4903615228558316E-3</v>
      </c>
      <c r="E12" s="19">
        <v>2.5199469798633492E-3</v>
      </c>
      <c r="F12" s="19">
        <v>8.5164699188998563E-2</v>
      </c>
      <c r="G12" s="19">
        <v>6.6085065809954782E-2</v>
      </c>
      <c r="H12" s="19">
        <v>2.5525016429157268</v>
      </c>
      <c r="I12" s="19">
        <v>-3.571861409883955E-2</v>
      </c>
      <c r="J12" s="19">
        <v>0.17801813685856907</v>
      </c>
      <c r="K12" s="19">
        <v>2.9915178133351504E-2</v>
      </c>
      <c r="L12" s="19">
        <v>0.10960348086691375</v>
      </c>
      <c r="M12" s="19">
        <v>4.7721621862236753E-2</v>
      </c>
      <c r="N12" s="19">
        <v>2.4897381280461185E-4</v>
      </c>
      <c r="O12" s="19">
        <v>5.5363362798265849E-2</v>
      </c>
      <c r="P12" s="19">
        <v>6.2128365957248188E-2</v>
      </c>
      <c r="Q12" s="19">
        <v>8.6054706242662621E-2</v>
      </c>
      <c r="R12" s="19">
        <v>6.1606579585173266E-2</v>
      </c>
      <c r="S12" s="19">
        <v>6.5998556990070442E-2</v>
      </c>
      <c r="T12" s="19">
        <v>-1.2799039655627837E-2</v>
      </c>
      <c r="U12" s="2">
        <v>5.0925030728655378E-4</v>
      </c>
      <c r="V12" s="19">
        <v>1</v>
      </c>
      <c r="X12" s="19">
        <v>0</v>
      </c>
      <c r="Y12" s="19"/>
      <c r="Z12" s="19">
        <v>6.1455369856183641E-2</v>
      </c>
      <c r="AA12" s="19">
        <v>4.1039857120302087E-2</v>
      </c>
      <c r="AB12" s="19">
        <v>2.1171046720125472E-2</v>
      </c>
      <c r="AC12" s="19">
        <v>-2.7451807614279158E-3</v>
      </c>
      <c r="AD12" s="19">
        <v>1.2599734899316746E-3</v>
      </c>
      <c r="AE12" s="19">
        <v>4.2582349594499282E-2</v>
      </c>
      <c r="AF12" s="19">
        <v>3.3042532904977391E-2</v>
      </c>
      <c r="AG12" s="19">
        <v>1.2762508214578634</v>
      </c>
      <c r="AH12" s="19">
        <v>-1.7859307049419775E-2</v>
      </c>
      <c r="AI12" s="19">
        <v>8.9009068429284535E-2</v>
      </c>
      <c r="AJ12" s="19">
        <v>1.4957589066675752E-2</v>
      </c>
      <c r="AK12" s="19">
        <v>5.4801740433456876E-2</v>
      </c>
      <c r="AL12" s="19">
        <v>2.3860810931118377E-2</v>
      </c>
      <c r="AM12" s="19">
        <v>1.2448690640230593E-4</v>
      </c>
      <c r="AN12" s="19">
        <v>2.7681681399132924E-2</v>
      </c>
      <c r="AO12" s="19">
        <v>3.1064182978624094E-2</v>
      </c>
      <c r="AP12" s="19">
        <v>4.302735312133131E-2</v>
      </c>
      <c r="AQ12" s="19">
        <v>3.0803289792586633E-2</v>
      </c>
      <c r="AR12" s="19">
        <v>3.2999278495035221E-2</v>
      </c>
      <c r="AS12" s="19">
        <v>-6.3995198278139183E-3</v>
      </c>
    </row>
    <row r="13" spans="1:45" x14ac:dyDescent="0.3">
      <c r="A13" s="19">
        <v>5.3800628868560338E-2</v>
      </c>
      <c r="B13" s="19">
        <v>4.3754515763097905E-2</v>
      </c>
      <c r="C13" s="19">
        <v>7.3557018678700667E-2</v>
      </c>
      <c r="D13" s="19">
        <v>1.0065261737337511E-2</v>
      </c>
      <c r="E13" s="19">
        <v>-2.1737689182566677E-3</v>
      </c>
      <c r="F13" s="19">
        <v>5.8016639592950135E-2</v>
      </c>
      <c r="G13" s="19">
        <v>1.705002289504759E-2</v>
      </c>
      <c r="H13" s="19">
        <v>-22.864815915153347</v>
      </c>
      <c r="I13" s="19">
        <v>8.4788177402486224E-3</v>
      </c>
      <c r="J13" s="19">
        <v>2.9915178133351504E-2</v>
      </c>
      <c r="K13" s="19">
        <v>0.12361484090514976</v>
      </c>
      <c r="L13" s="19">
        <v>7.9085460466947088E-2</v>
      </c>
      <c r="M13" s="19">
        <v>5.7225283125635462E-2</v>
      </c>
      <c r="N13" s="19">
        <v>1.5877897760135259E-2</v>
      </c>
      <c r="O13" s="19">
        <v>4.7492798665050774E-2</v>
      </c>
      <c r="P13" s="19">
        <v>6.3147881086906707E-2</v>
      </c>
      <c r="Q13" s="19">
        <v>3.9113295254429317E-2</v>
      </c>
      <c r="R13" s="19">
        <v>4.5745315881329261E-2</v>
      </c>
      <c r="S13" s="19">
        <v>5.2854774965240971E-2</v>
      </c>
      <c r="T13" s="19">
        <v>-9.4053259557115294E-4</v>
      </c>
      <c r="U13" s="2">
        <v>1.0117397816223135E-3</v>
      </c>
      <c r="V13" s="19">
        <v>1</v>
      </c>
      <c r="X13" s="19">
        <v>0</v>
      </c>
      <c r="Y13" s="19"/>
      <c r="Z13" s="19">
        <v>2.6900314434280169E-2</v>
      </c>
      <c r="AA13" s="19">
        <v>2.1877257881548953E-2</v>
      </c>
      <c r="AB13" s="19">
        <v>3.6778509339350333E-2</v>
      </c>
      <c r="AC13" s="19">
        <v>5.0326308686687556E-3</v>
      </c>
      <c r="AD13" s="19">
        <v>-1.0868844591283339E-3</v>
      </c>
      <c r="AE13" s="19">
        <v>2.9008319796475068E-2</v>
      </c>
      <c r="AF13" s="19">
        <v>8.5250114475237948E-3</v>
      </c>
      <c r="AG13" s="19">
        <v>-11.432407957576673</v>
      </c>
      <c r="AH13" s="19">
        <v>4.2394088701243112E-3</v>
      </c>
      <c r="AI13" s="19">
        <v>1.4957589066675752E-2</v>
      </c>
      <c r="AJ13" s="19">
        <v>6.1807420452574882E-2</v>
      </c>
      <c r="AK13" s="19">
        <v>3.9542730233473544E-2</v>
      </c>
      <c r="AL13" s="19">
        <v>2.8612641562817731E-2</v>
      </c>
      <c r="AM13" s="19">
        <v>7.9389488800676294E-3</v>
      </c>
      <c r="AN13" s="19">
        <v>2.3746399332525387E-2</v>
      </c>
      <c r="AO13" s="19">
        <v>3.1573940543453353E-2</v>
      </c>
      <c r="AP13" s="19">
        <v>1.9556647627214659E-2</v>
      </c>
      <c r="AQ13" s="19">
        <v>2.2872657940664631E-2</v>
      </c>
      <c r="AR13" s="19">
        <v>2.6427387482620485E-2</v>
      </c>
      <c r="AS13" s="19">
        <v>-4.7026629778557647E-4</v>
      </c>
    </row>
    <row r="14" spans="1:45" x14ac:dyDescent="0.3">
      <c r="A14" s="19">
        <v>0.25104352350087777</v>
      </c>
      <c r="B14" s="19">
        <v>0.19812091792227682</v>
      </c>
      <c r="C14" s="19">
        <v>8.7890540683141533E-2</v>
      </c>
      <c r="D14" s="19">
        <v>4.8741647547865833E-3</v>
      </c>
      <c r="E14" s="19">
        <v>-1.7457466199662881E-2</v>
      </c>
      <c r="F14" s="19">
        <v>0.20474198690843332</v>
      </c>
      <c r="G14" s="19">
        <v>0.10515267041462335</v>
      </c>
      <c r="H14" s="19">
        <v>-49.13409427381545</v>
      </c>
      <c r="I14" s="19">
        <v>1.6569082746997678E-2</v>
      </c>
      <c r="J14" s="19">
        <v>0.10960348086691375</v>
      </c>
      <c r="K14" s="19">
        <v>7.9085460466947088E-2</v>
      </c>
      <c r="L14" s="19">
        <v>0.6372097417340632</v>
      </c>
      <c r="M14" s="19">
        <v>0.13166798066605906</v>
      </c>
      <c r="N14" s="19">
        <v>4.4318364267652456E-4</v>
      </c>
      <c r="O14" s="19">
        <v>0.12914085150993521</v>
      </c>
      <c r="P14" s="19">
        <v>0.14950976260760693</v>
      </c>
      <c r="Q14" s="19">
        <v>0.15442374697713879</v>
      </c>
      <c r="R14" s="19">
        <v>0.14537783950379937</v>
      </c>
      <c r="S14" s="19">
        <v>0.14654842814668326</v>
      </c>
      <c r="T14" s="19">
        <v>-1.8496803473352419E-2</v>
      </c>
      <c r="U14" s="2">
        <v>1.4377219548114765E-3</v>
      </c>
      <c r="V14" s="19">
        <v>1</v>
      </c>
      <c r="X14" s="19">
        <v>0</v>
      </c>
      <c r="Y14" s="19"/>
      <c r="Z14" s="19">
        <v>0.12552176175043889</v>
      </c>
      <c r="AA14" s="19">
        <v>9.9060458961138409E-2</v>
      </c>
      <c r="AB14" s="19">
        <v>4.3945270341570766E-2</v>
      </c>
      <c r="AC14" s="19">
        <v>2.4370823773932917E-3</v>
      </c>
      <c r="AD14" s="19">
        <v>-8.7287330998314407E-3</v>
      </c>
      <c r="AE14" s="19">
        <v>0.10237099345421666</v>
      </c>
      <c r="AF14" s="19">
        <v>5.2576335207311677E-2</v>
      </c>
      <c r="AG14" s="19">
        <v>-24.567047136907725</v>
      </c>
      <c r="AH14" s="19">
        <v>8.2845413734988389E-3</v>
      </c>
      <c r="AI14" s="19">
        <v>5.4801740433456876E-2</v>
      </c>
      <c r="AJ14" s="19">
        <v>3.9542730233473544E-2</v>
      </c>
      <c r="AK14" s="19">
        <v>0.3186048708670316</v>
      </c>
      <c r="AL14" s="19">
        <v>6.583399033302953E-2</v>
      </c>
      <c r="AM14" s="19">
        <v>2.2159182133826228E-4</v>
      </c>
      <c r="AN14" s="19">
        <v>6.4570425754967603E-2</v>
      </c>
      <c r="AO14" s="19">
        <v>7.4754881303803464E-2</v>
      </c>
      <c r="AP14" s="19">
        <v>7.7211873488569394E-2</v>
      </c>
      <c r="AQ14" s="19">
        <v>7.2688919751899686E-2</v>
      </c>
      <c r="AR14" s="19">
        <v>7.3274214073341629E-2</v>
      </c>
      <c r="AS14" s="19">
        <v>-9.2484017366762095E-3</v>
      </c>
    </row>
    <row r="15" spans="1:45" x14ac:dyDescent="0.3">
      <c r="A15" s="19">
        <v>0.10301014485961187</v>
      </c>
      <c r="B15" s="19">
        <v>9.7901913254443335E-2</v>
      </c>
      <c r="C15" s="19">
        <v>7.2564923276663168E-2</v>
      </c>
      <c r="D15" s="19">
        <v>2.0882421243986378E-2</v>
      </c>
      <c r="E15" s="19">
        <v>-3.6734601634613806E-3</v>
      </c>
      <c r="F15" s="19">
        <v>0.10413685565611445</v>
      </c>
      <c r="G15" s="19">
        <v>5.1359858874664661E-2</v>
      </c>
      <c r="H15" s="19">
        <v>-13.544422323312197</v>
      </c>
      <c r="I15" s="19">
        <v>-3.5536395003074928E-3</v>
      </c>
      <c r="J15" s="19">
        <v>4.7721621862236753E-2</v>
      </c>
      <c r="K15" s="19">
        <v>5.7225283125635462E-2</v>
      </c>
      <c r="L15" s="19">
        <v>0.13166798066605906</v>
      </c>
      <c r="M15" s="19">
        <v>0.30999658525179036</v>
      </c>
      <c r="N15" s="19">
        <v>9.1746315965314396E-3</v>
      </c>
      <c r="O15" s="19">
        <v>6.9493867503183551E-2</v>
      </c>
      <c r="P15" s="19">
        <v>7.7553785083407406E-2</v>
      </c>
      <c r="Q15" s="19">
        <v>7.3318993946326252E-2</v>
      </c>
      <c r="R15" s="19">
        <v>6.156740476600378E-2</v>
      </c>
      <c r="S15" s="19">
        <v>8.2409428448766489E-2</v>
      </c>
      <c r="T15" s="19">
        <v>1.0860254404242653E-2</v>
      </c>
      <c r="U15" s="19">
        <v>1.7768128546346502E-3</v>
      </c>
      <c r="V15" s="19">
        <v>1</v>
      </c>
      <c r="X15" s="19">
        <v>0</v>
      </c>
      <c r="Y15" s="19"/>
      <c r="Z15" s="19">
        <v>5.1505072429805933E-2</v>
      </c>
      <c r="AA15" s="19">
        <v>4.8950956627221667E-2</v>
      </c>
      <c r="AB15" s="19">
        <v>3.6282461638331584E-2</v>
      </c>
      <c r="AC15" s="19">
        <v>1.0441210621993189E-2</v>
      </c>
      <c r="AD15" s="19">
        <v>-1.8367300817306903E-3</v>
      </c>
      <c r="AE15" s="19">
        <v>5.2068427828057227E-2</v>
      </c>
      <c r="AF15" s="19">
        <v>2.5679929437332331E-2</v>
      </c>
      <c r="AG15" s="19">
        <v>-6.7722111616560987</v>
      </c>
      <c r="AH15" s="19">
        <v>-1.7768197501537464E-3</v>
      </c>
      <c r="AI15" s="19">
        <v>2.3860810931118377E-2</v>
      </c>
      <c r="AJ15" s="19">
        <v>2.8612641562817731E-2</v>
      </c>
      <c r="AK15" s="19">
        <v>6.583399033302953E-2</v>
      </c>
      <c r="AL15" s="19">
        <v>0.15499829262589518</v>
      </c>
      <c r="AM15" s="19">
        <v>4.5873157982657198E-3</v>
      </c>
      <c r="AN15" s="19">
        <v>3.4746933751591776E-2</v>
      </c>
      <c r="AO15" s="19">
        <v>3.8776892541703703E-2</v>
      </c>
      <c r="AP15" s="19">
        <v>3.6659496973163126E-2</v>
      </c>
      <c r="AQ15" s="19">
        <v>3.078370238300189E-2</v>
      </c>
      <c r="AR15" s="19">
        <v>4.1204714224383245E-2</v>
      </c>
      <c r="AS15" s="19">
        <v>5.4301272021213265E-3</v>
      </c>
    </row>
    <row r="16" spans="1:45" x14ac:dyDescent="0.3">
      <c r="A16" s="19">
        <v>1.5487631733353329E-3</v>
      </c>
      <c r="B16" s="19">
        <v>1.7553482043649104E-2</v>
      </c>
      <c r="C16" s="19">
        <v>8.029610270675943E-3</v>
      </c>
      <c r="D16" s="19">
        <v>-1.9833780644915838E-2</v>
      </c>
      <c r="E16" s="19">
        <v>5.1013156143689557E-2</v>
      </c>
      <c r="F16" s="19">
        <v>1.585224273467108E-2</v>
      </c>
      <c r="G16" s="19">
        <v>-3.0903201792180919E-3</v>
      </c>
      <c r="H16" s="19">
        <v>3.4315671208755885</v>
      </c>
      <c r="I16" s="19">
        <v>2.1617162500513026E-2</v>
      </c>
      <c r="J16" s="19">
        <v>2.4897381280461185E-4</v>
      </c>
      <c r="K16" s="19">
        <v>1.5877897760135259E-2</v>
      </c>
      <c r="L16" s="19">
        <v>4.4318364267652456E-4</v>
      </c>
      <c r="M16" s="19">
        <v>9.1746315965314396E-3</v>
      </c>
      <c r="N16" s="19">
        <v>0.28595078652247224</v>
      </c>
      <c r="O16" s="19">
        <v>3.6985432841474338E-3</v>
      </c>
      <c r="P16" s="19">
        <v>2.0427965578549085E-3</v>
      </c>
      <c r="Q16" s="19">
        <v>-9.1209907453335595E-3</v>
      </c>
      <c r="R16" s="19">
        <v>1.8343156145394942E-2</v>
      </c>
      <c r="S16" s="19">
        <v>1.2937096398413509E-2</v>
      </c>
      <c r="T16" s="19">
        <v>2.5267742230057118E-2</v>
      </c>
      <c r="U16" s="19">
        <v>1.321685324072511E-3</v>
      </c>
      <c r="V16" s="19">
        <v>1</v>
      </c>
      <c r="X16" s="19">
        <v>0</v>
      </c>
      <c r="Y16" s="19"/>
      <c r="Z16" s="19">
        <v>7.7438158666766647E-4</v>
      </c>
      <c r="AA16" s="19">
        <v>8.7767410218245519E-3</v>
      </c>
      <c r="AB16" s="19">
        <v>4.0148051353379715E-3</v>
      </c>
      <c r="AC16" s="19">
        <v>-9.9168903224579191E-3</v>
      </c>
      <c r="AD16" s="19">
        <v>2.5506578071844779E-2</v>
      </c>
      <c r="AE16" s="19">
        <v>7.92612136733554E-3</v>
      </c>
      <c r="AF16" s="19">
        <v>-1.5451600896090459E-3</v>
      </c>
      <c r="AG16" s="19">
        <v>1.7157835604377942</v>
      </c>
      <c r="AH16" s="19">
        <v>1.0808581250256513E-2</v>
      </c>
      <c r="AI16" s="19">
        <v>1.2448690640230593E-4</v>
      </c>
      <c r="AJ16" s="19">
        <v>7.9389488800676294E-3</v>
      </c>
      <c r="AK16" s="19">
        <v>2.2159182133826228E-4</v>
      </c>
      <c r="AL16" s="19">
        <v>4.5873157982657198E-3</v>
      </c>
      <c r="AM16" s="19">
        <v>0.14297539326123612</v>
      </c>
      <c r="AN16" s="19">
        <v>1.8492716420737169E-3</v>
      </c>
      <c r="AO16" s="19">
        <v>1.0213982789274542E-3</v>
      </c>
      <c r="AP16" s="19">
        <v>-4.5604953726667797E-3</v>
      </c>
      <c r="AQ16" s="19">
        <v>9.171578072697471E-3</v>
      </c>
      <c r="AR16" s="19">
        <v>6.4685481992067546E-3</v>
      </c>
      <c r="AS16" s="19">
        <v>1.2633871115028559E-2</v>
      </c>
    </row>
    <row r="17" spans="1:46" x14ac:dyDescent="0.3">
      <c r="A17" s="19">
        <v>0.1215889647172631</v>
      </c>
      <c r="B17" s="19">
        <v>8.9985187685177909E-2</v>
      </c>
      <c r="C17" s="19">
        <v>6.2069405441283455E-2</v>
      </c>
      <c r="D17" s="19">
        <v>-7.8584863983730113E-3</v>
      </c>
      <c r="E17" s="19">
        <v>-9.5599776152640557E-3</v>
      </c>
      <c r="F17" s="19">
        <v>0.10100643540841009</v>
      </c>
      <c r="G17" s="19">
        <v>5.4376804965469989E-2</v>
      </c>
      <c r="H17" s="19">
        <v>9.5255477721629376</v>
      </c>
      <c r="I17" s="19">
        <v>-4.5945577886070486E-3</v>
      </c>
      <c r="J17" s="19">
        <v>5.5363362798265849E-2</v>
      </c>
      <c r="K17" s="19">
        <v>4.7492798665050774E-2</v>
      </c>
      <c r="L17" s="19">
        <v>0.12914085150993521</v>
      </c>
      <c r="M17" s="19">
        <v>6.9493867503183551E-2</v>
      </c>
      <c r="N17" s="19">
        <v>3.6985432841474338E-3</v>
      </c>
      <c r="O17" s="19">
        <v>0.16938460929845381</v>
      </c>
      <c r="P17" s="19">
        <v>8.1043259640492693E-2</v>
      </c>
      <c r="Q17" s="19">
        <v>7.9315109247581672E-2</v>
      </c>
      <c r="R17" s="19">
        <v>7.81589580822524E-2</v>
      </c>
      <c r="S17" s="19">
        <v>7.4762734427578331E-2</v>
      </c>
      <c r="T17" s="19">
        <v>-1.1593012811686391E-2</v>
      </c>
      <c r="U17" s="2">
        <v>3.7810730768011162E-4</v>
      </c>
      <c r="V17" s="19">
        <v>1</v>
      </c>
      <c r="X17" s="19">
        <v>0</v>
      </c>
      <c r="Y17" s="19"/>
      <c r="Z17" s="19">
        <v>6.0794482358631552E-2</v>
      </c>
      <c r="AA17" s="19">
        <v>4.4992593842588954E-2</v>
      </c>
      <c r="AB17" s="19">
        <v>3.1034702720641728E-2</v>
      </c>
      <c r="AC17" s="19">
        <v>-3.9292431991865056E-3</v>
      </c>
      <c r="AD17" s="19">
        <v>-4.7799888076320279E-3</v>
      </c>
      <c r="AE17" s="19">
        <v>5.0503217704205045E-2</v>
      </c>
      <c r="AF17" s="19">
        <v>2.7188402482734995E-2</v>
      </c>
      <c r="AG17" s="19">
        <v>4.7627738860814688</v>
      </c>
      <c r="AH17" s="19">
        <v>-2.2972788943035243E-3</v>
      </c>
      <c r="AI17" s="19">
        <v>2.7681681399132924E-2</v>
      </c>
      <c r="AJ17" s="19">
        <v>2.3746399332525387E-2</v>
      </c>
      <c r="AK17" s="19">
        <v>6.4570425754967603E-2</v>
      </c>
      <c r="AL17" s="19">
        <v>3.4746933751591776E-2</v>
      </c>
      <c r="AM17" s="19">
        <v>1.8492716420737169E-3</v>
      </c>
      <c r="AN17" s="19">
        <v>8.4692304649226904E-2</v>
      </c>
      <c r="AO17" s="19">
        <v>4.0521629820246347E-2</v>
      </c>
      <c r="AP17" s="19">
        <v>3.9657554623790836E-2</v>
      </c>
      <c r="AQ17" s="19">
        <v>3.90794790411262E-2</v>
      </c>
      <c r="AR17" s="19">
        <v>3.7381367213789166E-2</v>
      </c>
      <c r="AS17" s="19">
        <v>-5.7965064058431957E-3</v>
      </c>
    </row>
    <row r="18" spans="1:46" x14ac:dyDescent="0.3">
      <c r="A18" s="19">
        <v>0.12719862745666491</v>
      </c>
      <c r="B18" s="19">
        <v>0.10774438432782897</v>
      </c>
      <c r="C18" s="19">
        <v>7.7061113212633814E-2</v>
      </c>
      <c r="D18" s="19">
        <v>2.0674628679587904E-2</v>
      </c>
      <c r="E18" s="19">
        <v>-4.8348350165290091E-3</v>
      </c>
      <c r="F18" s="19">
        <v>0.12539787756668305</v>
      </c>
      <c r="G18" s="19">
        <v>7.2661770993825009E-2</v>
      </c>
      <c r="H18" s="19">
        <v>-5.0033438648793096</v>
      </c>
      <c r="I18" s="19">
        <v>8.3336590745404174E-3</v>
      </c>
      <c r="J18" s="19">
        <v>6.2128365957248188E-2</v>
      </c>
      <c r="K18" s="19">
        <v>6.3147881086906707E-2</v>
      </c>
      <c r="L18" s="19">
        <v>0.14950976260760693</v>
      </c>
      <c r="M18" s="19">
        <v>7.7553785083407406E-2</v>
      </c>
      <c r="N18" s="19">
        <v>2.0427965578549085E-3</v>
      </c>
      <c r="O18" s="19">
        <v>8.1043259640492693E-2</v>
      </c>
      <c r="P18" s="19">
        <v>0.23906204804970441</v>
      </c>
      <c r="Q18" s="19">
        <v>8.7529165680022947E-2</v>
      </c>
      <c r="R18" s="19">
        <v>9.6764043075200257E-2</v>
      </c>
      <c r="S18" s="19">
        <v>0.10916910395717343</v>
      </c>
      <c r="T18" s="19">
        <v>-2.258277254731354E-3</v>
      </c>
      <c r="U18" s="19">
        <v>1.016409E-3</v>
      </c>
      <c r="V18" s="19">
        <v>1</v>
      </c>
      <c r="X18" s="19">
        <v>0</v>
      </c>
      <c r="Y18" s="19"/>
      <c r="Z18" s="19">
        <v>6.3599313728332454E-2</v>
      </c>
      <c r="AA18" s="19">
        <v>5.3872192163914485E-2</v>
      </c>
      <c r="AB18" s="19">
        <v>3.8530556606316907E-2</v>
      </c>
      <c r="AC18" s="19">
        <v>1.0337314339793952E-2</v>
      </c>
      <c r="AD18" s="19">
        <v>-2.4174175082645045E-3</v>
      </c>
      <c r="AE18" s="19">
        <v>6.2698938783341526E-2</v>
      </c>
      <c r="AF18" s="19">
        <v>3.6330885496912504E-2</v>
      </c>
      <c r="AG18" s="19">
        <v>-2.5016719324396548</v>
      </c>
      <c r="AH18" s="19">
        <v>4.1668295372702087E-3</v>
      </c>
      <c r="AI18" s="19">
        <v>3.1064182978624094E-2</v>
      </c>
      <c r="AJ18" s="19">
        <v>3.1573940543453353E-2</v>
      </c>
      <c r="AK18" s="19">
        <v>7.4754881303803464E-2</v>
      </c>
      <c r="AL18" s="19">
        <v>3.8776892541703703E-2</v>
      </c>
      <c r="AM18" s="19">
        <v>1.0213982789274542E-3</v>
      </c>
      <c r="AN18" s="19">
        <v>4.0521629820246347E-2</v>
      </c>
      <c r="AO18" s="19">
        <v>0.1195310240248522</v>
      </c>
      <c r="AP18" s="19">
        <v>4.3764582840011473E-2</v>
      </c>
      <c r="AQ18" s="19">
        <v>4.8382021537600128E-2</v>
      </c>
      <c r="AR18" s="19">
        <v>5.4584551978586714E-2</v>
      </c>
      <c r="AS18" s="19">
        <v>-1.129138627365677E-3</v>
      </c>
    </row>
    <row r="19" spans="1:46" x14ac:dyDescent="0.3">
      <c r="A19" s="19">
        <v>0.15658861475374311</v>
      </c>
      <c r="B19" s="19">
        <v>0.12246564109933601</v>
      </c>
      <c r="C19" s="19">
        <v>5.8388923485039934E-2</v>
      </c>
      <c r="D19" s="19">
        <v>7.2980578102881059E-3</v>
      </c>
      <c r="E19" s="19">
        <v>-2.5950301312040361E-2</v>
      </c>
      <c r="F19" s="19">
        <v>9.0054812966310391E-2</v>
      </c>
      <c r="G19" s="19">
        <v>0.14979809865272317</v>
      </c>
      <c r="H19" s="19">
        <v>10.615743890314709</v>
      </c>
      <c r="I19" s="19">
        <v>-1.1373497145299382E-2</v>
      </c>
      <c r="J19" s="19">
        <v>8.6054706242662621E-2</v>
      </c>
      <c r="K19" s="19">
        <v>3.9113295254429317E-2</v>
      </c>
      <c r="L19" s="19">
        <v>0.15442374697713879</v>
      </c>
      <c r="M19" s="19">
        <v>7.3318993946326252E-2</v>
      </c>
      <c r="N19" s="19">
        <v>-9.1209907453335595E-3</v>
      </c>
      <c r="O19" s="19">
        <v>7.9315109247581672E-2</v>
      </c>
      <c r="P19" s="19">
        <v>8.7529165680022947E-2</v>
      </c>
      <c r="Q19" s="19">
        <v>0.63453345025181318</v>
      </c>
      <c r="R19" s="19">
        <v>7.3189007531111697E-2</v>
      </c>
      <c r="S19" s="19">
        <v>7.9936511754734263E-2</v>
      </c>
      <c r="T19" s="19">
        <v>-1.2929783061087123E-2</v>
      </c>
      <c r="U19" s="19">
        <v>3.3169625925696917E-4</v>
      </c>
      <c r="V19" s="19">
        <v>1</v>
      </c>
      <c r="X19" s="19">
        <v>0</v>
      </c>
      <c r="Y19" s="19"/>
      <c r="Z19" s="19">
        <v>7.8294307376871555E-2</v>
      </c>
      <c r="AA19" s="19">
        <v>6.1232820549668006E-2</v>
      </c>
      <c r="AB19" s="19">
        <v>2.9194461742519967E-2</v>
      </c>
      <c r="AC19" s="19">
        <v>3.6490289051440529E-3</v>
      </c>
      <c r="AD19" s="19">
        <v>-1.297515065602018E-2</v>
      </c>
      <c r="AE19" s="19">
        <v>4.5027406483155195E-2</v>
      </c>
      <c r="AF19" s="19">
        <v>7.4899049326361586E-2</v>
      </c>
      <c r="AG19" s="19">
        <v>5.3078719451573546</v>
      </c>
      <c r="AH19" s="19">
        <v>-5.6867485726496908E-3</v>
      </c>
      <c r="AI19" s="19">
        <v>4.302735312133131E-2</v>
      </c>
      <c r="AJ19" s="19">
        <v>1.9556647627214659E-2</v>
      </c>
      <c r="AK19" s="19">
        <v>7.7211873488569394E-2</v>
      </c>
      <c r="AL19" s="19">
        <v>3.6659496973163126E-2</v>
      </c>
      <c r="AM19" s="19">
        <v>-4.5604953726667797E-3</v>
      </c>
      <c r="AN19" s="19">
        <v>3.9657554623790836E-2</v>
      </c>
      <c r="AO19" s="19">
        <v>4.3764582840011473E-2</v>
      </c>
      <c r="AP19" s="19">
        <v>0.31726672512590659</v>
      </c>
      <c r="AQ19" s="19">
        <v>3.6594503765555848E-2</v>
      </c>
      <c r="AR19" s="19">
        <v>3.9968255877367131E-2</v>
      </c>
      <c r="AS19" s="19">
        <v>-6.4648915305435617E-3</v>
      </c>
    </row>
    <row r="20" spans="1:46" x14ac:dyDescent="0.3">
      <c r="A20" s="19">
        <v>0.13931677556539876</v>
      </c>
      <c r="B20" s="19">
        <v>0.10467734230990691</v>
      </c>
      <c r="C20" s="19">
        <v>6.2993866269592233E-2</v>
      </c>
      <c r="D20" s="19">
        <v>1.2509857198347888E-2</v>
      </c>
      <c r="E20" s="19">
        <v>-2.831795171585222E-3</v>
      </c>
      <c r="F20" s="19">
        <v>8.0629088828511178E-2</v>
      </c>
      <c r="G20" s="19">
        <v>5.73289157762965E-2</v>
      </c>
      <c r="H20" s="19">
        <v>15.61077012667932</v>
      </c>
      <c r="I20" s="19">
        <v>-9.764568627744284E-4</v>
      </c>
      <c r="J20" s="19">
        <v>6.1606579585173266E-2</v>
      </c>
      <c r="K20" s="19">
        <v>4.5745315881329261E-2</v>
      </c>
      <c r="L20" s="19">
        <v>0.14537783950379937</v>
      </c>
      <c r="M20" s="19">
        <v>6.156740476600378E-2</v>
      </c>
      <c r="N20" s="19">
        <v>1.8343156145394942E-2</v>
      </c>
      <c r="O20" s="19">
        <v>7.81589580822524E-2</v>
      </c>
      <c r="P20" s="19">
        <v>9.6764043075200257E-2</v>
      </c>
      <c r="Q20" s="19">
        <v>7.3189007531111697E-2</v>
      </c>
      <c r="R20" s="19">
        <v>0.19146777913171853</v>
      </c>
      <c r="S20" s="19">
        <v>0.11114893235605977</v>
      </c>
      <c r="T20" s="19">
        <v>5.5032487098133809E-4</v>
      </c>
      <c r="U20" s="19">
        <v>5.2427842251313026E-4</v>
      </c>
      <c r="V20" s="19">
        <v>1</v>
      </c>
      <c r="X20" s="19">
        <v>0</v>
      </c>
      <c r="Y20" s="19"/>
      <c r="Z20" s="19">
        <v>6.965838778269938E-2</v>
      </c>
      <c r="AA20" s="19">
        <v>5.2338671154953456E-2</v>
      </c>
      <c r="AB20" s="19">
        <v>3.1496933134796117E-2</v>
      </c>
      <c r="AC20" s="19">
        <v>6.2549285991739438E-3</v>
      </c>
      <c r="AD20" s="19">
        <v>-1.415897585792611E-3</v>
      </c>
      <c r="AE20" s="19">
        <v>4.0314544414255589E-2</v>
      </c>
      <c r="AF20" s="19">
        <v>2.866445788814825E-2</v>
      </c>
      <c r="AG20" s="19">
        <v>7.80538506333966</v>
      </c>
      <c r="AH20" s="19">
        <v>-4.882284313872142E-4</v>
      </c>
      <c r="AI20" s="19">
        <v>3.0803289792586633E-2</v>
      </c>
      <c r="AJ20" s="19">
        <v>2.2872657940664631E-2</v>
      </c>
      <c r="AK20" s="19">
        <v>7.2688919751899686E-2</v>
      </c>
      <c r="AL20" s="19">
        <v>3.078370238300189E-2</v>
      </c>
      <c r="AM20" s="19">
        <v>9.171578072697471E-3</v>
      </c>
      <c r="AN20" s="19">
        <v>3.90794790411262E-2</v>
      </c>
      <c r="AO20" s="19">
        <v>4.8382021537600128E-2</v>
      </c>
      <c r="AP20" s="19">
        <v>3.6594503765555848E-2</v>
      </c>
      <c r="AQ20" s="19">
        <v>9.5733889565859265E-2</v>
      </c>
      <c r="AR20" s="19">
        <v>5.5574466178029885E-2</v>
      </c>
      <c r="AS20" s="19">
        <v>2.7516243549066904E-4</v>
      </c>
    </row>
    <row r="21" spans="1:46" x14ac:dyDescent="0.3">
      <c r="A21" s="19">
        <v>0.13560308323893494</v>
      </c>
      <c r="B21" s="19">
        <v>0.1017767866333576</v>
      </c>
      <c r="C21" s="19">
        <v>7.0827736767360747E-2</v>
      </c>
      <c r="D21" s="19">
        <v>3.4969799505526374E-3</v>
      </c>
      <c r="E21" s="19">
        <v>-5.7254899300459659E-3</v>
      </c>
      <c r="F21" s="19">
        <v>0.10076580025397096</v>
      </c>
      <c r="G21" s="19">
        <v>5.9645736542671128E-2</v>
      </c>
      <c r="H21" s="19">
        <v>-0.18124081216497934</v>
      </c>
      <c r="I21" s="19">
        <v>-4.9346292815938397E-3</v>
      </c>
      <c r="J21" s="19">
        <v>6.5998556990070442E-2</v>
      </c>
      <c r="K21" s="19">
        <v>5.2854774965240971E-2</v>
      </c>
      <c r="L21" s="19">
        <v>0.14654842814668326</v>
      </c>
      <c r="M21" s="19">
        <v>8.2409428448766489E-2</v>
      </c>
      <c r="N21" s="19">
        <v>1.2937096398413509E-2</v>
      </c>
      <c r="O21" s="19">
        <v>7.4762734427578331E-2</v>
      </c>
      <c r="P21" s="19">
        <v>0.10916910395717343</v>
      </c>
      <c r="Q21" s="19">
        <v>7.9936511754734263E-2</v>
      </c>
      <c r="R21" s="19">
        <v>0.11114893235605977</v>
      </c>
      <c r="S21" s="19">
        <v>0.10428087656128361</v>
      </c>
      <c r="T21" s="19">
        <v>-2.4223383165483932E-4</v>
      </c>
      <c r="U21" s="19">
        <v>6.2E-4</v>
      </c>
      <c r="V21" s="19">
        <v>1</v>
      </c>
      <c r="X21" s="19">
        <v>0</v>
      </c>
      <c r="Y21" s="19"/>
      <c r="Z21" s="19">
        <v>6.780154161946747E-2</v>
      </c>
      <c r="AA21" s="19">
        <v>5.0888393316678798E-2</v>
      </c>
      <c r="AB21" s="19">
        <v>3.5413868383680373E-2</v>
      </c>
      <c r="AC21" s="19">
        <v>1.7484899752763187E-3</v>
      </c>
      <c r="AD21" s="19">
        <v>-2.8627449650229829E-3</v>
      </c>
      <c r="AE21" s="19">
        <v>5.0382900126985479E-2</v>
      </c>
      <c r="AF21" s="19">
        <v>2.9822868271335564E-2</v>
      </c>
      <c r="AG21" s="19">
        <v>-9.0620406082489668E-2</v>
      </c>
      <c r="AH21" s="19">
        <v>-2.4673146407969198E-3</v>
      </c>
      <c r="AI21" s="19">
        <v>3.2999278495035221E-2</v>
      </c>
      <c r="AJ21" s="19">
        <v>2.6427387482620485E-2</v>
      </c>
      <c r="AK21" s="19">
        <v>7.3274214073341629E-2</v>
      </c>
      <c r="AL21" s="19">
        <v>4.1204714224383245E-2</v>
      </c>
      <c r="AM21" s="19">
        <v>6.4685481992067546E-3</v>
      </c>
      <c r="AN21" s="19">
        <v>3.7381367213789166E-2</v>
      </c>
      <c r="AO21" s="19">
        <v>5.4584551978586714E-2</v>
      </c>
      <c r="AP21" s="19">
        <v>3.9968255877367131E-2</v>
      </c>
      <c r="AQ21" s="19">
        <v>5.5574466178029885E-2</v>
      </c>
      <c r="AR21" s="19">
        <v>5.2140438280641806E-2</v>
      </c>
      <c r="AS21" s="19">
        <v>-1.2111691582741966E-4</v>
      </c>
    </row>
    <row r="22" spans="1:46" x14ac:dyDescent="0.3">
      <c r="A22" s="19">
        <v>-1.5644801897849506E-2</v>
      </c>
      <c r="B22" s="19">
        <v>-1.6153704076725183E-2</v>
      </c>
      <c r="C22" s="19">
        <v>3.3916573786142803E-3</v>
      </c>
      <c r="D22" s="19">
        <v>-2.2307634550089203E-2</v>
      </c>
      <c r="E22" s="19">
        <v>6.5234938604483176E-3</v>
      </c>
      <c r="F22" s="19">
        <v>1.8183882207045096E-3</v>
      </c>
      <c r="G22" s="19">
        <v>-4.4591098795165162E-3</v>
      </c>
      <c r="H22" s="19">
        <v>48.97775710979932</v>
      </c>
      <c r="I22" s="19">
        <v>1.0538440972357361E-3</v>
      </c>
      <c r="J22" s="19">
        <v>-1.2799039655627837E-2</v>
      </c>
      <c r="K22" s="19">
        <v>-9.4053259557115294E-4</v>
      </c>
      <c r="L22" s="19">
        <v>-1.8496803473352419E-2</v>
      </c>
      <c r="M22" s="19">
        <v>1.0860254404242653E-2</v>
      </c>
      <c r="N22" s="19">
        <v>2.5267742230057118E-2</v>
      </c>
      <c r="O22" s="19">
        <v>-1.1593012811686391E-2</v>
      </c>
      <c r="P22" s="19">
        <v>-2.258277254731354E-3</v>
      </c>
      <c r="Q22" s="19">
        <v>-1.2929783061087123E-2</v>
      </c>
      <c r="R22" s="19">
        <v>5.5032487098133809E-4</v>
      </c>
      <c r="S22" s="19">
        <v>-2.4223383165483932E-4</v>
      </c>
      <c r="T22" s="19">
        <v>0.98971697851328333</v>
      </c>
      <c r="U22" s="2">
        <v>1.3382687164288788E-3</v>
      </c>
      <c r="V22" s="19">
        <v>1</v>
      </c>
      <c r="X22" s="2">
        <v>0</v>
      </c>
      <c r="Y22" s="19"/>
      <c r="Z22" s="19">
        <v>-7.8224009489247532E-3</v>
      </c>
      <c r="AA22" s="19">
        <v>-8.0768520383625916E-3</v>
      </c>
      <c r="AB22" s="19">
        <v>1.6958286893071401E-3</v>
      </c>
      <c r="AC22" s="19">
        <v>-1.1153817275044602E-2</v>
      </c>
      <c r="AD22" s="19">
        <v>3.2617469302241588E-3</v>
      </c>
      <c r="AE22" s="19">
        <v>9.0919411035225478E-4</v>
      </c>
      <c r="AF22" s="19">
        <v>-2.2295549397582581E-3</v>
      </c>
      <c r="AG22" s="19">
        <v>24.48887855489966</v>
      </c>
      <c r="AH22" s="19">
        <v>5.2692204861786807E-4</v>
      </c>
      <c r="AI22" s="19">
        <v>-6.3995198278139183E-3</v>
      </c>
      <c r="AJ22" s="19">
        <v>-4.7026629778557647E-4</v>
      </c>
      <c r="AK22" s="19">
        <v>-9.2484017366762095E-3</v>
      </c>
      <c r="AL22" s="19">
        <v>5.4301272021213265E-3</v>
      </c>
      <c r="AM22" s="19">
        <v>1.2633871115028559E-2</v>
      </c>
      <c r="AN22" s="19">
        <v>-5.7965064058431957E-3</v>
      </c>
      <c r="AO22" s="19">
        <v>-1.129138627365677E-3</v>
      </c>
      <c r="AP22" s="19">
        <v>-6.4648915305435617E-3</v>
      </c>
      <c r="AQ22" s="19">
        <v>2.7516243549066904E-4</v>
      </c>
      <c r="AR22" s="19">
        <v>-1.2111691582741966E-4</v>
      </c>
      <c r="AS22" s="19">
        <v>0.49485848925664166</v>
      </c>
    </row>
    <row r="23" spans="1:46" x14ac:dyDescent="0.3">
      <c r="A23" s="19">
        <v>1.0288718398058258E-3</v>
      </c>
      <c r="B23" s="2">
        <v>8.6459386804023136E-4</v>
      </c>
      <c r="C23" s="19">
        <v>9.7514079557364081E-4</v>
      </c>
      <c r="D23" s="19">
        <v>1.3720934747360244E-3</v>
      </c>
      <c r="E23" s="2">
        <v>6.8620565641907259E-4</v>
      </c>
      <c r="F23" s="2">
        <v>7.4373245651619094E-4</v>
      </c>
      <c r="G23" s="19">
        <v>6.4203523548464535E-4</v>
      </c>
      <c r="H23" s="19">
        <v>1.4813824156822226E-3</v>
      </c>
      <c r="I23" s="19">
        <v>9.8929700000000009E-4</v>
      </c>
      <c r="J23" s="2">
        <v>5.0925030728655378E-4</v>
      </c>
      <c r="K23" s="2">
        <v>1.0117397816223135E-3</v>
      </c>
      <c r="L23" s="2">
        <v>1.4377219548114765E-3</v>
      </c>
      <c r="M23" s="19">
        <v>1.7768128546346502E-3</v>
      </c>
      <c r="N23" s="19">
        <v>1.321685324072511E-3</v>
      </c>
      <c r="O23" s="2">
        <v>3.7810730768011162E-4</v>
      </c>
      <c r="P23" s="19">
        <v>1.016409E-3</v>
      </c>
      <c r="Q23" s="19">
        <v>3.3169625925696917E-4</v>
      </c>
      <c r="R23" s="19">
        <v>5.2427842251313026E-4</v>
      </c>
      <c r="S23" s="19">
        <v>6.2E-4</v>
      </c>
      <c r="T23" s="2">
        <v>1.3382687164288788E-3</v>
      </c>
      <c r="U23" s="2">
        <v>0</v>
      </c>
      <c r="V23" s="19">
        <v>0</v>
      </c>
      <c r="X23" s="2">
        <v>0.03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6" x14ac:dyDescent="0.3">
      <c r="A24" s="19">
        <v>1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v>1</v>
      </c>
      <c r="U24" s="2">
        <v>0</v>
      </c>
      <c r="V24" s="19">
        <v>0</v>
      </c>
      <c r="X24" s="2">
        <v>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6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AA25" s="19" t="s">
        <v>59</v>
      </c>
    </row>
    <row r="26" spans="1:46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46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AA27" cm="1">
        <f t="array" ref="AA27:AT27">MMULT((G59:Z59),Z3:AS22)</f>
        <v>0.27159016925205959</v>
      </c>
      <c r="AB27">
        <v>0.11540372252138087</v>
      </c>
      <c r="AC27">
        <v>0.22050565203067049</v>
      </c>
      <c r="AD27">
        <v>0.59790639427418479</v>
      </c>
      <c r="AE27">
        <v>-5.4197963038167332E-2</v>
      </c>
      <c r="AF27">
        <v>4.9534978027438229E-4</v>
      </c>
      <c r="AG27">
        <v>-9.619276625006655E-2</v>
      </c>
      <c r="AH27">
        <v>0.70181229942919643</v>
      </c>
      <c r="AI27">
        <v>0.23396459144161524</v>
      </c>
      <c r="AJ27">
        <v>-0.22243736186901203</v>
      </c>
      <c r="AK27">
        <v>0.2553019520059604</v>
      </c>
      <c r="AL27">
        <v>0.66030233815609596</v>
      </c>
      <c r="AM27">
        <v>0.98269128776924208</v>
      </c>
      <c r="AN27">
        <v>0.54998110122495747</v>
      </c>
      <c r="AO27">
        <v>-0.34712090222437508</v>
      </c>
      <c r="AP27">
        <v>0.25974118764773502</v>
      </c>
      <c r="AQ27">
        <v>-0.39124597063341876</v>
      </c>
      <c r="AR27">
        <v>-0.20814945769615226</v>
      </c>
      <c r="AS27">
        <v>-0.11714265439533697</v>
      </c>
      <c r="AT27">
        <v>0.56574767722443275</v>
      </c>
    </row>
    <row r="28" spans="1:46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46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46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46" x14ac:dyDescent="0.3">
      <c r="A31" s="19" t="s">
        <v>55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46" x14ac:dyDescent="0.3">
      <c r="A32" s="19" cm="1">
        <f t="array" ref="A32:V53">MINVERSE(A3:V24)</f>
        <v>4.2358069821303763</v>
      </c>
      <c r="B32" s="19">
        <v>-0.50607825317644539</v>
      </c>
      <c r="C32" s="19">
        <v>-8.4760664824016674E-2</v>
      </c>
      <c r="D32" s="19">
        <v>-0.1558480050510696</v>
      </c>
      <c r="E32" s="19">
        <v>0.65836115875204371</v>
      </c>
      <c r="F32" s="19">
        <v>-0.48139610058234644</v>
      </c>
      <c r="G32" s="19">
        <v>-4.3836294227958487E-3</v>
      </c>
      <c r="H32" s="19">
        <v>-2.5097226254464929E-5</v>
      </c>
      <c r="I32" s="19">
        <v>0.19820347602585422</v>
      </c>
      <c r="J32" s="19">
        <v>-0.60772999855345045</v>
      </c>
      <c r="K32" s="19">
        <v>0.37135652952540249</v>
      </c>
      <c r="L32" s="19">
        <v>-0.84666765248079867</v>
      </c>
      <c r="M32" s="19">
        <v>-0.66224306808418265</v>
      </c>
      <c r="N32" s="19">
        <v>-0.25435318792922507</v>
      </c>
      <c r="O32" s="19">
        <v>0.13247293136321125</v>
      </c>
      <c r="P32" s="19">
        <v>-0.22043988572610015</v>
      </c>
      <c r="Q32" s="19">
        <v>-9.2537590017260682E-2</v>
      </c>
      <c r="R32" s="19">
        <v>-0.18512043013054877</v>
      </c>
      <c r="S32" s="19">
        <v>-1.4685124580242772</v>
      </c>
      <c r="T32" s="19">
        <v>-2.6105056568088952E-2</v>
      </c>
      <c r="U32" s="19">
        <v>185.95959130138215</v>
      </c>
      <c r="V32" s="19">
        <v>-0.18042481665680477</v>
      </c>
    </row>
    <row r="33" spans="1:22" x14ac:dyDescent="0.3">
      <c r="A33" s="19">
        <v>-0.50607825317642852</v>
      </c>
      <c r="B33" s="19">
        <v>5.1610463829981628</v>
      </c>
      <c r="C33" s="19">
        <v>-0.72442170709140474</v>
      </c>
      <c r="D33" s="19">
        <v>-6.8946886318490302E-2</v>
      </c>
      <c r="E33" s="19">
        <v>-0.21122089119182683</v>
      </c>
      <c r="F33" s="19">
        <v>-0.29951350059879056</v>
      </c>
      <c r="G33" s="19">
        <v>-0.30081198845993912</v>
      </c>
      <c r="H33" s="19">
        <v>3.582679870811197E-5</v>
      </c>
      <c r="I33" s="19">
        <v>0.21677536468356806</v>
      </c>
      <c r="J33" s="19">
        <v>-0.24063305241866034</v>
      </c>
      <c r="K33" s="19">
        <v>0.64742844762262397</v>
      </c>
      <c r="L33" s="19">
        <v>-0.57507325561073408</v>
      </c>
      <c r="M33" s="19">
        <v>-0.42442310389944332</v>
      </c>
      <c r="N33" s="19">
        <v>-0.25098243542403259</v>
      </c>
      <c r="O33" s="19">
        <v>-0.27480559806533278</v>
      </c>
      <c r="P33" s="19">
        <v>-0.26300794575531738</v>
      </c>
      <c r="Q33" s="19">
        <v>-0.21265115767742235</v>
      </c>
      <c r="R33" s="19">
        <v>-0.2714781667306736</v>
      </c>
      <c r="S33" s="19">
        <v>-1.4552983991467561</v>
      </c>
      <c r="T33" s="19">
        <v>5.4060319462188061E-2</v>
      </c>
      <c r="U33" s="19">
        <v>24.113423841313303</v>
      </c>
      <c r="V33" s="19">
        <v>-1.9694457312710509E-2</v>
      </c>
    </row>
    <row r="34" spans="1:22" x14ac:dyDescent="0.3">
      <c r="A34" s="19">
        <v>-8.4760664824032134E-2</v>
      </c>
      <c r="B34" s="19">
        <v>-0.72442170709139775</v>
      </c>
      <c r="C34" s="19">
        <v>8.8231613303016729</v>
      </c>
      <c r="D34" s="19">
        <v>-6.8851917537983559E-2</v>
      </c>
      <c r="E34" s="19">
        <v>0.35980146775932437</v>
      </c>
      <c r="F34" s="19">
        <v>-0.21283512383701886</v>
      </c>
      <c r="G34" s="19">
        <v>0.26877127124694056</v>
      </c>
      <c r="H34" s="19">
        <v>1.4971137151630477E-5</v>
      </c>
      <c r="I34" s="19">
        <v>-0.19236176463360288</v>
      </c>
      <c r="J34" s="19">
        <v>4.1587679905964257E-2</v>
      </c>
      <c r="K34" s="19">
        <v>-3.8613646551381353</v>
      </c>
      <c r="L34" s="19">
        <v>0.24612129698047219</v>
      </c>
      <c r="M34" s="19">
        <v>-0.86508519724614175</v>
      </c>
      <c r="N34" s="19">
        <v>-0.3205873299321132</v>
      </c>
      <c r="O34" s="19">
        <v>-0.19431128149140836</v>
      </c>
      <c r="P34" s="19">
        <v>-0.29318112734496421</v>
      </c>
      <c r="Q34" s="19">
        <v>1.4285709040800244E-2</v>
      </c>
      <c r="R34" s="19">
        <v>0.72827013558394438</v>
      </c>
      <c r="S34" s="19">
        <v>-3.5006905459078688</v>
      </c>
      <c r="T34" s="19">
        <v>-0.16356254697161751</v>
      </c>
      <c r="U34" s="19">
        <v>130.62417094331232</v>
      </c>
      <c r="V34" s="19">
        <v>-4.3741265233247791E-2</v>
      </c>
    </row>
    <row r="35" spans="1:22" x14ac:dyDescent="0.3">
      <c r="A35" s="19">
        <v>-0.15584800505107452</v>
      </c>
      <c r="B35" s="19">
        <v>-6.8946886318492023E-2</v>
      </c>
      <c r="C35" s="19">
        <v>-6.8851917537986848E-2</v>
      </c>
      <c r="D35" s="19">
        <v>1.3996401525772566</v>
      </c>
      <c r="E35" s="19">
        <v>-0.3056678244574525</v>
      </c>
      <c r="F35" s="19">
        <v>8.019395270232188E-2</v>
      </c>
      <c r="G35" s="19">
        <v>-6.3846638265394426E-2</v>
      </c>
      <c r="H35" s="19">
        <v>4.6005036103045626E-5</v>
      </c>
      <c r="I35" s="19">
        <v>-0.18906984229494334</v>
      </c>
      <c r="J35" s="19">
        <v>-8.4663320575799006E-2</v>
      </c>
      <c r="K35" s="19">
        <v>-0.4830890995236401</v>
      </c>
      <c r="L35" s="19">
        <v>-1.1058990497156064E-2</v>
      </c>
      <c r="M35" s="19">
        <v>-0.36839536541445728</v>
      </c>
      <c r="N35" s="19">
        <v>-8.3992538454136886E-2</v>
      </c>
      <c r="O35" s="19">
        <v>0.18775267853810831</v>
      </c>
      <c r="P35" s="19">
        <v>-0.37487877626163446</v>
      </c>
      <c r="Q35" s="19">
        <v>5.0454825525429823E-4</v>
      </c>
      <c r="R35" s="19">
        <v>-0.36270555747016009</v>
      </c>
      <c r="S35" s="19">
        <v>0.99834357572307486</v>
      </c>
      <c r="T35" s="19">
        <v>-4.546615070979286E-2</v>
      </c>
      <c r="U35" s="19">
        <v>41.982510760910024</v>
      </c>
      <c r="V35" s="19">
        <v>2.2387134964261882E-2</v>
      </c>
    </row>
    <row r="36" spans="1:22" x14ac:dyDescent="0.3">
      <c r="A36" s="19">
        <v>0.65836115875204082</v>
      </c>
      <c r="B36" s="19">
        <v>-0.21122089119182452</v>
      </c>
      <c r="C36" s="19">
        <v>0.35980146775931487</v>
      </c>
      <c r="D36" s="19">
        <v>-0.30566782445744539</v>
      </c>
      <c r="E36" s="19">
        <v>5.4241083955836</v>
      </c>
      <c r="F36" s="19">
        <v>-8.1194870658566509E-2</v>
      </c>
      <c r="G36" s="19">
        <v>1.9437618996856167E-2</v>
      </c>
      <c r="H36" s="19">
        <v>6.6354783993508034E-5</v>
      </c>
      <c r="I36" s="19">
        <v>-1.0607438527713549</v>
      </c>
      <c r="J36" s="19">
        <v>-1.3430092422639601</v>
      </c>
      <c r="K36" s="19">
        <v>-0.55232620656699927</v>
      </c>
      <c r="L36" s="19">
        <v>0.49756465480228101</v>
      </c>
      <c r="M36" s="19">
        <v>0.2519597040642505</v>
      </c>
      <c r="N36" s="19">
        <v>-1.2564749110225693</v>
      </c>
      <c r="O36" s="19">
        <v>-0.62992144145126883</v>
      </c>
      <c r="P36" s="19">
        <v>0.41458357135451729</v>
      </c>
      <c r="Q36" s="19">
        <v>4.3146321391964879E-2</v>
      </c>
      <c r="R36" s="19">
        <v>9.2595297902754156E-2</v>
      </c>
      <c r="S36" s="19">
        <v>-2.1571955996368564</v>
      </c>
      <c r="T36" s="19">
        <v>-0.16386970537071749</v>
      </c>
      <c r="U36" s="19">
        <v>-78.241476676050965</v>
      </c>
      <c r="V36" s="19">
        <v>0.24258427215697853</v>
      </c>
    </row>
    <row r="37" spans="1:22" x14ac:dyDescent="0.3">
      <c r="A37" s="19">
        <v>-0.481396100582346</v>
      </c>
      <c r="B37" s="19">
        <v>-0.2995135005987839</v>
      </c>
      <c r="C37" s="19">
        <v>-0.21283512383702519</v>
      </c>
      <c r="D37" s="19">
        <v>8.0193952702322907E-2</v>
      </c>
      <c r="E37" s="19">
        <v>-8.119487065856594E-2</v>
      </c>
      <c r="F37" s="19">
        <v>2.5839891131281085</v>
      </c>
      <c r="G37" s="19">
        <v>-0.18945783690469817</v>
      </c>
      <c r="H37" s="19">
        <v>-2.1893221808808765E-6</v>
      </c>
      <c r="I37" s="19">
        <v>-9.1820937991188512E-2</v>
      </c>
      <c r="J37" s="19">
        <v>-0.15908506064135594</v>
      </c>
      <c r="K37" s="19">
        <v>0.11665123581206203</v>
      </c>
      <c r="L37" s="19">
        <v>-0.14840687008097639</v>
      </c>
      <c r="M37" s="19">
        <v>6.3817265981631871E-2</v>
      </c>
      <c r="N37" s="19">
        <v>5.2750820790903673E-2</v>
      </c>
      <c r="O37" s="19">
        <v>-0.49919069452467124</v>
      </c>
      <c r="P37" s="19">
        <v>-0.20013449947228446</v>
      </c>
      <c r="Q37" s="19">
        <v>7.9244105955345215E-2</v>
      </c>
      <c r="R37" s="19">
        <v>0.72688974526762151</v>
      </c>
      <c r="S37" s="19">
        <v>-1.3506764545593082</v>
      </c>
      <c r="T37" s="19">
        <v>1.0177899535389279E-2</v>
      </c>
      <c r="U37" s="19">
        <v>-43.127043861783719</v>
      </c>
      <c r="V37" s="19">
        <v>2.0334574836027217E-2</v>
      </c>
    </row>
    <row r="38" spans="1:22" x14ac:dyDescent="0.3">
      <c r="A38" s="19">
        <v>-4.3836294227955035E-3</v>
      </c>
      <c r="B38" s="19">
        <v>-0.30081198845993445</v>
      </c>
      <c r="C38" s="19">
        <v>0.26877127124694383</v>
      </c>
      <c r="D38" s="19">
        <v>-6.3846638265392192E-2</v>
      </c>
      <c r="E38" s="19">
        <v>1.9437618996859481E-2</v>
      </c>
      <c r="F38" s="19">
        <v>-0.18945783690469162</v>
      </c>
      <c r="G38" s="19">
        <v>3.7084012305354017</v>
      </c>
      <c r="H38" s="19">
        <v>-8.4154263198665547E-5</v>
      </c>
      <c r="I38" s="19">
        <v>-0.41016008122826442</v>
      </c>
      <c r="J38" s="19">
        <v>-0.79714737495678933</v>
      </c>
      <c r="K38" s="19">
        <v>0.15417901960525451</v>
      </c>
      <c r="L38" s="19">
        <v>5.6189658858193492E-2</v>
      </c>
      <c r="M38" s="19">
        <v>-8.8602826534473211E-2</v>
      </c>
      <c r="N38" s="19">
        <v>-9.4851022256702541E-2</v>
      </c>
      <c r="O38" s="19">
        <v>-0.29212968539995238</v>
      </c>
      <c r="P38" s="19">
        <v>-0.23928570080274214</v>
      </c>
      <c r="Q38" s="19">
        <v>-0.61419557084700871</v>
      </c>
      <c r="R38" s="19">
        <v>0.122317564376883</v>
      </c>
      <c r="S38" s="19">
        <v>-1.1691369179258027</v>
      </c>
      <c r="T38" s="19">
        <v>-6.520293635178942E-2</v>
      </c>
      <c r="U38" s="19">
        <v>3.0710551922664742</v>
      </c>
      <c r="V38" s="19">
        <v>5.6588274769704759E-2</v>
      </c>
    </row>
    <row r="39" spans="1:22" x14ac:dyDescent="0.3">
      <c r="A39" s="19">
        <v>-2.5097226254575819E-5</v>
      </c>
      <c r="B39" s="19">
        <v>3.5826798708112505E-5</v>
      </c>
      <c r="C39" s="19">
        <v>1.4971137151582778E-5</v>
      </c>
      <c r="D39" s="19">
        <v>4.6005036103053968E-5</v>
      </c>
      <c r="E39" s="19">
        <v>6.6354783993494943E-5</v>
      </c>
      <c r="F39" s="19">
        <v>-2.1893221808861726E-6</v>
      </c>
      <c r="G39" s="19">
        <v>-8.4154263198710637E-5</v>
      </c>
      <c r="H39" s="19">
        <v>6.2949224991540271E-7</v>
      </c>
      <c r="I39" s="19">
        <v>-3.1472134668171552E-5</v>
      </c>
      <c r="J39" s="19">
        <v>-1.2105181983323278E-5</v>
      </c>
      <c r="K39" s="19">
        <v>8.5604693104862948E-5</v>
      </c>
      <c r="L39" s="19">
        <v>5.2341399868739871E-5</v>
      </c>
      <c r="M39" s="19">
        <v>-4.6868658822718317E-5</v>
      </c>
      <c r="N39" s="19">
        <v>-4.213566319618749E-5</v>
      </c>
      <c r="O39" s="19">
        <v>-3.4071847943743215E-5</v>
      </c>
      <c r="P39" s="19">
        <v>-4.4857902125433194E-5</v>
      </c>
      <c r="Q39" s="19">
        <v>4.7878448151259087E-6</v>
      </c>
      <c r="R39" s="19">
        <v>-1.410816010995574E-4</v>
      </c>
      <c r="S39" s="19">
        <v>1.938244137212363E-4</v>
      </c>
      <c r="T39" s="19">
        <v>-3.6311798242817669E-5</v>
      </c>
      <c r="U39" s="19">
        <v>1.1149050360755489E-2</v>
      </c>
      <c r="V39" s="19">
        <v>-7.2649231173171651E-6</v>
      </c>
    </row>
    <row r="40" spans="1:22" x14ac:dyDescent="0.3">
      <c r="A40" s="19">
        <v>0.19820347602586455</v>
      </c>
      <c r="B40" s="19">
        <v>0.21677536468356787</v>
      </c>
      <c r="C40" s="19">
        <v>-0.1923617646335995</v>
      </c>
      <c r="D40" s="19">
        <v>-0.18906984229494431</v>
      </c>
      <c r="E40" s="19">
        <v>-1.0607438527713537</v>
      </c>
      <c r="F40" s="19">
        <v>-9.1820937991189927E-2</v>
      </c>
      <c r="G40" s="19">
        <v>-0.41016008122826414</v>
      </c>
      <c r="H40" s="19">
        <v>-3.1472134668172426E-5</v>
      </c>
      <c r="I40" s="19">
        <v>3.942133789058007</v>
      </c>
      <c r="J40" s="19">
        <v>0.51977864198672641</v>
      </c>
      <c r="K40" s="19">
        <v>-1.077904600217902</v>
      </c>
      <c r="L40" s="19">
        <v>-0.17264734397200082</v>
      </c>
      <c r="M40" s="19">
        <v>-0.10334775555057051</v>
      </c>
      <c r="N40" s="19">
        <v>-0.61342483430310091</v>
      </c>
      <c r="O40" s="19">
        <v>-0.30728776327960794</v>
      </c>
      <c r="P40" s="19">
        <v>-0.31368326093262772</v>
      </c>
      <c r="Q40" s="19">
        <v>-3.5459175736912284E-2</v>
      </c>
      <c r="R40" s="19">
        <v>-0.28600935224879698</v>
      </c>
      <c r="S40" s="19">
        <v>0.12367798798317688</v>
      </c>
      <c r="T40" s="19">
        <v>-0.14661722244180317</v>
      </c>
      <c r="U40" s="19">
        <v>13.295117108092979</v>
      </c>
      <c r="V40" s="19">
        <v>0.14752501735335855</v>
      </c>
    </row>
    <row r="41" spans="1:22" x14ac:dyDescent="0.3">
      <c r="A41" s="19">
        <v>-0.60772999855344456</v>
      </c>
      <c r="B41" s="19">
        <v>-0.24063305241864863</v>
      </c>
      <c r="C41" s="19">
        <v>4.1587679905957568E-2</v>
      </c>
      <c r="D41" s="19">
        <v>-8.4663320575790901E-2</v>
      </c>
      <c r="E41" s="19">
        <v>-1.3430092422639499</v>
      </c>
      <c r="F41" s="19">
        <v>-0.1590850606413573</v>
      </c>
      <c r="G41" s="19">
        <v>-0.79714737495681021</v>
      </c>
      <c r="H41" s="19">
        <v>-1.2105181983274174E-5</v>
      </c>
      <c r="I41" s="19">
        <v>0.51977864198672608</v>
      </c>
      <c r="J41" s="19">
        <v>7.7667879639215691</v>
      </c>
      <c r="K41" s="19">
        <v>-0.41999763280778191</v>
      </c>
      <c r="L41" s="19">
        <v>0.13689289876468536</v>
      </c>
      <c r="M41" s="19">
        <v>0.53857487323828446</v>
      </c>
      <c r="N41" s="19">
        <v>9.3659670446742491E-2</v>
      </c>
      <c r="O41" s="19">
        <v>-0.72988288866871376</v>
      </c>
      <c r="P41" s="19">
        <v>0.91986128733873074</v>
      </c>
      <c r="Q41" s="19">
        <v>-0.35103213303754355</v>
      </c>
      <c r="R41" s="19">
        <v>1.167736032240869</v>
      </c>
      <c r="S41" s="19">
        <v>-6.4292100637351917</v>
      </c>
      <c r="T41" s="19">
        <v>-2.2476175002348137E-2</v>
      </c>
      <c r="U41" s="19">
        <v>-51.419650383631271</v>
      </c>
      <c r="V41" s="19">
        <v>0.16138052624525415</v>
      </c>
    </row>
    <row r="42" spans="1:22" x14ac:dyDescent="0.3">
      <c r="A42" s="19">
        <v>0.37135652952537035</v>
      </c>
      <c r="B42" s="19">
        <v>0.64742844762262408</v>
      </c>
      <c r="C42" s="19">
        <v>-3.8613646551381526</v>
      </c>
      <c r="D42" s="19">
        <v>-0.48308909952363122</v>
      </c>
      <c r="E42" s="19">
        <v>-0.55232620656699749</v>
      </c>
      <c r="F42" s="19">
        <v>0.11665123581205708</v>
      </c>
      <c r="G42" s="19">
        <v>0.15417901960523928</v>
      </c>
      <c r="H42" s="19">
        <v>8.5604693104922281E-5</v>
      </c>
      <c r="I42" s="19">
        <v>-1.0779046002179027</v>
      </c>
      <c r="J42" s="19">
        <v>-0.41999763280779601</v>
      </c>
      <c r="K42" s="19">
        <v>11.596871016378682</v>
      </c>
      <c r="L42" s="19">
        <v>-0.45890122906289649</v>
      </c>
      <c r="M42" s="19">
        <v>-1.1194011544228508</v>
      </c>
      <c r="N42" s="19">
        <v>-0.95528345015298799</v>
      </c>
      <c r="O42" s="19">
        <v>-0.63378046083031969</v>
      </c>
      <c r="P42" s="19">
        <v>-0.91494609924809422</v>
      </c>
      <c r="Q42" s="19">
        <v>3.2853689061714486E-2</v>
      </c>
      <c r="R42" s="19">
        <v>0.82087240052601629</v>
      </c>
      <c r="S42" s="19">
        <v>-3.1096752988407386</v>
      </c>
      <c r="T42" s="19">
        <v>-0.15362805641243973</v>
      </c>
      <c r="U42" s="19">
        <v>140.63772756531631</v>
      </c>
      <c r="V42" s="19">
        <v>6.5913898223977693E-3</v>
      </c>
    </row>
    <row r="43" spans="1:22" x14ac:dyDescent="0.3">
      <c r="A43" s="19">
        <v>-0.84666765248080489</v>
      </c>
      <c r="B43" s="19">
        <v>-0.57507325561073708</v>
      </c>
      <c r="C43" s="19">
        <v>0.24612129698046642</v>
      </c>
      <c r="D43" s="19">
        <v>-1.1058990497157544E-2</v>
      </c>
      <c r="E43" s="19">
        <v>0.49756465480228124</v>
      </c>
      <c r="F43" s="19">
        <v>-0.14840687008097261</v>
      </c>
      <c r="G43" s="19">
        <v>5.6189658858185686E-2</v>
      </c>
      <c r="H43" s="19">
        <v>5.2341399868742114E-5</v>
      </c>
      <c r="I43" s="19">
        <v>-0.17264734397199877</v>
      </c>
      <c r="J43" s="19">
        <v>0.1368928987646913</v>
      </c>
      <c r="K43" s="19">
        <v>-0.45890122906290542</v>
      </c>
      <c r="L43" s="19">
        <v>2.2479083740717081</v>
      </c>
      <c r="M43" s="19">
        <v>-0.71164623941883332</v>
      </c>
      <c r="N43" s="19">
        <v>-0.11529263576628697</v>
      </c>
      <c r="O43" s="19">
        <v>0.32584831429744021</v>
      </c>
      <c r="P43" s="19">
        <v>-0.48416916810876615</v>
      </c>
      <c r="Q43" s="19">
        <v>4.2626546395665231E-2</v>
      </c>
      <c r="R43" s="19">
        <v>-7.8169456878573601E-2</v>
      </c>
      <c r="S43" s="19">
        <v>5.9817294294747733E-2</v>
      </c>
      <c r="T43" s="19">
        <v>-1.0988537988019546E-2</v>
      </c>
      <c r="U43" s="19">
        <v>133.60437982001534</v>
      </c>
      <c r="V43" s="19">
        <v>-0.13981276785193503</v>
      </c>
    </row>
    <row r="44" spans="1:22" x14ac:dyDescent="0.3">
      <c r="A44" s="19">
        <v>-0.66224306808417133</v>
      </c>
      <c r="B44" s="19">
        <v>-0.42442310389944637</v>
      </c>
      <c r="C44" s="19">
        <v>-0.86508519724614064</v>
      </c>
      <c r="D44" s="19">
        <v>-0.36839536541446338</v>
      </c>
      <c r="E44" s="19">
        <v>0.25195970406424767</v>
      </c>
      <c r="F44" s="19">
        <v>6.3817265981631732E-2</v>
      </c>
      <c r="G44" s="19">
        <v>-8.8602826534464746E-2</v>
      </c>
      <c r="H44" s="19">
        <v>-4.6868658822781255E-5</v>
      </c>
      <c r="I44" s="19">
        <v>-0.10334775555056865</v>
      </c>
      <c r="J44" s="19">
        <v>0.53857487323828934</v>
      </c>
      <c r="K44" s="19">
        <v>-1.1194011544228504</v>
      </c>
      <c r="L44" s="19">
        <v>-0.71164623941883864</v>
      </c>
      <c r="M44" s="19">
        <v>2.9040641894878392</v>
      </c>
      <c r="N44" s="19">
        <v>-0.72481782414503804</v>
      </c>
      <c r="O44" s="19">
        <v>0.87991627944570205</v>
      </c>
      <c r="P44" s="19">
        <v>-0.6689788622532028</v>
      </c>
      <c r="Q44" s="19">
        <v>0.22671407904249172</v>
      </c>
      <c r="R44" s="19">
        <v>0.98864734899568052</v>
      </c>
      <c r="S44" s="19">
        <v>0.10366205387824738</v>
      </c>
      <c r="T44" s="19">
        <v>-0.22036752850612662</v>
      </c>
      <c r="U44" s="19">
        <v>312.87601254878285</v>
      </c>
      <c r="V44" s="19">
        <v>-0.23230627700041634</v>
      </c>
    </row>
    <row r="45" spans="1:22" x14ac:dyDescent="0.3">
      <c r="A45" s="19">
        <v>-0.25435318792922085</v>
      </c>
      <c r="B45" s="19">
        <v>-0.25098243542403459</v>
      </c>
      <c r="C45" s="19">
        <v>-0.32058732993210864</v>
      </c>
      <c r="D45" s="19">
        <v>-8.3992538454141841E-2</v>
      </c>
      <c r="E45" s="19">
        <v>-1.256474911022571</v>
      </c>
      <c r="F45" s="19">
        <v>5.2750820790904637E-2</v>
      </c>
      <c r="G45" s="19">
        <v>-9.4851022256696879E-2</v>
      </c>
      <c r="H45" s="19">
        <v>-4.2135663196210326E-5</v>
      </c>
      <c r="I45" s="19">
        <v>-0.61342483430310091</v>
      </c>
      <c r="J45" s="19">
        <v>9.3659670446747723E-2</v>
      </c>
      <c r="K45" s="19">
        <v>-0.95528345015298399</v>
      </c>
      <c r="L45" s="19">
        <v>-0.11529263576628736</v>
      </c>
      <c r="M45" s="19">
        <v>-0.72481782414503881</v>
      </c>
      <c r="N45" s="19">
        <v>3.3486058505135499</v>
      </c>
      <c r="O45" s="19">
        <v>0.58056602765197074</v>
      </c>
      <c r="P45" s="19">
        <v>-0.18794378010988094</v>
      </c>
      <c r="Q45" s="19">
        <v>0.1668424706699598</v>
      </c>
      <c r="R45" s="19">
        <v>-0.34852287065487986</v>
      </c>
      <c r="S45" s="19">
        <v>1.179811830496321</v>
      </c>
      <c r="T45" s="19">
        <v>-0.21566771475531551</v>
      </c>
      <c r="U45" s="19">
        <v>160.37350781293466</v>
      </c>
      <c r="V45" s="19">
        <v>-6.9236266730254764E-2</v>
      </c>
    </row>
    <row r="46" spans="1:22" x14ac:dyDescent="0.3">
      <c r="A46" s="19">
        <v>0.13247293136321173</v>
      </c>
      <c r="B46" s="19">
        <v>-0.27480559806531696</v>
      </c>
      <c r="C46" s="19">
        <v>-0.19431128149142377</v>
      </c>
      <c r="D46" s="19">
        <v>0.18775267853811534</v>
      </c>
      <c r="E46" s="19">
        <v>-0.62992144145127005</v>
      </c>
      <c r="F46" s="19">
        <v>-0.49919069452466897</v>
      </c>
      <c r="G46" s="19">
        <v>-0.29212968539996087</v>
      </c>
      <c r="H46" s="19">
        <v>-3.4071847943682398E-5</v>
      </c>
      <c r="I46" s="19">
        <v>-0.30728776327960805</v>
      </c>
      <c r="J46" s="19">
        <v>-0.72988288866871476</v>
      </c>
      <c r="K46" s="19">
        <v>-0.63378046083028849</v>
      </c>
      <c r="L46" s="19">
        <v>0.32584831429743027</v>
      </c>
      <c r="M46" s="19">
        <v>0.87991627944569639</v>
      </c>
      <c r="N46" s="19">
        <v>0.58056602765196696</v>
      </c>
      <c r="O46" s="19">
        <v>8.0363346103981126</v>
      </c>
      <c r="P46" s="19">
        <v>0.95561740888647051</v>
      </c>
      <c r="Q46" s="19">
        <v>-0.41782440914546554</v>
      </c>
      <c r="R46" s="19">
        <v>6.985661902762838E-2</v>
      </c>
      <c r="S46" s="19">
        <v>-7.3163453644802052</v>
      </c>
      <c r="T46" s="19">
        <v>0.12714878957623779</v>
      </c>
      <c r="U46" s="19">
        <v>-251.65869339889687</v>
      </c>
      <c r="V46" s="19">
        <v>0.2791071931096662</v>
      </c>
    </row>
    <row r="47" spans="1:22" x14ac:dyDescent="0.3">
      <c r="A47" s="19">
        <v>-0.22043988572607676</v>
      </c>
      <c r="B47" s="19">
        <v>-0.26300794575530723</v>
      </c>
      <c r="C47" s="19">
        <v>-0.29318112734498109</v>
      </c>
      <c r="D47" s="19">
        <v>-0.37487877626163102</v>
      </c>
      <c r="E47" s="19">
        <v>0.41458357135453044</v>
      </c>
      <c r="F47" s="19">
        <v>-0.20013449947228398</v>
      </c>
      <c r="G47" s="19">
        <v>-0.23928570080273445</v>
      </c>
      <c r="H47" s="19">
        <v>-4.4857902125406272E-5</v>
      </c>
      <c r="I47" s="19">
        <v>-0.31368326093263316</v>
      </c>
      <c r="J47" s="19">
        <v>0.91986128733872741</v>
      </c>
      <c r="K47" s="19">
        <v>-0.91494609924804315</v>
      </c>
      <c r="L47" s="19">
        <v>-0.48416916810877192</v>
      </c>
      <c r="M47" s="19">
        <v>-0.66897886225321368</v>
      </c>
      <c r="N47" s="19">
        <v>-0.18794378010989057</v>
      </c>
      <c r="O47" s="19">
        <v>0.95561740888646773</v>
      </c>
      <c r="P47" s="19">
        <v>7.4806438174435756</v>
      </c>
      <c r="Q47" s="19">
        <v>0.22095800367342774</v>
      </c>
      <c r="R47" s="19">
        <v>1.9194669673185607</v>
      </c>
      <c r="S47" s="19">
        <v>-7.6587814900172742</v>
      </c>
      <c r="T47" s="19">
        <v>-9.1655602080327206E-2</v>
      </c>
      <c r="U47" s="19">
        <v>288.14278585125817</v>
      </c>
      <c r="V47" s="19">
        <v>-0.26895628655821879</v>
      </c>
    </row>
    <row r="48" spans="1:22" x14ac:dyDescent="0.3">
      <c r="A48" s="19">
        <v>-9.2537590017259391E-2</v>
      </c>
      <c r="B48" s="19">
        <v>-0.21265115767742113</v>
      </c>
      <c r="C48" s="19">
        <v>1.4285709040802808E-2</v>
      </c>
      <c r="D48" s="19">
        <v>5.0454825525681748E-4</v>
      </c>
      <c r="E48" s="19">
        <v>4.3146321391966801E-2</v>
      </c>
      <c r="F48" s="19">
        <v>7.9244105955344049E-2</v>
      </c>
      <c r="G48" s="19">
        <v>-0.61419557084700727</v>
      </c>
      <c r="H48" s="19">
        <v>4.7878448151168081E-6</v>
      </c>
      <c r="I48" s="19">
        <v>-3.5459175736912561E-2</v>
      </c>
      <c r="J48" s="19">
        <v>-0.35103213303754538</v>
      </c>
      <c r="K48" s="19">
        <v>3.2853689061711724E-2</v>
      </c>
      <c r="L48" s="19">
        <v>4.2626546395664953E-2</v>
      </c>
      <c r="M48" s="19">
        <v>0.22671407904249033</v>
      </c>
      <c r="N48" s="19">
        <v>0.16684247066995941</v>
      </c>
      <c r="O48" s="19">
        <v>-0.41782440914546648</v>
      </c>
      <c r="P48" s="19">
        <v>0.22095800367342863</v>
      </c>
      <c r="Q48" s="19">
        <v>1.8878352014467188</v>
      </c>
      <c r="R48" s="19">
        <v>0.30493168484405897</v>
      </c>
      <c r="S48" s="19">
        <v>-1.3202206070641762</v>
      </c>
      <c r="T48" s="19">
        <v>2.3973495903570903E-2</v>
      </c>
      <c r="U48" s="19">
        <v>-54.32635403324015</v>
      </c>
      <c r="V48" s="19">
        <v>4.9920196991864653E-2</v>
      </c>
    </row>
    <row r="49" spans="1:26" x14ac:dyDescent="0.3">
      <c r="A49" s="19">
        <v>-0.18512043013054877</v>
      </c>
      <c r="B49" s="19">
        <v>-0.2714781667306303</v>
      </c>
      <c r="C49" s="19">
        <v>0.72827013558395015</v>
      </c>
      <c r="D49" s="19">
        <v>-0.36270555747012639</v>
      </c>
      <c r="E49" s="19">
        <v>9.2595297902807988E-2</v>
      </c>
      <c r="F49" s="19">
        <v>0.72688974526763139</v>
      </c>
      <c r="G49" s="19">
        <v>0.12231756437686375</v>
      </c>
      <c r="H49" s="19">
        <v>-1.4108160109931847E-4</v>
      </c>
      <c r="I49" s="19">
        <v>-0.28600935224880825</v>
      </c>
      <c r="J49" s="19">
        <v>1.1677360322408907</v>
      </c>
      <c r="K49" s="19">
        <v>0.82087240052609656</v>
      </c>
      <c r="L49" s="19">
        <v>-7.816945687856966E-2</v>
      </c>
      <c r="M49" s="19">
        <v>0.98864734899564688</v>
      </c>
      <c r="N49" s="19">
        <v>-0.34852287065491483</v>
      </c>
      <c r="O49" s="19">
        <v>6.9856619027624467E-2</v>
      </c>
      <c r="P49" s="19">
        <v>1.9194669673185578</v>
      </c>
      <c r="Q49" s="19">
        <v>0.30493168484406369</v>
      </c>
      <c r="R49" s="19">
        <v>15.48781263585586</v>
      </c>
      <c r="S49" s="19">
        <v>-20.844633934218383</v>
      </c>
      <c r="T49" s="19">
        <v>-5.2615582006917183E-2</v>
      </c>
      <c r="U49" s="19">
        <v>138.98247172203489</v>
      </c>
      <c r="V49" s="19">
        <v>-0.13807704085861566</v>
      </c>
    </row>
    <row r="50" spans="1:26" x14ac:dyDescent="0.3">
      <c r="A50" s="19">
        <v>-1.4685124580243261</v>
      </c>
      <c r="B50" s="19">
        <v>-1.4552983991468313</v>
      </c>
      <c r="C50" s="19">
        <v>-3.5006905459078008</v>
      </c>
      <c r="D50" s="19">
        <v>0.99834357572301324</v>
      </c>
      <c r="E50" s="19">
        <v>-2.1571955996369483</v>
      </c>
      <c r="F50" s="19">
        <v>-1.3506764545593202</v>
      </c>
      <c r="G50" s="19">
        <v>-1.1691369179257558</v>
      </c>
      <c r="H50" s="19">
        <v>1.9382441372074811E-4</v>
      </c>
      <c r="I50" s="19">
        <v>0.12367798798319882</v>
      </c>
      <c r="J50" s="19">
        <v>-6.4292100637352059</v>
      </c>
      <c r="K50" s="19">
        <v>-3.1096752988409482</v>
      </c>
      <c r="L50" s="19">
        <v>5.9817294294738511E-2</v>
      </c>
      <c r="M50" s="19">
        <v>0.10366205387831473</v>
      </c>
      <c r="N50" s="19">
        <v>1.1798118304963838</v>
      </c>
      <c r="O50" s="19">
        <v>-7.3163453644801857</v>
      </c>
      <c r="P50" s="19">
        <v>-7.6587814900172217</v>
      </c>
      <c r="Q50" s="19">
        <v>-1.3202206070641769</v>
      </c>
      <c r="R50" s="19">
        <v>-20.84463393421823</v>
      </c>
      <c r="S50" s="19">
        <v>55.122130478526813</v>
      </c>
      <c r="T50" s="19">
        <v>0.19274008824078356</v>
      </c>
      <c r="U50" s="19">
        <v>-1127.8507646948281</v>
      </c>
      <c r="V50" s="19">
        <v>1.0985582592944763</v>
      </c>
    </row>
    <row r="51" spans="1:26" x14ac:dyDescent="0.3">
      <c r="A51" s="19">
        <v>-2.6105056568079842E-2</v>
      </c>
      <c r="B51" s="19">
        <v>5.4060319462185154E-2</v>
      </c>
      <c r="C51" s="19">
        <v>-0.16356254697161335</v>
      </c>
      <c r="D51" s="19">
        <v>-4.5466150709794095E-2</v>
      </c>
      <c r="E51" s="19">
        <v>-0.16386970537071741</v>
      </c>
      <c r="F51" s="19">
        <v>1.0177899535388711E-2</v>
      </c>
      <c r="G51" s="19">
        <v>-6.5202936351784674E-2</v>
      </c>
      <c r="H51" s="19">
        <v>-3.6311798242822941E-5</v>
      </c>
      <c r="I51" s="19">
        <v>-0.14661722244180353</v>
      </c>
      <c r="J51" s="19">
        <v>-2.2476175002345045E-2</v>
      </c>
      <c r="K51" s="19">
        <v>-0.15362805641243585</v>
      </c>
      <c r="L51" s="19">
        <v>-1.0988537988019784E-2</v>
      </c>
      <c r="M51" s="19">
        <v>-0.22036752850612906</v>
      </c>
      <c r="N51" s="19">
        <v>-0.21566771475531607</v>
      </c>
      <c r="O51" s="19">
        <v>0.12714878957624054</v>
      </c>
      <c r="P51" s="19">
        <v>-9.1655602080324305E-2</v>
      </c>
      <c r="Q51" s="19">
        <v>2.3973495903570806E-2</v>
      </c>
      <c r="R51" s="19">
        <v>-5.2615582006899198E-2</v>
      </c>
      <c r="S51" s="19">
        <v>0.19274008824074737</v>
      </c>
      <c r="T51" s="19">
        <v>0.97015853424537246</v>
      </c>
      <c r="U51" s="19">
        <v>32.950079530451227</v>
      </c>
      <c r="V51" s="19">
        <v>7.2796035813302686E-3</v>
      </c>
    </row>
    <row r="52" spans="1:26" x14ac:dyDescent="0.3">
      <c r="A52" s="19">
        <v>185.9595913013809</v>
      </c>
      <c r="B52" s="19">
        <v>24.113423841315342</v>
      </c>
      <c r="C52" s="19">
        <v>130.62417094331087</v>
      </c>
      <c r="D52" s="19">
        <v>41.982510760912447</v>
      </c>
      <c r="E52" s="19">
        <v>-78.241476676050141</v>
      </c>
      <c r="F52" s="19">
        <v>-43.127043861783896</v>
      </c>
      <c r="G52" s="19">
        <v>3.0710551922632612</v>
      </c>
      <c r="H52" s="19">
        <v>1.1149050360767361E-2</v>
      </c>
      <c r="I52" s="19">
        <v>13.295117108092978</v>
      </c>
      <c r="J52" s="19">
        <v>-51.419650383632955</v>
      </c>
      <c r="K52" s="19">
        <v>140.63772756531617</v>
      </c>
      <c r="L52" s="19">
        <v>133.6043798200148</v>
      </c>
      <c r="M52" s="19">
        <v>312.87601254878257</v>
      </c>
      <c r="N52" s="19">
        <v>160.37350781293404</v>
      </c>
      <c r="O52" s="19">
        <v>-251.65869339889903</v>
      </c>
      <c r="P52" s="19">
        <v>288.14278585125544</v>
      </c>
      <c r="Q52" s="19">
        <v>-54.326354033240236</v>
      </c>
      <c r="R52" s="19">
        <v>138.98247172202193</v>
      </c>
      <c r="S52" s="19">
        <v>-1127.8507646948051</v>
      </c>
      <c r="T52" s="19">
        <v>32.950079530450779</v>
      </c>
      <c r="U52" s="19">
        <v>-65030.603502624021</v>
      </c>
      <c r="V52" s="19">
        <v>49.42826986776199</v>
      </c>
    </row>
    <row r="53" spans="1:26" x14ac:dyDescent="0.3">
      <c r="A53" s="19">
        <v>-0.18042481665680374</v>
      </c>
      <c r="B53" s="19">
        <v>-1.9694457312712476E-2</v>
      </c>
      <c r="C53" s="19">
        <v>-4.3741265233246424E-2</v>
      </c>
      <c r="D53" s="19">
        <v>2.2387134964259578E-2</v>
      </c>
      <c r="E53" s="19">
        <v>0.24258427215697753</v>
      </c>
      <c r="F53" s="19">
        <v>2.033457483602728E-2</v>
      </c>
      <c r="G53" s="19">
        <v>5.6588274769707417E-2</v>
      </c>
      <c r="H53" s="19">
        <v>-7.2649231173266621E-6</v>
      </c>
      <c r="I53" s="19">
        <v>0.14752501735335857</v>
      </c>
      <c r="J53" s="19">
        <v>0.16138052624525528</v>
      </c>
      <c r="K53" s="19">
        <v>6.5913898223974613E-3</v>
      </c>
      <c r="L53" s="19">
        <v>-0.13981276785193417</v>
      </c>
      <c r="M53" s="19">
        <v>-0.23230627700041609</v>
      </c>
      <c r="N53" s="19">
        <v>-6.9236266730254056E-2</v>
      </c>
      <c r="O53" s="19">
        <v>0.27910719310966808</v>
      </c>
      <c r="P53" s="19">
        <v>-0.26895628655821763</v>
      </c>
      <c r="Q53" s="19">
        <v>4.992019699186459E-2</v>
      </c>
      <c r="R53" s="19">
        <v>-0.13807704085860675</v>
      </c>
      <c r="S53" s="19">
        <v>1.0985582592944616</v>
      </c>
      <c r="T53" s="19">
        <v>7.2796035813306077E-3</v>
      </c>
      <c r="U53" s="19">
        <v>49.428269867761905</v>
      </c>
      <c r="V53" s="19">
        <v>-6.963908941139163E-2</v>
      </c>
    </row>
    <row r="57" spans="1:26" x14ac:dyDescent="0.3">
      <c r="D57" s="19" t="s">
        <v>56</v>
      </c>
      <c r="G57" s="19" t="s">
        <v>60</v>
      </c>
    </row>
    <row r="58" spans="1:26" x14ac:dyDescent="0.3">
      <c r="B58" t="s">
        <v>65</v>
      </c>
    </row>
    <row r="59" spans="1:26" x14ac:dyDescent="0.3">
      <c r="B59" cm="1">
        <f t="array" ref="B59:B80">MMULT((A32:V53),X3:X24)</f>
        <v>5.3983629223846599</v>
      </c>
      <c r="D59" s="19">
        <v>5.3983629223846599</v>
      </c>
      <c r="G59" s="19">
        <v>5.3983629223846599</v>
      </c>
      <c r="H59" s="19">
        <v>0.70370825792668856</v>
      </c>
      <c r="I59" s="19">
        <v>3.874983863066122</v>
      </c>
      <c r="J59" s="19">
        <v>1.2818624577915627</v>
      </c>
      <c r="K59" s="19">
        <v>-2.1046600281245502</v>
      </c>
      <c r="L59" s="19">
        <v>-1.2734767410174843</v>
      </c>
      <c r="M59" s="19">
        <v>0.14871993053769897</v>
      </c>
      <c r="N59" s="19">
        <v>3.2720658770534747E-4</v>
      </c>
      <c r="O59" s="19">
        <v>0.54637853059614794</v>
      </c>
      <c r="P59" s="19">
        <v>-1.381208985263684</v>
      </c>
      <c r="Q59" s="19">
        <v>4.225723216781887</v>
      </c>
      <c r="R59" s="19">
        <v>3.8683186267485254</v>
      </c>
      <c r="S59" s="19">
        <v>9.1539740994630687</v>
      </c>
      <c r="T59" s="19">
        <v>4.741968967657785</v>
      </c>
      <c r="U59" s="19">
        <v>-7.2706536088572404</v>
      </c>
      <c r="V59" s="19">
        <v>8.3753272889795269</v>
      </c>
      <c r="W59" s="19">
        <v>-1.5798704240053398</v>
      </c>
      <c r="X59" s="19">
        <v>4.0313971108024305</v>
      </c>
      <c r="Y59" s="19">
        <v>-32.736964681550361</v>
      </c>
      <c r="Z59" s="19">
        <v>0.99578198949486707</v>
      </c>
    </row>
    <row r="60" spans="1:26" x14ac:dyDescent="0.3">
      <c r="B60">
        <v>0.70370825792668856</v>
      </c>
      <c r="D60" s="19">
        <v>0.70370825792668856</v>
      </c>
    </row>
    <row r="61" spans="1:26" x14ac:dyDescent="0.3">
      <c r="B61">
        <v>3.874983863066122</v>
      </c>
      <c r="D61" s="19">
        <v>3.874983863066122</v>
      </c>
    </row>
    <row r="62" spans="1:26" x14ac:dyDescent="0.3">
      <c r="B62">
        <v>1.2818624577915627</v>
      </c>
      <c r="D62" s="19">
        <v>1.2818624577915627</v>
      </c>
    </row>
    <row r="63" spans="1:26" x14ac:dyDescent="0.3">
      <c r="B63">
        <v>-2.1046600281245502</v>
      </c>
      <c r="D63" s="19">
        <v>-2.1046600281245502</v>
      </c>
    </row>
    <row r="64" spans="1:26" x14ac:dyDescent="0.3">
      <c r="B64">
        <v>-1.2734767410174843</v>
      </c>
      <c r="D64" s="19">
        <v>-1.2734767410174843</v>
      </c>
    </row>
    <row r="65" spans="2:8" x14ac:dyDescent="0.3">
      <c r="B65">
        <v>0.14871993053769897</v>
      </c>
      <c r="D65" s="19">
        <v>0.14871993053769897</v>
      </c>
    </row>
    <row r="66" spans="2:8" x14ac:dyDescent="0.3">
      <c r="B66">
        <v>3.2720658770534747E-4</v>
      </c>
      <c r="D66" s="19">
        <v>3.2720658770534747E-4</v>
      </c>
    </row>
    <row r="67" spans="2:8" x14ac:dyDescent="0.3">
      <c r="B67">
        <v>0.54637853059614794</v>
      </c>
      <c r="D67" s="19">
        <v>0.54637853059614794</v>
      </c>
      <c r="G67" t="s">
        <v>61</v>
      </c>
      <c r="H67" cm="1">
        <f t="array" ref="H67">MMULT((AA27:AT27),D59:D78)</f>
        <v>27.815743024853695</v>
      </c>
    </row>
    <row r="68" spans="2:8" x14ac:dyDescent="0.3">
      <c r="B68">
        <v>-1.381208985263684</v>
      </c>
      <c r="D68" s="19">
        <v>-1.381208985263684</v>
      </c>
      <c r="G68" t="s">
        <v>66</v>
      </c>
      <c r="H68">
        <v>0.03</v>
      </c>
    </row>
    <row r="69" spans="2:8" x14ac:dyDescent="0.3">
      <c r="B69">
        <v>4.225723216781887</v>
      </c>
      <c r="D69" s="19">
        <v>4.225723216781887</v>
      </c>
    </row>
    <row r="70" spans="2:8" x14ac:dyDescent="0.3">
      <c r="B70">
        <v>3.8683186267485254</v>
      </c>
      <c r="D70" s="19">
        <v>3.8683186267485254</v>
      </c>
    </row>
    <row r="71" spans="2:8" x14ac:dyDescent="0.3">
      <c r="B71">
        <v>9.1539740994630687</v>
      </c>
      <c r="D71" s="19">
        <v>9.1539740994630687</v>
      </c>
    </row>
    <row r="72" spans="2:8" x14ac:dyDescent="0.3">
      <c r="B72">
        <v>4.741968967657785</v>
      </c>
      <c r="D72" s="19">
        <v>4.741968967657785</v>
      </c>
    </row>
    <row r="73" spans="2:8" x14ac:dyDescent="0.3">
      <c r="B73">
        <v>-7.2706536088572404</v>
      </c>
      <c r="D73" s="19">
        <v>-7.2706536088572404</v>
      </c>
    </row>
    <row r="74" spans="2:8" x14ac:dyDescent="0.3">
      <c r="B74">
        <v>8.3753272889795269</v>
      </c>
      <c r="D74" s="19">
        <v>8.3753272889795269</v>
      </c>
    </row>
    <row r="75" spans="2:8" x14ac:dyDescent="0.3">
      <c r="B75">
        <v>-1.5798704240053398</v>
      </c>
      <c r="D75" s="19">
        <v>-1.5798704240053398</v>
      </c>
    </row>
    <row r="76" spans="2:8" x14ac:dyDescent="0.3">
      <c r="B76">
        <v>4.0313971108024305</v>
      </c>
      <c r="D76" s="19">
        <v>4.0313971108024305</v>
      </c>
    </row>
    <row r="77" spans="2:8" x14ac:dyDescent="0.3">
      <c r="B77">
        <v>-32.736964681550361</v>
      </c>
      <c r="D77" s="19">
        <v>-32.736964681550361</v>
      </c>
    </row>
    <row r="78" spans="2:8" x14ac:dyDescent="0.3">
      <c r="B78">
        <v>0.99578198949486707</v>
      </c>
      <c r="D78" s="19">
        <v>0.99578198949486707</v>
      </c>
    </row>
    <row r="79" spans="2:8" x14ac:dyDescent="0.3">
      <c r="B79">
        <v>-1901.4898352109585</v>
      </c>
    </row>
    <row r="80" spans="2:8" x14ac:dyDescent="0.3">
      <c r="B80">
        <v>1.4132090066214655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0C94-544F-402F-84D2-05CDA4955929}">
  <dimension ref="C3:F17"/>
  <sheetViews>
    <sheetView topLeftCell="B1" workbookViewId="0">
      <selection activeCell="F6" sqref="F6"/>
    </sheetView>
  </sheetViews>
  <sheetFormatPr defaultRowHeight="14.4" x14ac:dyDescent="0.3"/>
  <cols>
    <col min="3" max="3" width="22.77734375" customWidth="1"/>
    <col min="4" max="4" width="26.44140625" customWidth="1"/>
    <col min="5" max="6" width="22" customWidth="1"/>
    <col min="7" max="7" width="21.5546875" customWidth="1"/>
  </cols>
  <sheetData>
    <row r="3" spans="3:6" x14ac:dyDescent="0.3">
      <c r="C3" t="s">
        <v>20</v>
      </c>
      <c r="D3" t="s">
        <v>61</v>
      </c>
      <c r="E3" t="s">
        <v>66</v>
      </c>
    </row>
    <row r="4" spans="3:6" x14ac:dyDescent="0.3">
      <c r="C4" s="19">
        <v>7.6007705919210072E-4</v>
      </c>
      <c r="D4" s="19">
        <v>1.6034897704674807E-2</v>
      </c>
      <c r="E4">
        <f>SQRT(D4)</f>
        <v>0.12662897656016497</v>
      </c>
    </row>
    <row r="5" spans="3:6" x14ac:dyDescent="0.3">
      <c r="C5" s="19">
        <v>1E-3</v>
      </c>
      <c r="D5" s="19">
        <v>1.7906576589245857E-2</v>
      </c>
      <c r="E5" s="19">
        <f t="shared" ref="E5:E8" si="0">SQRT(D5)</f>
        <v>0.13381545721345445</v>
      </c>
    </row>
    <row r="6" spans="3:6" x14ac:dyDescent="0.3">
      <c r="C6" s="19">
        <v>5.0000000000000001E-3</v>
      </c>
      <c r="D6" s="19">
        <v>0.60056073914968722</v>
      </c>
      <c r="E6" s="19">
        <f t="shared" si="0"/>
        <v>0.77495854027792177</v>
      </c>
    </row>
    <row r="7" spans="3:6" x14ac:dyDescent="0.3">
      <c r="C7" s="19">
        <v>1.4999999999999999E-2</v>
      </c>
      <c r="D7" s="19">
        <v>6.6093383907344752</v>
      </c>
      <c r="E7" s="19">
        <f t="shared" si="0"/>
        <v>2.5708633551269262</v>
      </c>
    </row>
    <row r="8" spans="3:6" x14ac:dyDescent="0.3">
      <c r="C8" s="19">
        <v>0.03</v>
      </c>
      <c r="D8" s="19">
        <v>27.815743024853695</v>
      </c>
      <c r="E8" s="19">
        <f t="shared" si="0"/>
        <v>5.2740632367135776</v>
      </c>
    </row>
    <row r="12" spans="3:6" x14ac:dyDescent="0.3">
      <c r="C12" s="19"/>
      <c r="D12" s="19"/>
      <c r="E12" s="19" t="s">
        <v>20</v>
      </c>
      <c r="F12" s="19" t="s">
        <v>66</v>
      </c>
    </row>
    <row r="13" spans="3:6" x14ac:dyDescent="0.3">
      <c r="C13" s="19"/>
      <c r="D13" s="19"/>
      <c r="E13" s="19">
        <v>7.6007705919210072E-4</v>
      </c>
      <c r="F13" s="19">
        <v>0.12662897656016497</v>
      </c>
    </row>
    <row r="14" spans="3:6" x14ac:dyDescent="0.3">
      <c r="C14" s="19"/>
      <c r="D14" s="19"/>
      <c r="E14" s="19">
        <v>1E-3</v>
      </c>
      <c r="F14" s="19">
        <v>0.13381545721345445</v>
      </c>
    </row>
    <row r="15" spans="3:6" x14ac:dyDescent="0.3">
      <c r="C15" s="19"/>
      <c r="D15" s="19"/>
      <c r="E15" s="19">
        <v>5.0000000000000001E-3</v>
      </c>
      <c r="F15" s="19">
        <v>0.77495854027792177</v>
      </c>
    </row>
    <row r="16" spans="3:6" x14ac:dyDescent="0.3">
      <c r="C16" s="19"/>
      <c r="D16" s="19"/>
      <c r="E16" s="19">
        <v>1.4999999999999999E-2</v>
      </c>
      <c r="F16" s="19">
        <v>2.5708633551269262</v>
      </c>
    </row>
    <row r="17" spans="3:6" x14ac:dyDescent="0.3">
      <c r="C17" s="19"/>
      <c r="D17" s="19"/>
      <c r="E17" s="19">
        <v>0.03</v>
      </c>
      <c r="F17" s="19">
        <v>5.2740632367135776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 Asset Returns</vt:lpstr>
      <vt:lpstr>VARIANCE-COVARIANCE MATRIX</vt:lpstr>
      <vt:lpstr>MVP</vt:lpstr>
      <vt:lpstr>DIFF RISK-RETURN VALUES</vt:lpstr>
      <vt:lpstr>E(portfolio)=0.001</vt:lpstr>
      <vt:lpstr>E(portfolio)=0.005</vt:lpstr>
      <vt:lpstr>E(portfolio)=0.015</vt:lpstr>
      <vt:lpstr>E(portfolio)=0.03</vt:lpstr>
      <vt:lpstr>Efficient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2022-10-22T07:38:30Z</dcterms:created>
  <dcterms:modified xsi:type="dcterms:W3CDTF">2022-10-22T17:51:56Z</dcterms:modified>
</cp:coreProperties>
</file>