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GESWAR PENTAKOTA\Desktop\BPHC\3-1\FIN F313 SAPM\Ass1\"/>
    </mc:Choice>
  </mc:AlternateContent>
  <bookViews>
    <workbookView xWindow="0" yWindow="0" windowWidth="23040" windowHeight="9264" activeTab="8"/>
  </bookViews>
  <sheets>
    <sheet name="MArket Model Expected returns" sheetId="1" r:id="rId1"/>
    <sheet name="Excess Returns" sheetId="2" r:id="rId2"/>
    <sheet name="Variance Covariance MAtrix" sheetId="3" r:id="rId3"/>
    <sheet name="MVP" sheetId="4" r:id="rId4"/>
    <sheet name="DIFF RISK-RETURN VALUES" sheetId="5" r:id="rId5"/>
    <sheet name="E(portfolio)=0.005" sheetId="6" r:id="rId6"/>
    <sheet name="E(portfolio)=0.01" sheetId="7" r:id="rId7"/>
    <sheet name="E(portfolio)=0.05" sheetId="8" r:id="rId8"/>
    <sheet name="Efficient Frontier" sheetId="9" r:id="rId9"/>
  </sheets>
  <definedNames>
    <definedName name="H0">'E(portfolio)=0.05'!$AB$29:$AU$29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9" l="1"/>
  <c r="E6" i="9"/>
  <c r="E7" i="9"/>
  <c r="E4" i="9"/>
  <c r="H71" i="8" a="1"/>
  <c r="H71" i="8"/>
  <c r="AB29" i="8" a="1"/>
  <c r="AD29" i="8" s="1"/>
  <c r="B59" i="8" a="1"/>
  <c r="B61" i="8" s="1"/>
  <c r="B59" i="8"/>
  <c r="B60" i="8"/>
  <c r="B66" i="8"/>
  <c r="B67" i="8"/>
  <c r="B68" i="8"/>
  <c r="B74" i="8"/>
  <c r="B75" i="8"/>
  <c r="B76" i="8"/>
  <c r="H71" i="7" a="1"/>
  <c r="H71" i="7" s="1"/>
  <c r="AB29" i="7" a="1"/>
  <c r="AD29" i="7" s="1"/>
  <c r="B59" i="7" a="1"/>
  <c r="B61" i="7" s="1"/>
  <c r="H71" i="6" a="1"/>
  <c r="H71" i="6" s="1"/>
  <c r="AB29" i="6" a="1"/>
  <c r="AB29" i="6" s="1"/>
  <c r="B59" i="6" a="1"/>
  <c r="B59" i="6" s="1"/>
  <c r="B32" i="6" a="1"/>
  <c r="B32" i="6" s="1"/>
  <c r="G32" i="6"/>
  <c r="H32" i="6"/>
  <c r="I32" i="6"/>
  <c r="J32" i="6"/>
  <c r="M32" i="6"/>
  <c r="Q32" i="6"/>
  <c r="R32" i="6"/>
  <c r="U32" i="6"/>
  <c r="V32" i="6"/>
  <c r="W32" i="6"/>
  <c r="G33" i="6"/>
  <c r="H33" i="6"/>
  <c r="I33" i="6"/>
  <c r="J33" i="6"/>
  <c r="K33" i="6"/>
  <c r="Q33" i="6"/>
  <c r="R33" i="6"/>
  <c r="S33" i="6"/>
  <c r="T33" i="6"/>
  <c r="W33" i="6"/>
  <c r="E34" i="6"/>
  <c r="F34" i="6"/>
  <c r="I34" i="6"/>
  <c r="J34" i="6"/>
  <c r="K34" i="6"/>
  <c r="Q34" i="6"/>
  <c r="R34" i="6"/>
  <c r="S34" i="6"/>
  <c r="T34" i="6"/>
  <c r="U34" i="6"/>
  <c r="E35" i="6"/>
  <c r="F35" i="6"/>
  <c r="G35" i="6"/>
  <c r="H35" i="6"/>
  <c r="K35" i="6"/>
  <c r="O35" i="6"/>
  <c r="P35" i="6"/>
  <c r="S35" i="6"/>
  <c r="T35" i="6"/>
  <c r="U35" i="6"/>
  <c r="E36" i="6"/>
  <c r="F36" i="6"/>
  <c r="G36" i="6"/>
  <c r="H36" i="6"/>
  <c r="I36" i="6"/>
  <c r="O36" i="6"/>
  <c r="P36" i="6"/>
  <c r="Q36" i="6"/>
  <c r="R36" i="6"/>
  <c r="U36" i="6"/>
  <c r="C37" i="6"/>
  <c r="D37" i="6"/>
  <c r="G37" i="6"/>
  <c r="H37" i="6"/>
  <c r="I37" i="6"/>
  <c r="O37" i="6"/>
  <c r="P37" i="6"/>
  <c r="Q37" i="6"/>
  <c r="R37" i="6"/>
  <c r="S37" i="6"/>
  <c r="C38" i="6"/>
  <c r="D38" i="6"/>
  <c r="E38" i="6"/>
  <c r="F38" i="6"/>
  <c r="I38" i="6"/>
  <c r="M38" i="6"/>
  <c r="N38" i="6"/>
  <c r="Q38" i="6"/>
  <c r="R38" i="6"/>
  <c r="S38" i="6"/>
  <c r="C39" i="6"/>
  <c r="D39" i="6"/>
  <c r="E39" i="6"/>
  <c r="F39" i="6"/>
  <c r="G39" i="6"/>
  <c r="M39" i="6"/>
  <c r="N39" i="6"/>
  <c r="O39" i="6"/>
  <c r="P39" i="6"/>
  <c r="S39" i="6"/>
  <c r="W39" i="6"/>
  <c r="B40" i="6"/>
  <c r="E40" i="6"/>
  <c r="F40" i="6"/>
  <c r="G40" i="6"/>
  <c r="M40" i="6"/>
  <c r="N40" i="6"/>
  <c r="O40" i="6"/>
  <c r="P40" i="6"/>
  <c r="Q40" i="6"/>
  <c r="U40" i="6"/>
  <c r="V40" i="6"/>
  <c r="W40" i="6"/>
  <c r="B41" i="6"/>
  <c r="C41" i="6"/>
  <c r="D41" i="6"/>
  <c r="H41" i="6"/>
  <c r="I41" i="6"/>
  <c r="J41" i="6"/>
  <c r="K41" i="6"/>
  <c r="L41" i="6"/>
  <c r="N41" i="6"/>
  <c r="Q41" i="6"/>
  <c r="R41" i="6"/>
  <c r="S41" i="6"/>
  <c r="T41" i="6"/>
  <c r="V41" i="6"/>
  <c r="W41" i="6"/>
  <c r="D42" i="6"/>
  <c r="E42" i="6"/>
  <c r="F42" i="6"/>
  <c r="H42" i="6"/>
  <c r="I42" i="6"/>
  <c r="J42" i="6"/>
  <c r="M42" i="6"/>
  <c r="N42" i="6"/>
  <c r="P42" i="6"/>
  <c r="Q42" i="6"/>
  <c r="R42" i="6"/>
  <c r="S42" i="6"/>
  <c r="V42" i="6"/>
  <c r="B43" i="6"/>
  <c r="C43" i="6"/>
  <c r="D43" i="6"/>
  <c r="E43" i="6"/>
  <c r="F43" i="6"/>
  <c r="J43" i="6"/>
  <c r="K43" i="6"/>
  <c r="L43" i="6"/>
  <c r="M43" i="6"/>
  <c r="N43" i="6"/>
  <c r="O43" i="6"/>
  <c r="S43" i="6"/>
  <c r="T43" i="6"/>
  <c r="U43" i="6"/>
  <c r="V43" i="6"/>
  <c r="W43" i="6"/>
  <c r="B44" i="6"/>
  <c r="F44" i="6"/>
  <c r="G44" i="6"/>
  <c r="H44" i="6"/>
  <c r="I44" i="6"/>
  <c r="J44" i="6"/>
  <c r="L44" i="6"/>
  <c r="O44" i="6"/>
  <c r="P44" i="6"/>
  <c r="Q44" i="6"/>
  <c r="R44" i="6"/>
  <c r="T44" i="6"/>
  <c r="U44" i="6"/>
  <c r="B45" i="6"/>
  <c r="C45" i="6"/>
  <c r="D45" i="6"/>
  <c r="F45" i="6"/>
  <c r="G45" i="6"/>
  <c r="H45" i="6"/>
  <c r="K45" i="6"/>
  <c r="L45" i="6"/>
  <c r="N45" i="6"/>
  <c r="O45" i="6"/>
  <c r="P45" i="6"/>
  <c r="Q45" i="6"/>
  <c r="T45" i="6"/>
  <c r="V45" i="6"/>
  <c r="W45" i="6"/>
  <c r="B46" i="6"/>
  <c r="C46" i="6"/>
  <c r="D46" i="6"/>
  <c r="H46" i="6"/>
  <c r="I46" i="6"/>
  <c r="J46" i="6"/>
  <c r="K46" i="6"/>
  <c r="L46" i="6"/>
  <c r="M46" i="6"/>
  <c r="Q46" i="6"/>
  <c r="R46" i="6"/>
  <c r="S46" i="6"/>
  <c r="T46" i="6"/>
  <c r="U46" i="6"/>
  <c r="V46" i="6"/>
  <c r="D47" i="6"/>
  <c r="E47" i="6"/>
  <c r="F47" i="6"/>
  <c r="G47" i="6"/>
  <c r="H47" i="6"/>
  <c r="J47" i="6"/>
  <c r="M47" i="6"/>
  <c r="N47" i="6"/>
  <c r="O47" i="6"/>
  <c r="P47" i="6"/>
  <c r="R47" i="6"/>
  <c r="S47" i="6"/>
  <c r="V47" i="6"/>
  <c r="W47" i="6"/>
  <c r="B48" i="6"/>
  <c r="D48" i="6"/>
  <c r="E48" i="6"/>
  <c r="F48" i="6"/>
  <c r="I48" i="6"/>
  <c r="J48" i="6"/>
  <c r="L48" i="6"/>
  <c r="M48" i="6"/>
  <c r="N48" i="6"/>
  <c r="O48" i="6"/>
  <c r="R48" i="6"/>
  <c r="T48" i="6"/>
  <c r="U48" i="6"/>
  <c r="V48" i="6"/>
  <c r="W48" i="6"/>
  <c r="B49" i="6"/>
  <c r="F49" i="6"/>
  <c r="G49" i="6"/>
  <c r="H49" i="6"/>
  <c r="I49" i="6"/>
  <c r="J49" i="6"/>
  <c r="K49" i="6"/>
  <c r="O49" i="6"/>
  <c r="P49" i="6"/>
  <c r="Q49" i="6"/>
  <c r="R49" i="6"/>
  <c r="S49" i="6"/>
  <c r="T49" i="6"/>
  <c r="B50" i="6"/>
  <c r="C50" i="6"/>
  <c r="D50" i="6"/>
  <c r="E50" i="6"/>
  <c r="F50" i="6"/>
  <c r="H50" i="6"/>
  <c r="K50" i="6"/>
  <c r="L50" i="6"/>
  <c r="M50" i="6"/>
  <c r="N50" i="6"/>
  <c r="P50" i="6"/>
  <c r="Q50" i="6"/>
  <c r="T50" i="6"/>
  <c r="U50" i="6"/>
  <c r="V50" i="6"/>
  <c r="B51" i="6"/>
  <c r="C51" i="6"/>
  <c r="D51" i="6"/>
  <c r="G51" i="6"/>
  <c r="H51" i="6"/>
  <c r="J51" i="6"/>
  <c r="K51" i="6"/>
  <c r="L51" i="6"/>
  <c r="M51" i="6"/>
  <c r="P51" i="6"/>
  <c r="R51" i="6"/>
  <c r="S51" i="6"/>
  <c r="T51" i="6"/>
  <c r="U51" i="6"/>
  <c r="V51" i="6"/>
  <c r="D52" i="6"/>
  <c r="E52" i="6"/>
  <c r="F52" i="6"/>
  <c r="G52" i="6"/>
  <c r="H52" i="6"/>
  <c r="I52" i="6"/>
  <c r="M52" i="6"/>
  <c r="N52" i="6"/>
  <c r="O52" i="6"/>
  <c r="P52" i="6"/>
  <c r="Q52" i="6"/>
  <c r="R52" i="6"/>
  <c r="V52" i="6"/>
  <c r="W52" i="6"/>
  <c r="B53" i="6"/>
  <c r="C53" i="6"/>
  <c r="D53" i="6"/>
  <c r="F53" i="6"/>
  <c r="I53" i="6"/>
  <c r="J53" i="6"/>
  <c r="K53" i="6"/>
  <c r="L53" i="6"/>
  <c r="N53" i="6"/>
  <c r="O53" i="6"/>
  <c r="R53" i="6"/>
  <c r="S53" i="6"/>
  <c r="T53" i="6"/>
  <c r="V53" i="6"/>
  <c r="W53" i="6"/>
  <c r="G78" i="4" a="1"/>
  <c r="G78" i="4" s="1"/>
  <c r="AK29" i="8" l="1"/>
  <c r="AB29" i="8"/>
  <c r="AI29" i="8"/>
  <c r="AO29" i="8"/>
  <c r="AG29" i="8"/>
  <c r="AR29" i="8"/>
  <c r="AH29" i="8"/>
  <c r="AN29" i="8"/>
  <c r="AF29" i="8"/>
  <c r="AC29" i="8"/>
  <c r="AJ29" i="8"/>
  <c r="AQ29" i="8"/>
  <c r="AP29" i="8"/>
  <c r="AU29" i="8"/>
  <c r="AM29" i="8"/>
  <c r="AE29" i="8"/>
  <c r="AS29" i="8"/>
  <c r="AT29" i="8"/>
  <c r="AL29" i="8"/>
  <c r="B65" i="8"/>
  <c r="B64" i="8"/>
  <c r="B79" i="8"/>
  <c r="B71" i="8"/>
  <c r="B63" i="8"/>
  <c r="B72" i="8"/>
  <c r="B78" i="8"/>
  <c r="B70" i="8"/>
  <c r="B62" i="8"/>
  <c r="B73" i="8"/>
  <c r="B80" i="8"/>
  <c r="B77" i="8"/>
  <c r="B69" i="8"/>
  <c r="AS29" i="7"/>
  <c r="AI29" i="7"/>
  <c r="AH29" i="7"/>
  <c r="AO29" i="7"/>
  <c r="AG29" i="7"/>
  <c r="AR29" i="7"/>
  <c r="AP29" i="7"/>
  <c r="AN29" i="7"/>
  <c r="AF29" i="7"/>
  <c r="AK29" i="7"/>
  <c r="AB29" i="7"/>
  <c r="AU29" i="7"/>
  <c r="AM29" i="7"/>
  <c r="AE29" i="7"/>
  <c r="AC29" i="7"/>
  <c r="AJ29" i="7"/>
  <c r="AQ29" i="7"/>
  <c r="AT29" i="7"/>
  <c r="AL29" i="7"/>
  <c r="B68" i="7"/>
  <c r="B59" i="7"/>
  <c r="B66" i="7"/>
  <c r="B73" i="7"/>
  <c r="B65" i="7"/>
  <c r="B80" i="7"/>
  <c r="B72" i="7"/>
  <c r="B64" i="7"/>
  <c r="B63" i="7"/>
  <c r="B76" i="7"/>
  <c r="B75" i="7"/>
  <c r="B71" i="7"/>
  <c r="B78" i="7"/>
  <c r="B70" i="7"/>
  <c r="B62" i="7"/>
  <c r="B60" i="7"/>
  <c r="B67" i="7"/>
  <c r="B74" i="7"/>
  <c r="B79" i="7"/>
  <c r="B77" i="7"/>
  <c r="B69" i="7"/>
  <c r="AQ29" i="6"/>
  <c r="AH29" i="6"/>
  <c r="AG29" i="6"/>
  <c r="AN29" i="6"/>
  <c r="AM29" i="6"/>
  <c r="AD29" i="6"/>
  <c r="AS29" i="6"/>
  <c r="AK29" i="6"/>
  <c r="AC29" i="6"/>
  <c r="AI29" i="6"/>
  <c r="AP29" i="6"/>
  <c r="AO29" i="6"/>
  <c r="AF29" i="6"/>
  <c r="AU29" i="6"/>
  <c r="AE29" i="6"/>
  <c r="AT29" i="6"/>
  <c r="AL29" i="6"/>
  <c r="AR29" i="6"/>
  <c r="AJ29" i="6"/>
  <c r="B74" i="6"/>
  <c r="B73" i="6"/>
  <c r="B72" i="6"/>
  <c r="B66" i="6"/>
  <c r="B65" i="6"/>
  <c r="B80" i="6"/>
  <c r="B64" i="6"/>
  <c r="B79" i="6"/>
  <c r="B71" i="6"/>
  <c r="B63" i="6"/>
  <c r="B78" i="6"/>
  <c r="B70" i="6"/>
  <c r="B62" i="6"/>
  <c r="B77" i="6"/>
  <c r="B69" i="6"/>
  <c r="B61" i="6"/>
  <c r="B76" i="6"/>
  <c r="B68" i="6"/>
  <c r="B60" i="6"/>
  <c r="B75" i="6"/>
  <c r="B67" i="6"/>
  <c r="J40" i="6"/>
  <c r="L39" i="6"/>
  <c r="L38" i="6"/>
  <c r="L37" i="6"/>
  <c r="N36" i="6"/>
  <c r="N35" i="6"/>
  <c r="N34" i="6"/>
  <c r="P32" i="6"/>
  <c r="Q53" i="6"/>
  <c r="L52" i="6"/>
  <c r="S50" i="6"/>
  <c r="D49" i="6"/>
  <c r="L47" i="6"/>
  <c r="S45" i="6"/>
  <c r="R43" i="6"/>
  <c r="L42" i="6"/>
  <c r="G41" i="6"/>
  <c r="I40" i="6"/>
  <c r="K39" i="6"/>
  <c r="U38" i="6"/>
  <c r="K38" i="6"/>
  <c r="W37" i="6"/>
  <c r="K37" i="6"/>
  <c r="W36" i="6"/>
  <c r="M36" i="6"/>
  <c r="W35" i="6"/>
  <c r="C35" i="6"/>
  <c r="M34" i="6"/>
  <c r="C34" i="6"/>
  <c r="O33" i="6"/>
  <c r="C33" i="6"/>
  <c r="O32" i="6"/>
  <c r="E32" i="6"/>
  <c r="V39" i="6"/>
  <c r="V38" i="6"/>
  <c r="B38" i="6"/>
  <c r="B37" i="6"/>
  <c r="B36" i="6"/>
  <c r="D35" i="6"/>
  <c r="D34" i="6"/>
  <c r="P33" i="6"/>
  <c r="D33" i="6"/>
  <c r="F32" i="6"/>
  <c r="H53" i="6"/>
  <c r="U52" i="6"/>
  <c r="B52" i="6"/>
  <c r="O51" i="6"/>
  <c r="F51" i="6"/>
  <c r="J50" i="6"/>
  <c r="W49" i="6"/>
  <c r="N49" i="6"/>
  <c r="Q48" i="6"/>
  <c r="H48" i="6"/>
  <c r="U47" i="6"/>
  <c r="C47" i="6"/>
  <c r="P46" i="6"/>
  <c r="F46" i="6"/>
  <c r="J45" i="6"/>
  <c r="W44" i="6"/>
  <c r="N44" i="6"/>
  <c r="E44" i="6"/>
  <c r="H43" i="6"/>
  <c r="U42" i="6"/>
  <c r="C42" i="6"/>
  <c r="P41" i="6"/>
  <c r="T40" i="6"/>
  <c r="U39" i="6"/>
  <c r="M35" i="6"/>
  <c r="P53" i="6"/>
  <c r="G53" i="6"/>
  <c r="T52" i="6"/>
  <c r="J52" i="6"/>
  <c r="W51" i="6"/>
  <c r="N51" i="6"/>
  <c r="E51" i="6"/>
  <c r="R50" i="6"/>
  <c r="I50" i="6"/>
  <c r="V49" i="6"/>
  <c r="L49" i="6"/>
  <c r="C49" i="6"/>
  <c r="P48" i="6"/>
  <c r="G48" i="6"/>
  <c r="T47" i="6"/>
  <c r="K47" i="6"/>
  <c r="B47" i="6"/>
  <c r="N46" i="6"/>
  <c r="E46" i="6"/>
  <c r="R45" i="6"/>
  <c r="I45" i="6"/>
  <c r="V44" i="6"/>
  <c r="M44" i="6"/>
  <c r="D44" i="6"/>
  <c r="P43" i="6"/>
  <c r="G43" i="6"/>
  <c r="T42" i="6"/>
  <c r="K42" i="6"/>
  <c r="B42" i="6"/>
  <c r="O41" i="6"/>
  <c r="F41" i="6"/>
  <c r="R40" i="6"/>
  <c r="H40" i="6"/>
  <c r="T39" i="6"/>
  <c r="H39" i="6"/>
  <c r="T38" i="6"/>
  <c r="J38" i="6"/>
  <c r="T37" i="6"/>
  <c r="J37" i="6"/>
  <c r="V36" i="6"/>
  <c r="J36" i="6"/>
  <c r="V35" i="6"/>
  <c r="L35" i="6"/>
  <c r="V34" i="6"/>
  <c r="L34" i="6"/>
  <c r="B34" i="6"/>
  <c r="L33" i="6"/>
  <c r="B33" i="6"/>
  <c r="N32" i="6"/>
  <c r="C32" i="6"/>
  <c r="K32" i="6"/>
  <c r="S32" i="6"/>
  <c r="E33" i="6"/>
  <c r="M33" i="6"/>
  <c r="U33" i="6"/>
  <c r="G34" i="6"/>
  <c r="O34" i="6"/>
  <c r="W34" i="6"/>
  <c r="I35" i="6"/>
  <c r="Q35" i="6"/>
  <c r="C36" i="6"/>
  <c r="K36" i="6"/>
  <c r="S36" i="6"/>
  <c r="E37" i="6"/>
  <c r="M37" i="6"/>
  <c r="U37" i="6"/>
  <c r="G38" i="6"/>
  <c r="O38" i="6"/>
  <c r="W38" i="6"/>
  <c r="I39" i="6"/>
  <c r="Q39" i="6"/>
  <c r="C40" i="6"/>
  <c r="K40" i="6"/>
  <c r="S40" i="6"/>
  <c r="E41" i="6"/>
  <c r="M41" i="6"/>
  <c r="U41" i="6"/>
  <c r="G42" i="6"/>
  <c r="O42" i="6"/>
  <c r="W42" i="6"/>
  <c r="I43" i="6"/>
  <c r="Q43" i="6"/>
  <c r="C44" i="6"/>
  <c r="K44" i="6"/>
  <c r="S44" i="6"/>
  <c r="E45" i="6"/>
  <c r="M45" i="6"/>
  <c r="U45" i="6"/>
  <c r="G46" i="6"/>
  <c r="O46" i="6"/>
  <c r="W46" i="6"/>
  <c r="I47" i="6"/>
  <c r="Q47" i="6"/>
  <c r="C48" i="6"/>
  <c r="K48" i="6"/>
  <c r="S48" i="6"/>
  <c r="E49" i="6"/>
  <c r="M49" i="6"/>
  <c r="U49" i="6"/>
  <c r="G50" i="6"/>
  <c r="O50" i="6"/>
  <c r="W50" i="6"/>
  <c r="I51" i="6"/>
  <c r="Q51" i="6"/>
  <c r="C52" i="6"/>
  <c r="K52" i="6"/>
  <c r="S52" i="6"/>
  <c r="E53" i="6"/>
  <c r="M53" i="6"/>
  <c r="U53" i="6"/>
  <c r="D32" i="6"/>
  <c r="L32" i="6"/>
  <c r="T32" i="6"/>
  <c r="F33" i="6"/>
  <c r="N33" i="6"/>
  <c r="V33" i="6"/>
  <c r="H34" i="6"/>
  <c r="P34" i="6"/>
  <c r="B35" i="6"/>
  <c r="J35" i="6"/>
  <c r="R35" i="6"/>
  <c r="D36" i="6"/>
  <c r="L36" i="6"/>
  <c r="T36" i="6"/>
  <c r="F37" i="6"/>
  <c r="N37" i="6"/>
  <c r="V37" i="6"/>
  <c r="H38" i="6"/>
  <c r="P38" i="6"/>
  <c r="B39" i="6"/>
  <c r="J39" i="6"/>
  <c r="R39" i="6"/>
  <c r="D40" i="6"/>
  <c r="L40" i="6"/>
  <c r="G81" i="4" a="1"/>
  <c r="G81" i="4" s="1"/>
  <c r="G79" i="4" a="1"/>
  <c r="G79" i="4" s="1"/>
  <c r="V79" i="4" l="1"/>
  <c r="N79" i="4"/>
  <c r="U79" i="4"/>
  <c r="M79" i="4"/>
  <c r="AB79" i="4"/>
  <c r="T79" i="4"/>
  <c r="L79" i="4"/>
  <c r="AA79" i="4"/>
  <c r="S79" i="4"/>
  <c r="K79" i="4"/>
  <c r="Z79" i="4"/>
  <c r="R79" i="4"/>
  <c r="J79" i="4"/>
  <c r="Y79" i="4"/>
  <c r="Q79" i="4"/>
  <c r="I79" i="4"/>
  <c r="X79" i="4"/>
  <c r="P79" i="4"/>
  <c r="H79" i="4"/>
  <c r="W79" i="4"/>
  <c r="O79" i="4"/>
  <c r="A30" i="4" a="1"/>
  <c r="A30" i="4" s="1"/>
  <c r="C30" i="4"/>
  <c r="D30" i="4"/>
  <c r="E30" i="4"/>
  <c r="F30" i="4"/>
  <c r="G30" i="4"/>
  <c r="H30" i="4"/>
  <c r="K30" i="4"/>
  <c r="L30" i="4"/>
  <c r="M30" i="4"/>
  <c r="N30" i="4"/>
  <c r="O30" i="4"/>
  <c r="P30" i="4"/>
  <c r="S30" i="4"/>
  <c r="T30" i="4"/>
  <c r="U30" i="4"/>
  <c r="A31" i="4"/>
  <c r="B31" i="4"/>
  <c r="C31" i="4"/>
  <c r="F31" i="4"/>
  <c r="G31" i="4"/>
  <c r="H31" i="4"/>
  <c r="I31" i="4"/>
  <c r="J31" i="4"/>
  <c r="K31" i="4"/>
  <c r="N31" i="4"/>
  <c r="O31" i="4"/>
  <c r="P31" i="4"/>
  <c r="Q31" i="4"/>
  <c r="R31" i="4"/>
  <c r="S31" i="4"/>
  <c r="A32" i="4"/>
  <c r="B32" i="4"/>
  <c r="C32" i="4"/>
  <c r="D32" i="4"/>
  <c r="E32" i="4"/>
  <c r="F32" i="4"/>
  <c r="I32" i="4"/>
  <c r="J32" i="4"/>
  <c r="K32" i="4"/>
  <c r="L32" i="4"/>
  <c r="M32" i="4"/>
  <c r="N32" i="4"/>
  <c r="Q32" i="4"/>
  <c r="R32" i="4"/>
  <c r="S32" i="4"/>
  <c r="T32" i="4"/>
  <c r="U32" i="4"/>
  <c r="A33" i="4"/>
  <c r="D33" i="4"/>
  <c r="E33" i="4"/>
  <c r="F33" i="4"/>
  <c r="G33" i="4"/>
  <c r="H33" i="4"/>
  <c r="I33" i="4"/>
  <c r="L33" i="4"/>
  <c r="M33" i="4"/>
  <c r="N33" i="4"/>
  <c r="O33" i="4"/>
  <c r="P33" i="4"/>
  <c r="Q33" i="4"/>
  <c r="T33" i="4"/>
  <c r="U33" i="4"/>
  <c r="A34" i="4"/>
  <c r="B34" i="4"/>
  <c r="C34" i="4"/>
  <c r="D34" i="4"/>
  <c r="G34" i="4"/>
  <c r="H34" i="4"/>
  <c r="I34" i="4"/>
  <c r="J34" i="4"/>
  <c r="K34" i="4"/>
  <c r="L34" i="4"/>
  <c r="O34" i="4"/>
  <c r="P34" i="4"/>
  <c r="Q34" i="4"/>
  <c r="R34" i="4"/>
  <c r="S34" i="4"/>
  <c r="T34" i="4"/>
  <c r="B35" i="4"/>
  <c r="C35" i="4"/>
  <c r="D35" i="4"/>
  <c r="E35" i="4"/>
  <c r="F35" i="4"/>
  <c r="G35" i="4"/>
  <c r="J35" i="4"/>
  <c r="K35" i="4"/>
  <c r="L35" i="4"/>
  <c r="M35" i="4"/>
  <c r="N35" i="4"/>
  <c r="O35" i="4"/>
  <c r="R35" i="4"/>
  <c r="S35" i="4"/>
  <c r="T35" i="4"/>
  <c r="U35" i="4"/>
  <c r="A36" i="4"/>
  <c r="B36" i="4"/>
  <c r="E36" i="4"/>
  <c r="F36" i="4"/>
  <c r="G36" i="4"/>
  <c r="H36" i="4"/>
  <c r="I36" i="4"/>
  <c r="J36" i="4"/>
  <c r="M36" i="4"/>
  <c r="N36" i="4"/>
  <c r="O36" i="4"/>
  <c r="P36" i="4"/>
  <c r="Q36" i="4"/>
  <c r="R36" i="4"/>
  <c r="U36" i="4"/>
  <c r="A37" i="4"/>
  <c r="B37" i="4"/>
  <c r="C37" i="4"/>
  <c r="D37" i="4"/>
  <c r="E37" i="4"/>
  <c r="H37" i="4"/>
  <c r="I37" i="4"/>
  <c r="J37" i="4"/>
  <c r="K37" i="4"/>
  <c r="L37" i="4"/>
  <c r="M37" i="4"/>
  <c r="P37" i="4"/>
  <c r="Q37" i="4"/>
  <c r="R37" i="4"/>
  <c r="S37" i="4"/>
  <c r="T37" i="4"/>
  <c r="U37" i="4"/>
  <c r="C38" i="4"/>
  <c r="D38" i="4"/>
  <c r="E38" i="4"/>
  <c r="F38" i="4"/>
  <c r="G38" i="4"/>
  <c r="H38" i="4"/>
  <c r="K38" i="4"/>
  <c r="L38" i="4"/>
  <c r="M38" i="4"/>
  <c r="N38" i="4"/>
  <c r="O38" i="4"/>
  <c r="P38" i="4"/>
  <c r="S38" i="4"/>
  <c r="T38" i="4"/>
  <c r="U38" i="4"/>
  <c r="A39" i="4"/>
  <c r="B39" i="4"/>
  <c r="C39" i="4"/>
  <c r="F39" i="4"/>
  <c r="G39" i="4"/>
  <c r="H39" i="4"/>
  <c r="I39" i="4"/>
  <c r="J39" i="4"/>
  <c r="K39" i="4"/>
  <c r="N39" i="4"/>
  <c r="O39" i="4"/>
  <c r="P39" i="4"/>
  <c r="Q39" i="4"/>
  <c r="R39" i="4"/>
  <c r="S39" i="4"/>
  <c r="A40" i="4"/>
  <c r="B40" i="4"/>
  <c r="C40" i="4"/>
  <c r="D40" i="4"/>
  <c r="E40" i="4"/>
  <c r="F40" i="4"/>
  <c r="I40" i="4"/>
  <c r="J40" i="4"/>
  <c r="K40" i="4"/>
  <c r="L40" i="4"/>
  <c r="M40" i="4"/>
  <c r="N40" i="4"/>
  <c r="Q40" i="4"/>
  <c r="R40" i="4"/>
  <c r="S40" i="4"/>
  <c r="T40" i="4"/>
  <c r="U40" i="4"/>
  <c r="A41" i="4"/>
  <c r="D41" i="4"/>
  <c r="E41" i="4"/>
  <c r="F41" i="4"/>
  <c r="G41" i="4"/>
  <c r="H41" i="4"/>
  <c r="I41" i="4"/>
  <c r="L41" i="4"/>
  <c r="M41" i="4"/>
  <c r="N41" i="4"/>
  <c r="O41" i="4"/>
  <c r="P41" i="4"/>
  <c r="Q41" i="4"/>
  <c r="T41" i="4"/>
  <c r="U41" i="4"/>
  <c r="A42" i="4"/>
  <c r="B42" i="4"/>
  <c r="C42" i="4"/>
  <c r="D42" i="4"/>
  <c r="G42" i="4"/>
  <c r="H42" i="4"/>
  <c r="I42" i="4"/>
  <c r="J42" i="4"/>
  <c r="K42" i="4"/>
  <c r="L42" i="4"/>
  <c r="O42" i="4"/>
  <c r="P42" i="4"/>
  <c r="Q42" i="4"/>
  <c r="R42" i="4"/>
  <c r="S42" i="4"/>
  <c r="T42" i="4"/>
  <c r="B43" i="4"/>
  <c r="C43" i="4"/>
  <c r="D43" i="4"/>
  <c r="E43" i="4"/>
  <c r="F43" i="4"/>
  <c r="G43" i="4"/>
  <c r="J43" i="4"/>
  <c r="K43" i="4"/>
  <c r="L43" i="4"/>
  <c r="M43" i="4"/>
  <c r="N43" i="4"/>
  <c r="O43" i="4"/>
  <c r="R43" i="4"/>
  <c r="S43" i="4"/>
  <c r="T43" i="4"/>
  <c r="U43" i="4"/>
  <c r="A44" i="4"/>
  <c r="B44" i="4"/>
  <c r="E44" i="4"/>
  <c r="F44" i="4"/>
  <c r="G44" i="4"/>
  <c r="H44" i="4"/>
  <c r="I44" i="4"/>
  <c r="J44" i="4"/>
  <c r="M44" i="4"/>
  <c r="N44" i="4"/>
  <c r="O44" i="4"/>
  <c r="P44" i="4"/>
  <c r="Q44" i="4"/>
  <c r="R44" i="4"/>
  <c r="U44" i="4"/>
  <c r="A45" i="4"/>
  <c r="B45" i="4"/>
  <c r="C45" i="4"/>
  <c r="D45" i="4"/>
  <c r="E45" i="4"/>
  <c r="H45" i="4"/>
  <c r="I45" i="4"/>
  <c r="J45" i="4"/>
  <c r="K45" i="4"/>
  <c r="L45" i="4"/>
  <c r="M45" i="4"/>
  <c r="P45" i="4"/>
  <c r="Q45" i="4"/>
  <c r="R45" i="4"/>
  <c r="S45" i="4"/>
  <c r="T45" i="4"/>
  <c r="U45" i="4"/>
  <c r="C46" i="4"/>
  <c r="D46" i="4"/>
  <c r="E46" i="4"/>
  <c r="F46" i="4"/>
  <c r="G46" i="4"/>
  <c r="H46" i="4"/>
  <c r="K46" i="4"/>
  <c r="L46" i="4"/>
  <c r="M46" i="4"/>
  <c r="N46" i="4"/>
  <c r="O46" i="4"/>
  <c r="P46" i="4"/>
  <c r="S46" i="4"/>
  <c r="T46" i="4"/>
  <c r="U46" i="4"/>
  <c r="A47" i="4"/>
  <c r="B47" i="4"/>
  <c r="C47" i="4"/>
  <c r="F47" i="4"/>
  <c r="G47" i="4"/>
  <c r="H47" i="4"/>
  <c r="I47" i="4"/>
  <c r="J47" i="4"/>
  <c r="K47" i="4"/>
  <c r="N47" i="4"/>
  <c r="O47" i="4"/>
  <c r="P47" i="4"/>
  <c r="Q47" i="4"/>
  <c r="R47" i="4"/>
  <c r="S47" i="4"/>
  <c r="A48" i="4"/>
  <c r="B48" i="4"/>
  <c r="C48" i="4"/>
  <c r="D48" i="4"/>
  <c r="E48" i="4"/>
  <c r="F48" i="4"/>
  <c r="I48" i="4"/>
  <c r="J48" i="4"/>
  <c r="K48" i="4"/>
  <c r="L48" i="4"/>
  <c r="M48" i="4"/>
  <c r="N48" i="4"/>
  <c r="Q48" i="4"/>
  <c r="R48" i="4"/>
  <c r="S48" i="4"/>
  <c r="T48" i="4"/>
  <c r="U48" i="4"/>
  <c r="A49" i="4"/>
  <c r="D49" i="4"/>
  <c r="E49" i="4"/>
  <c r="F49" i="4"/>
  <c r="G49" i="4"/>
  <c r="H49" i="4"/>
  <c r="I49" i="4"/>
  <c r="L49" i="4"/>
  <c r="M49" i="4"/>
  <c r="N49" i="4"/>
  <c r="O49" i="4"/>
  <c r="P49" i="4"/>
  <c r="Q49" i="4"/>
  <c r="T49" i="4"/>
  <c r="U49" i="4"/>
  <c r="A50" i="4"/>
  <c r="B50" i="4"/>
  <c r="C50" i="4"/>
  <c r="D50" i="4"/>
  <c r="G50" i="4"/>
  <c r="H50" i="4"/>
  <c r="I50" i="4"/>
  <c r="J50" i="4"/>
  <c r="K50" i="4"/>
  <c r="L50" i="4"/>
  <c r="O50" i="4"/>
  <c r="P50" i="4"/>
  <c r="Q50" i="4"/>
  <c r="R50" i="4"/>
  <c r="S50" i="4"/>
  <c r="T50" i="4"/>
  <c r="A49" i="3" a="1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A27" i="3" a="1"/>
  <c r="A27" i="3" s="1"/>
  <c r="E27" i="3"/>
  <c r="F27" i="3"/>
  <c r="G27" i="3"/>
  <c r="H27" i="3"/>
  <c r="M27" i="3"/>
  <c r="N27" i="3"/>
  <c r="O27" i="3"/>
  <c r="P27" i="3"/>
  <c r="T27" i="3"/>
  <c r="A28" i="3"/>
  <c r="B28" i="3"/>
  <c r="C28" i="3"/>
  <c r="D28" i="3"/>
  <c r="I28" i="3"/>
  <c r="J28" i="3"/>
  <c r="K28" i="3"/>
  <c r="L28" i="3"/>
  <c r="Q28" i="3"/>
  <c r="R28" i="3"/>
  <c r="S28" i="3"/>
  <c r="T28" i="3"/>
  <c r="E29" i="3"/>
  <c r="F29" i="3"/>
  <c r="G29" i="3"/>
  <c r="H29" i="3"/>
  <c r="M29" i="3"/>
  <c r="N29" i="3"/>
  <c r="O29" i="3"/>
  <c r="P29" i="3"/>
  <c r="A30" i="3"/>
  <c r="B30" i="3"/>
  <c r="C30" i="3"/>
  <c r="D30" i="3"/>
  <c r="I30" i="3"/>
  <c r="J30" i="3"/>
  <c r="K30" i="3"/>
  <c r="L30" i="3"/>
  <c r="Q30" i="3"/>
  <c r="R30" i="3"/>
  <c r="S30" i="3"/>
  <c r="T30" i="3"/>
  <c r="E31" i="3"/>
  <c r="F31" i="3"/>
  <c r="G31" i="3"/>
  <c r="H31" i="3"/>
  <c r="M31" i="3"/>
  <c r="N31" i="3"/>
  <c r="O31" i="3"/>
  <c r="P31" i="3"/>
  <c r="A32" i="3"/>
  <c r="B32" i="3"/>
  <c r="C32" i="3"/>
  <c r="D32" i="3"/>
  <c r="H32" i="3"/>
  <c r="I32" i="3"/>
  <c r="J32" i="3"/>
  <c r="K32" i="3"/>
  <c r="L32" i="3"/>
  <c r="P32" i="3"/>
  <c r="Q32" i="3"/>
  <c r="R32" i="3"/>
  <c r="S32" i="3"/>
  <c r="T32" i="3"/>
  <c r="D33" i="3"/>
  <c r="E33" i="3"/>
  <c r="F33" i="3"/>
  <c r="G33" i="3"/>
  <c r="H33" i="3"/>
  <c r="L33" i="3"/>
  <c r="M33" i="3"/>
  <c r="N33" i="3"/>
  <c r="O33" i="3"/>
  <c r="P33" i="3"/>
  <c r="T33" i="3"/>
  <c r="A34" i="3"/>
  <c r="B34" i="3"/>
  <c r="C34" i="3"/>
  <c r="D34" i="3"/>
  <c r="H34" i="3"/>
  <c r="I34" i="3"/>
  <c r="J34" i="3"/>
  <c r="K34" i="3"/>
  <c r="L34" i="3"/>
  <c r="P34" i="3"/>
  <c r="Q34" i="3"/>
  <c r="R34" i="3"/>
  <c r="S34" i="3"/>
  <c r="T34" i="3"/>
  <c r="D35" i="3"/>
  <c r="E35" i="3"/>
  <c r="F35" i="3"/>
  <c r="G35" i="3"/>
  <c r="H35" i="3"/>
  <c r="L35" i="3"/>
  <c r="M35" i="3"/>
  <c r="N35" i="3"/>
  <c r="O35" i="3"/>
  <c r="P35" i="3"/>
  <c r="T35" i="3"/>
  <c r="A36" i="3"/>
  <c r="B36" i="3"/>
  <c r="C36" i="3"/>
  <c r="D36" i="3"/>
  <c r="H36" i="3"/>
  <c r="I36" i="3"/>
  <c r="J36" i="3"/>
  <c r="K36" i="3"/>
  <c r="L36" i="3"/>
  <c r="P36" i="3"/>
  <c r="Q36" i="3"/>
  <c r="R36" i="3"/>
  <c r="S36" i="3"/>
  <c r="T36" i="3"/>
  <c r="D37" i="3"/>
  <c r="E37" i="3"/>
  <c r="F37" i="3"/>
  <c r="G37" i="3"/>
  <c r="H37" i="3"/>
  <c r="L37" i="3"/>
  <c r="M37" i="3"/>
  <c r="N37" i="3"/>
  <c r="O37" i="3"/>
  <c r="P37" i="3"/>
  <c r="T37" i="3"/>
  <c r="A38" i="3"/>
  <c r="B38" i="3"/>
  <c r="C38" i="3"/>
  <c r="D38" i="3"/>
  <c r="H38" i="3"/>
  <c r="I38" i="3"/>
  <c r="J38" i="3"/>
  <c r="K38" i="3"/>
  <c r="L38" i="3"/>
  <c r="P38" i="3"/>
  <c r="Q38" i="3"/>
  <c r="R38" i="3"/>
  <c r="S38" i="3"/>
  <c r="T38" i="3"/>
  <c r="D39" i="3"/>
  <c r="E39" i="3"/>
  <c r="F39" i="3"/>
  <c r="G39" i="3"/>
  <c r="H39" i="3"/>
  <c r="L39" i="3"/>
  <c r="M39" i="3"/>
  <c r="N39" i="3"/>
  <c r="O39" i="3"/>
  <c r="P39" i="3"/>
  <c r="T39" i="3"/>
  <c r="A40" i="3"/>
  <c r="B40" i="3"/>
  <c r="C40" i="3"/>
  <c r="D40" i="3"/>
  <c r="H40" i="3"/>
  <c r="I40" i="3"/>
  <c r="J40" i="3"/>
  <c r="K40" i="3"/>
  <c r="L40" i="3"/>
  <c r="P40" i="3"/>
  <c r="Q40" i="3"/>
  <c r="R40" i="3"/>
  <c r="S40" i="3"/>
  <c r="T40" i="3"/>
  <c r="D41" i="3"/>
  <c r="E41" i="3"/>
  <c r="F41" i="3"/>
  <c r="G41" i="3"/>
  <c r="H41" i="3"/>
  <c r="L41" i="3"/>
  <c r="M41" i="3"/>
  <c r="N41" i="3"/>
  <c r="O41" i="3"/>
  <c r="P41" i="3"/>
  <c r="T41" i="3"/>
  <c r="A42" i="3"/>
  <c r="B42" i="3"/>
  <c r="C42" i="3"/>
  <c r="D42" i="3"/>
  <c r="H42" i="3"/>
  <c r="I42" i="3"/>
  <c r="J42" i="3"/>
  <c r="K42" i="3"/>
  <c r="L42" i="3"/>
  <c r="P42" i="3"/>
  <c r="Q42" i="3"/>
  <c r="R42" i="3"/>
  <c r="S42" i="3"/>
  <c r="T42" i="3"/>
  <c r="D43" i="3"/>
  <c r="E43" i="3"/>
  <c r="F43" i="3"/>
  <c r="G43" i="3"/>
  <c r="H43" i="3"/>
  <c r="L43" i="3"/>
  <c r="M43" i="3"/>
  <c r="N43" i="3"/>
  <c r="O43" i="3"/>
  <c r="P43" i="3"/>
  <c r="T43" i="3"/>
  <c r="A44" i="3"/>
  <c r="B44" i="3"/>
  <c r="C44" i="3"/>
  <c r="D44" i="3"/>
  <c r="H44" i="3"/>
  <c r="I44" i="3"/>
  <c r="J44" i="3"/>
  <c r="K44" i="3"/>
  <c r="L44" i="3"/>
  <c r="P44" i="3"/>
  <c r="Q44" i="3"/>
  <c r="R44" i="3"/>
  <c r="S44" i="3"/>
  <c r="T44" i="3"/>
  <c r="D45" i="3"/>
  <c r="E45" i="3"/>
  <c r="F45" i="3"/>
  <c r="G45" i="3"/>
  <c r="H45" i="3"/>
  <c r="L45" i="3"/>
  <c r="M45" i="3"/>
  <c r="N45" i="3"/>
  <c r="O45" i="3"/>
  <c r="P45" i="3"/>
  <c r="T45" i="3"/>
  <c r="A46" i="3"/>
  <c r="B46" i="3"/>
  <c r="C46" i="3"/>
  <c r="D46" i="3"/>
  <c r="H46" i="3"/>
  <c r="I46" i="3"/>
  <c r="J46" i="3"/>
  <c r="K46" i="3"/>
  <c r="L46" i="3"/>
  <c r="P46" i="3"/>
  <c r="Q46" i="3"/>
  <c r="R46" i="3"/>
  <c r="S46" i="3"/>
  <c r="T46" i="3"/>
  <c r="U21" i="3"/>
  <c r="T20" i="3"/>
  <c r="S19" i="3"/>
  <c r="R18" i="3"/>
  <c r="Q17" i="3"/>
  <c r="P16" i="3"/>
  <c r="O15" i="3"/>
  <c r="N14" i="3"/>
  <c r="M13" i="3"/>
  <c r="L12" i="3"/>
  <c r="K11" i="3"/>
  <c r="J10" i="3"/>
  <c r="I9" i="3"/>
  <c r="H8" i="3"/>
  <c r="G7" i="3"/>
  <c r="F6" i="3"/>
  <c r="E5" i="3"/>
  <c r="D4" i="3"/>
  <c r="C3" i="3"/>
  <c r="B2" i="3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737" i="2"/>
  <c r="AY738" i="2"/>
  <c r="AY739" i="2"/>
  <c r="AY740" i="2"/>
  <c r="AY741" i="2"/>
  <c r="AY742" i="2"/>
  <c r="AY743" i="2"/>
  <c r="AY744" i="2"/>
  <c r="AY745" i="2"/>
  <c r="AY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X251" i="2"/>
  <c r="AX252" i="2"/>
  <c r="AX253" i="2"/>
  <c r="AX254" i="2"/>
  <c r="AX255" i="2"/>
  <c r="AX256" i="2"/>
  <c r="AX257" i="2"/>
  <c r="AX258" i="2"/>
  <c r="AX259" i="2"/>
  <c r="AX260" i="2"/>
  <c r="AX261" i="2"/>
  <c r="AX262" i="2"/>
  <c r="AX263" i="2"/>
  <c r="AX264" i="2"/>
  <c r="AX265" i="2"/>
  <c r="AX266" i="2"/>
  <c r="AX267" i="2"/>
  <c r="AX268" i="2"/>
  <c r="AX269" i="2"/>
  <c r="AX270" i="2"/>
  <c r="AX271" i="2"/>
  <c r="AX272" i="2"/>
  <c r="AX273" i="2"/>
  <c r="AX274" i="2"/>
  <c r="AX275" i="2"/>
  <c r="AX276" i="2"/>
  <c r="AX277" i="2"/>
  <c r="AX278" i="2"/>
  <c r="AX279" i="2"/>
  <c r="AX280" i="2"/>
  <c r="AX281" i="2"/>
  <c r="AX282" i="2"/>
  <c r="AX283" i="2"/>
  <c r="AX284" i="2"/>
  <c r="AX285" i="2"/>
  <c r="AX286" i="2"/>
  <c r="AX287" i="2"/>
  <c r="AX288" i="2"/>
  <c r="AX289" i="2"/>
  <c r="AX290" i="2"/>
  <c r="AX291" i="2"/>
  <c r="AX292" i="2"/>
  <c r="AX293" i="2"/>
  <c r="AX294" i="2"/>
  <c r="AX295" i="2"/>
  <c r="AX296" i="2"/>
  <c r="AX297" i="2"/>
  <c r="AX298" i="2"/>
  <c r="AX299" i="2"/>
  <c r="AX300" i="2"/>
  <c r="AX301" i="2"/>
  <c r="AX302" i="2"/>
  <c r="AX303" i="2"/>
  <c r="AX304" i="2"/>
  <c r="AX305" i="2"/>
  <c r="AX306" i="2"/>
  <c r="AX307" i="2"/>
  <c r="AX308" i="2"/>
  <c r="AX309" i="2"/>
  <c r="AX310" i="2"/>
  <c r="AX311" i="2"/>
  <c r="AX312" i="2"/>
  <c r="AX313" i="2"/>
  <c r="AX314" i="2"/>
  <c r="AX315" i="2"/>
  <c r="AX316" i="2"/>
  <c r="AX317" i="2"/>
  <c r="AX318" i="2"/>
  <c r="AX319" i="2"/>
  <c r="AX320" i="2"/>
  <c r="AX321" i="2"/>
  <c r="AX322" i="2"/>
  <c r="AX323" i="2"/>
  <c r="AX324" i="2"/>
  <c r="AX325" i="2"/>
  <c r="AX326" i="2"/>
  <c r="AX327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X340" i="2"/>
  <c r="AX341" i="2"/>
  <c r="AX342" i="2"/>
  <c r="AX343" i="2"/>
  <c r="AX344" i="2"/>
  <c r="AX345" i="2"/>
  <c r="AX346" i="2"/>
  <c r="AX347" i="2"/>
  <c r="AX348" i="2"/>
  <c r="AX349" i="2"/>
  <c r="AX350" i="2"/>
  <c r="AX351" i="2"/>
  <c r="AX352" i="2"/>
  <c r="AX353" i="2"/>
  <c r="AX354" i="2"/>
  <c r="AX355" i="2"/>
  <c r="AX356" i="2"/>
  <c r="AX357" i="2"/>
  <c r="AX358" i="2"/>
  <c r="AX359" i="2"/>
  <c r="AX360" i="2"/>
  <c r="AX361" i="2"/>
  <c r="AX362" i="2"/>
  <c r="AX363" i="2"/>
  <c r="AX364" i="2"/>
  <c r="AX365" i="2"/>
  <c r="AX366" i="2"/>
  <c r="AX367" i="2"/>
  <c r="AX368" i="2"/>
  <c r="AX369" i="2"/>
  <c r="AX370" i="2"/>
  <c r="AX371" i="2"/>
  <c r="AX372" i="2"/>
  <c r="AX373" i="2"/>
  <c r="AX374" i="2"/>
  <c r="AX375" i="2"/>
  <c r="AX376" i="2"/>
  <c r="AX377" i="2"/>
  <c r="AX378" i="2"/>
  <c r="AX379" i="2"/>
  <c r="AX380" i="2"/>
  <c r="AX381" i="2"/>
  <c r="AX382" i="2"/>
  <c r="AX383" i="2"/>
  <c r="AX384" i="2"/>
  <c r="AX385" i="2"/>
  <c r="AX386" i="2"/>
  <c r="AX387" i="2"/>
  <c r="AX388" i="2"/>
  <c r="AX389" i="2"/>
  <c r="AX390" i="2"/>
  <c r="AX391" i="2"/>
  <c r="AX392" i="2"/>
  <c r="AX393" i="2"/>
  <c r="AX394" i="2"/>
  <c r="AX395" i="2"/>
  <c r="AX396" i="2"/>
  <c r="AX397" i="2"/>
  <c r="AX398" i="2"/>
  <c r="AX399" i="2"/>
  <c r="AX400" i="2"/>
  <c r="AX401" i="2"/>
  <c r="AX402" i="2"/>
  <c r="AX403" i="2"/>
  <c r="AX404" i="2"/>
  <c r="AX405" i="2"/>
  <c r="AX406" i="2"/>
  <c r="AX407" i="2"/>
  <c r="AX408" i="2"/>
  <c r="AX409" i="2"/>
  <c r="AX410" i="2"/>
  <c r="AX411" i="2"/>
  <c r="AX412" i="2"/>
  <c r="AX413" i="2"/>
  <c r="AX414" i="2"/>
  <c r="AX415" i="2"/>
  <c r="AX416" i="2"/>
  <c r="AX417" i="2"/>
  <c r="AX418" i="2"/>
  <c r="AX419" i="2"/>
  <c r="AX420" i="2"/>
  <c r="AX421" i="2"/>
  <c r="AX422" i="2"/>
  <c r="AX423" i="2"/>
  <c r="AX424" i="2"/>
  <c r="AX425" i="2"/>
  <c r="AX426" i="2"/>
  <c r="AX427" i="2"/>
  <c r="AX428" i="2"/>
  <c r="AX429" i="2"/>
  <c r="AX430" i="2"/>
  <c r="AX431" i="2"/>
  <c r="AX432" i="2"/>
  <c r="AX433" i="2"/>
  <c r="AX434" i="2"/>
  <c r="AX435" i="2"/>
  <c r="AX436" i="2"/>
  <c r="AX437" i="2"/>
  <c r="AX438" i="2"/>
  <c r="AX439" i="2"/>
  <c r="AX440" i="2"/>
  <c r="AX441" i="2"/>
  <c r="AX442" i="2"/>
  <c r="AX443" i="2"/>
  <c r="AX444" i="2"/>
  <c r="AX445" i="2"/>
  <c r="AX446" i="2"/>
  <c r="AX447" i="2"/>
  <c r="AX448" i="2"/>
  <c r="AX449" i="2"/>
  <c r="AX450" i="2"/>
  <c r="AX451" i="2"/>
  <c r="AX452" i="2"/>
  <c r="AX453" i="2"/>
  <c r="AX454" i="2"/>
  <c r="AX455" i="2"/>
  <c r="AX456" i="2"/>
  <c r="AX457" i="2"/>
  <c r="AX458" i="2"/>
  <c r="AX459" i="2"/>
  <c r="AX460" i="2"/>
  <c r="AX461" i="2"/>
  <c r="AX462" i="2"/>
  <c r="AX463" i="2"/>
  <c r="AX464" i="2"/>
  <c r="AX465" i="2"/>
  <c r="AX466" i="2"/>
  <c r="AX467" i="2"/>
  <c r="AX468" i="2"/>
  <c r="AX469" i="2"/>
  <c r="AX470" i="2"/>
  <c r="AX471" i="2"/>
  <c r="AX472" i="2"/>
  <c r="AX473" i="2"/>
  <c r="AX474" i="2"/>
  <c r="AX475" i="2"/>
  <c r="AX476" i="2"/>
  <c r="AX477" i="2"/>
  <c r="AX478" i="2"/>
  <c r="AX479" i="2"/>
  <c r="AX480" i="2"/>
  <c r="AX481" i="2"/>
  <c r="AX482" i="2"/>
  <c r="AX483" i="2"/>
  <c r="AX484" i="2"/>
  <c r="AX485" i="2"/>
  <c r="AX486" i="2"/>
  <c r="AX487" i="2"/>
  <c r="AX488" i="2"/>
  <c r="AX489" i="2"/>
  <c r="AX490" i="2"/>
  <c r="AX491" i="2"/>
  <c r="AX492" i="2"/>
  <c r="AX493" i="2"/>
  <c r="AX494" i="2"/>
  <c r="AX495" i="2"/>
  <c r="AX496" i="2"/>
  <c r="AX497" i="2"/>
  <c r="AX498" i="2"/>
  <c r="AX499" i="2"/>
  <c r="AX500" i="2"/>
  <c r="AX501" i="2"/>
  <c r="AX502" i="2"/>
  <c r="AX503" i="2"/>
  <c r="AX504" i="2"/>
  <c r="AX505" i="2"/>
  <c r="AX506" i="2"/>
  <c r="AX507" i="2"/>
  <c r="AX508" i="2"/>
  <c r="AX509" i="2"/>
  <c r="AX510" i="2"/>
  <c r="AX511" i="2"/>
  <c r="AX512" i="2"/>
  <c r="AX513" i="2"/>
  <c r="AX514" i="2"/>
  <c r="AX515" i="2"/>
  <c r="AX516" i="2"/>
  <c r="AX517" i="2"/>
  <c r="AX518" i="2"/>
  <c r="AX519" i="2"/>
  <c r="AX520" i="2"/>
  <c r="AX521" i="2"/>
  <c r="AX522" i="2"/>
  <c r="AX523" i="2"/>
  <c r="AX524" i="2"/>
  <c r="AX525" i="2"/>
  <c r="AX526" i="2"/>
  <c r="AX527" i="2"/>
  <c r="AX528" i="2"/>
  <c r="AX529" i="2"/>
  <c r="AX530" i="2"/>
  <c r="AX531" i="2"/>
  <c r="AX532" i="2"/>
  <c r="AX533" i="2"/>
  <c r="AX534" i="2"/>
  <c r="AX535" i="2"/>
  <c r="AX536" i="2"/>
  <c r="AX537" i="2"/>
  <c r="AX538" i="2"/>
  <c r="AX539" i="2"/>
  <c r="AX540" i="2"/>
  <c r="AX541" i="2"/>
  <c r="AX542" i="2"/>
  <c r="AX543" i="2"/>
  <c r="AX544" i="2"/>
  <c r="AX545" i="2"/>
  <c r="AX546" i="2"/>
  <c r="AX547" i="2"/>
  <c r="AX548" i="2"/>
  <c r="AX549" i="2"/>
  <c r="AX550" i="2"/>
  <c r="AX551" i="2"/>
  <c r="AX552" i="2"/>
  <c r="AX553" i="2"/>
  <c r="AX554" i="2"/>
  <c r="AX555" i="2"/>
  <c r="AX556" i="2"/>
  <c r="AX557" i="2"/>
  <c r="AX558" i="2"/>
  <c r="AX559" i="2"/>
  <c r="AX560" i="2"/>
  <c r="AX561" i="2"/>
  <c r="AX562" i="2"/>
  <c r="AX563" i="2"/>
  <c r="AX564" i="2"/>
  <c r="AX565" i="2"/>
  <c r="AX566" i="2"/>
  <c r="AX567" i="2"/>
  <c r="AX568" i="2"/>
  <c r="AX569" i="2"/>
  <c r="AX570" i="2"/>
  <c r="AX571" i="2"/>
  <c r="AX572" i="2"/>
  <c r="AX573" i="2"/>
  <c r="AX574" i="2"/>
  <c r="AX575" i="2"/>
  <c r="AX576" i="2"/>
  <c r="AX577" i="2"/>
  <c r="AX578" i="2"/>
  <c r="AX579" i="2"/>
  <c r="AX580" i="2"/>
  <c r="AX581" i="2"/>
  <c r="AX582" i="2"/>
  <c r="AX583" i="2"/>
  <c r="AX584" i="2"/>
  <c r="AX585" i="2"/>
  <c r="AX586" i="2"/>
  <c r="AX587" i="2"/>
  <c r="AX588" i="2"/>
  <c r="AX589" i="2"/>
  <c r="AX590" i="2"/>
  <c r="AX591" i="2"/>
  <c r="AX592" i="2"/>
  <c r="AX593" i="2"/>
  <c r="AX594" i="2"/>
  <c r="AX595" i="2"/>
  <c r="AX596" i="2"/>
  <c r="AX597" i="2"/>
  <c r="AX598" i="2"/>
  <c r="AX599" i="2"/>
  <c r="AX600" i="2"/>
  <c r="AX601" i="2"/>
  <c r="AX602" i="2"/>
  <c r="AX603" i="2"/>
  <c r="AX604" i="2"/>
  <c r="AX605" i="2"/>
  <c r="AX606" i="2"/>
  <c r="AX607" i="2"/>
  <c r="AX608" i="2"/>
  <c r="AX609" i="2"/>
  <c r="AX610" i="2"/>
  <c r="AX611" i="2"/>
  <c r="AX612" i="2"/>
  <c r="AX613" i="2"/>
  <c r="AX614" i="2"/>
  <c r="AX615" i="2"/>
  <c r="AX616" i="2"/>
  <c r="AX617" i="2"/>
  <c r="AX618" i="2"/>
  <c r="AX619" i="2"/>
  <c r="AX620" i="2"/>
  <c r="AX621" i="2"/>
  <c r="AX622" i="2"/>
  <c r="AX623" i="2"/>
  <c r="AX624" i="2"/>
  <c r="AX625" i="2"/>
  <c r="AX626" i="2"/>
  <c r="AX627" i="2"/>
  <c r="AX628" i="2"/>
  <c r="AX629" i="2"/>
  <c r="AX630" i="2"/>
  <c r="AX631" i="2"/>
  <c r="AX632" i="2"/>
  <c r="AX633" i="2"/>
  <c r="AX634" i="2"/>
  <c r="AX635" i="2"/>
  <c r="AX636" i="2"/>
  <c r="AX637" i="2"/>
  <c r="AX638" i="2"/>
  <c r="AX639" i="2"/>
  <c r="AX640" i="2"/>
  <c r="AX641" i="2"/>
  <c r="AX642" i="2"/>
  <c r="AX643" i="2"/>
  <c r="AX644" i="2"/>
  <c r="AX645" i="2"/>
  <c r="AX646" i="2"/>
  <c r="AX647" i="2"/>
  <c r="AX648" i="2"/>
  <c r="AX649" i="2"/>
  <c r="AX650" i="2"/>
  <c r="AX651" i="2"/>
  <c r="AX652" i="2"/>
  <c r="AX653" i="2"/>
  <c r="AX654" i="2"/>
  <c r="AX655" i="2"/>
  <c r="AX656" i="2"/>
  <c r="AX657" i="2"/>
  <c r="AX658" i="2"/>
  <c r="AX659" i="2"/>
  <c r="AX660" i="2"/>
  <c r="AX661" i="2"/>
  <c r="AX662" i="2"/>
  <c r="AX663" i="2"/>
  <c r="AX664" i="2"/>
  <c r="AX665" i="2"/>
  <c r="AX666" i="2"/>
  <c r="AX667" i="2"/>
  <c r="AX668" i="2"/>
  <c r="AX669" i="2"/>
  <c r="AX670" i="2"/>
  <c r="AX671" i="2"/>
  <c r="AX672" i="2"/>
  <c r="AX673" i="2"/>
  <c r="AX674" i="2"/>
  <c r="AX675" i="2"/>
  <c r="AX676" i="2"/>
  <c r="AX677" i="2"/>
  <c r="AX678" i="2"/>
  <c r="AX679" i="2"/>
  <c r="AX680" i="2"/>
  <c r="AX681" i="2"/>
  <c r="AX682" i="2"/>
  <c r="AX683" i="2"/>
  <c r="AX684" i="2"/>
  <c r="AX685" i="2"/>
  <c r="AX686" i="2"/>
  <c r="AX687" i="2"/>
  <c r="AX688" i="2"/>
  <c r="AX689" i="2"/>
  <c r="AX690" i="2"/>
  <c r="AX691" i="2"/>
  <c r="AX692" i="2"/>
  <c r="AX693" i="2"/>
  <c r="AX694" i="2"/>
  <c r="AX695" i="2"/>
  <c r="AX696" i="2"/>
  <c r="AX697" i="2"/>
  <c r="AX698" i="2"/>
  <c r="AX699" i="2"/>
  <c r="AX700" i="2"/>
  <c r="AX701" i="2"/>
  <c r="AX702" i="2"/>
  <c r="AX703" i="2"/>
  <c r="AX704" i="2"/>
  <c r="AX705" i="2"/>
  <c r="AX706" i="2"/>
  <c r="AX707" i="2"/>
  <c r="AX708" i="2"/>
  <c r="AX709" i="2"/>
  <c r="AX710" i="2"/>
  <c r="AX711" i="2"/>
  <c r="AX712" i="2"/>
  <c r="AX713" i="2"/>
  <c r="AX714" i="2"/>
  <c r="AX715" i="2"/>
  <c r="AX716" i="2"/>
  <c r="AX717" i="2"/>
  <c r="AX718" i="2"/>
  <c r="AX719" i="2"/>
  <c r="AX720" i="2"/>
  <c r="AX721" i="2"/>
  <c r="AX722" i="2"/>
  <c r="AX723" i="2"/>
  <c r="AX724" i="2"/>
  <c r="AX725" i="2"/>
  <c r="AX726" i="2"/>
  <c r="AX727" i="2"/>
  <c r="AX728" i="2"/>
  <c r="AX729" i="2"/>
  <c r="AX730" i="2"/>
  <c r="AX731" i="2"/>
  <c r="AX732" i="2"/>
  <c r="AX733" i="2"/>
  <c r="AX734" i="2"/>
  <c r="AX735" i="2"/>
  <c r="AX736" i="2"/>
  <c r="AX737" i="2"/>
  <c r="AX738" i="2"/>
  <c r="AX739" i="2"/>
  <c r="AX740" i="2"/>
  <c r="AX741" i="2"/>
  <c r="AX742" i="2"/>
  <c r="AX743" i="2"/>
  <c r="AX744" i="2"/>
  <c r="AX745" i="2"/>
  <c r="AX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W590" i="2"/>
  <c r="AW591" i="2"/>
  <c r="AW592" i="2"/>
  <c r="AW593" i="2"/>
  <c r="AW594" i="2"/>
  <c r="AW595" i="2"/>
  <c r="AW596" i="2"/>
  <c r="AW597" i="2"/>
  <c r="AW598" i="2"/>
  <c r="AW599" i="2"/>
  <c r="AW600" i="2"/>
  <c r="AW601" i="2"/>
  <c r="AW602" i="2"/>
  <c r="AW603" i="2"/>
  <c r="AW604" i="2"/>
  <c r="AW605" i="2"/>
  <c r="AW606" i="2"/>
  <c r="AW607" i="2"/>
  <c r="AW608" i="2"/>
  <c r="AW609" i="2"/>
  <c r="AW610" i="2"/>
  <c r="AW611" i="2"/>
  <c r="AW612" i="2"/>
  <c r="AW613" i="2"/>
  <c r="AW614" i="2"/>
  <c r="AW615" i="2"/>
  <c r="AW616" i="2"/>
  <c r="AW617" i="2"/>
  <c r="AW618" i="2"/>
  <c r="AW619" i="2"/>
  <c r="AW620" i="2"/>
  <c r="AW621" i="2"/>
  <c r="AW622" i="2"/>
  <c r="AW623" i="2"/>
  <c r="AW624" i="2"/>
  <c r="AW625" i="2"/>
  <c r="AW626" i="2"/>
  <c r="AW627" i="2"/>
  <c r="AW628" i="2"/>
  <c r="AW629" i="2"/>
  <c r="AW630" i="2"/>
  <c r="AW631" i="2"/>
  <c r="AW632" i="2"/>
  <c r="AW633" i="2"/>
  <c r="AW634" i="2"/>
  <c r="AW635" i="2"/>
  <c r="AW636" i="2"/>
  <c r="AW637" i="2"/>
  <c r="AW638" i="2"/>
  <c r="AW639" i="2"/>
  <c r="AW640" i="2"/>
  <c r="AW641" i="2"/>
  <c r="AW642" i="2"/>
  <c r="AW643" i="2"/>
  <c r="AW644" i="2"/>
  <c r="AW645" i="2"/>
  <c r="AW646" i="2"/>
  <c r="AW647" i="2"/>
  <c r="AW648" i="2"/>
  <c r="AW649" i="2"/>
  <c r="AW650" i="2"/>
  <c r="AW651" i="2"/>
  <c r="AW652" i="2"/>
  <c r="AW653" i="2"/>
  <c r="AW654" i="2"/>
  <c r="AW655" i="2"/>
  <c r="AW656" i="2"/>
  <c r="AW657" i="2"/>
  <c r="AW658" i="2"/>
  <c r="AW659" i="2"/>
  <c r="AW660" i="2"/>
  <c r="AW661" i="2"/>
  <c r="AW662" i="2"/>
  <c r="AW663" i="2"/>
  <c r="AW664" i="2"/>
  <c r="AW665" i="2"/>
  <c r="AW666" i="2"/>
  <c r="AW667" i="2"/>
  <c r="AW668" i="2"/>
  <c r="AW669" i="2"/>
  <c r="AW670" i="2"/>
  <c r="AW671" i="2"/>
  <c r="AW672" i="2"/>
  <c r="AW673" i="2"/>
  <c r="AW674" i="2"/>
  <c r="AW675" i="2"/>
  <c r="AW676" i="2"/>
  <c r="AW677" i="2"/>
  <c r="AW678" i="2"/>
  <c r="AW679" i="2"/>
  <c r="AW680" i="2"/>
  <c r="AW681" i="2"/>
  <c r="AW682" i="2"/>
  <c r="AW683" i="2"/>
  <c r="AW684" i="2"/>
  <c r="AW685" i="2"/>
  <c r="AW686" i="2"/>
  <c r="AW687" i="2"/>
  <c r="AW688" i="2"/>
  <c r="AW689" i="2"/>
  <c r="AW690" i="2"/>
  <c r="AW691" i="2"/>
  <c r="AW692" i="2"/>
  <c r="AW693" i="2"/>
  <c r="AW694" i="2"/>
  <c r="AW695" i="2"/>
  <c r="AW696" i="2"/>
  <c r="AW697" i="2"/>
  <c r="AW698" i="2"/>
  <c r="AW699" i="2"/>
  <c r="AW700" i="2"/>
  <c r="AW701" i="2"/>
  <c r="AW702" i="2"/>
  <c r="AW703" i="2"/>
  <c r="AW704" i="2"/>
  <c r="AW705" i="2"/>
  <c r="AW706" i="2"/>
  <c r="AW707" i="2"/>
  <c r="AW708" i="2"/>
  <c r="AW709" i="2"/>
  <c r="AW710" i="2"/>
  <c r="AW711" i="2"/>
  <c r="AW712" i="2"/>
  <c r="AW713" i="2"/>
  <c r="AW714" i="2"/>
  <c r="AW715" i="2"/>
  <c r="AW716" i="2"/>
  <c r="AW717" i="2"/>
  <c r="AW718" i="2"/>
  <c r="AW719" i="2"/>
  <c r="AW720" i="2"/>
  <c r="AW721" i="2"/>
  <c r="AW722" i="2"/>
  <c r="AW723" i="2"/>
  <c r="AW724" i="2"/>
  <c r="AW725" i="2"/>
  <c r="AW726" i="2"/>
  <c r="AW727" i="2"/>
  <c r="AW728" i="2"/>
  <c r="AW729" i="2"/>
  <c r="AW730" i="2"/>
  <c r="AW731" i="2"/>
  <c r="AW732" i="2"/>
  <c r="AW733" i="2"/>
  <c r="AW734" i="2"/>
  <c r="AW735" i="2"/>
  <c r="AW736" i="2"/>
  <c r="AW737" i="2"/>
  <c r="AW738" i="2"/>
  <c r="AW739" i="2"/>
  <c r="AW740" i="2"/>
  <c r="AW741" i="2"/>
  <c r="AW742" i="2"/>
  <c r="AW743" i="2"/>
  <c r="AW744" i="2"/>
  <c r="AW745" i="2"/>
  <c r="AW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U590" i="2"/>
  <c r="AU591" i="2"/>
  <c r="AU592" i="2"/>
  <c r="AU593" i="2"/>
  <c r="AU594" i="2"/>
  <c r="AU595" i="2"/>
  <c r="AU596" i="2"/>
  <c r="AU597" i="2"/>
  <c r="AU598" i="2"/>
  <c r="AU599" i="2"/>
  <c r="AU600" i="2"/>
  <c r="AU601" i="2"/>
  <c r="AU602" i="2"/>
  <c r="AU603" i="2"/>
  <c r="AU604" i="2"/>
  <c r="AU605" i="2"/>
  <c r="AU606" i="2"/>
  <c r="AU607" i="2"/>
  <c r="AU608" i="2"/>
  <c r="AU609" i="2"/>
  <c r="AU610" i="2"/>
  <c r="AU611" i="2"/>
  <c r="AU612" i="2"/>
  <c r="AU613" i="2"/>
  <c r="AU614" i="2"/>
  <c r="AU615" i="2"/>
  <c r="AU616" i="2"/>
  <c r="AU617" i="2"/>
  <c r="AU618" i="2"/>
  <c r="AU619" i="2"/>
  <c r="AU620" i="2"/>
  <c r="AU621" i="2"/>
  <c r="AU622" i="2"/>
  <c r="AU623" i="2"/>
  <c r="AU624" i="2"/>
  <c r="AU625" i="2"/>
  <c r="AU626" i="2"/>
  <c r="AU627" i="2"/>
  <c r="AU628" i="2"/>
  <c r="AU629" i="2"/>
  <c r="AU630" i="2"/>
  <c r="AU631" i="2"/>
  <c r="AU632" i="2"/>
  <c r="AU633" i="2"/>
  <c r="AU634" i="2"/>
  <c r="AU635" i="2"/>
  <c r="AU636" i="2"/>
  <c r="AU637" i="2"/>
  <c r="AU638" i="2"/>
  <c r="AU639" i="2"/>
  <c r="AU640" i="2"/>
  <c r="AU641" i="2"/>
  <c r="AU642" i="2"/>
  <c r="AU643" i="2"/>
  <c r="AU644" i="2"/>
  <c r="AU645" i="2"/>
  <c r="AU646" i="2"/>
  <c r="AU647" i="2"/>
  <c r="AU648" i="2"/>
  <c r="AU649" i="2"/>
  <c r="AU650" i="2"/>
  <c r="AU651" i="2"/>
  <c r="AU652" i="2"/>
  <c r="AU653" i="2"/>
  <c r="AU654" i="2"/>
  <c r="AU655" i="2"/>
  <c r="AU656" i="2"/>
  <c r="AU657" i="2"/>
  <c r="AU658" i="2"/>
  <c r="AU659" i="2"/>
  <c r="AU660" i="2"/>
  <c r="AU661" i="2"/>
  <c r="AU662" i="2"/>
  <c r="AU663" i="2"/>
  <c r="AU664" i="2"/>
  <c r="AU665" i="2"/>
  <c r="AU666" i="2"/>
  <c r="AU667" i="2"/>
  <c r="AU668" i="2"/>
  <c r="AU669" i="2"/>
  <c r="AU670" i="2"/>
  <c r="AU671" i="2"/>
  <c r="AU672" i="2"/>
  <c r="AU673" i="2"/>
  <c r="AU674" i="2"/>
  <c r="AU675" i="2"/>
  <c r="AU676" i="2"/>
  <c r="AU677" i="2"/>
  <c r="AU678" i="2"/>
  <c r="AU679" i="2"/>
  <c r="AU680" i="2"/>
  <c r="AU681" i="2"/>
  <c r="AU682" i="2"/>
  <c r="AU683" i="2"/>
  <c r="AU684" i="2"/>
  <c r="AU685" i="2"/>
  <c r="AU686" i="2"/>
  <c r="AU687" i="2"/>
  <c r="AU688" i="2"/>
  <c r="AU689" i="2"/>
  <c r="AU690" i="2"/>
  <c r="AU691" i="2"/>
  <c r="AU692" i="2"/>
  <c r="AU693" i="2"/>
  <c r="AU694" i="2"/>
  <c r="AU695" i="2"/>
  <c r="AU696" i="2"/>
  <c r="AU697" i="2"/>
  <c r="AU698" i="2"/>
  <c r="AU699" i="2"/>
  <c r="AU700" i="2"/>
  <c r="AU701" i="2"/>
  <c r="AU702" i="2"/>
  <c r="AU703" i="2"/>
  <c r="AU704" i="2"/>
  <c r="AU705" i="2"/>
  <c r="AU706" i="2"/>
  <c r="AU707" i="2"/>
  <c r="AU708" i="2"/>
  <c r="AU709" i="2"/>
  <c r="AU710" i="2"/>
  <c r="AU711" i="2"/>
  <c r="AU712" i="2"/>
  <c r="AU713" i="2"/>
  <c r="AU714" i="2"/>
  <c r="AU715" i="2"/>
  <c r="AU716" i="2"/>
  <c r="AU717" i="2"/>
  <c r="AU718" i="2"/>
  <c r="AU719" i="2"/>
  <c r="AU720" i="2"/>
  <c r="AU721" i="2"/>
  <c r="AU722" i="2"/>
  <c r="AU723" i="2"/>
  <c r="AU724" i="2"/>
  <c r="AU725" i="2"/>
  <c r="AU726" i="2"/>
  <c r="AU727" i="2"/>
  <c r="AU728" i="2"/>
  <c r="AU729" i="2"/>
  <c r="AU730" i="2"/>
  <c r="AU731" i="2"/>
  <c r="AU732" i="2"/>
  <c r="AU733" i="2"/>
  <c r="AU734" i="2"/>
  <c r="AU735" i="2"/>
  <c r="AU736" i="2"/>
  <c r="AU737" i="2"/>
  <c r="AU738" i="2"/>
  <c r="AU739" i="2"/>
  <c r="AU740" i="2"/>
  <c r="AU741" i="2"/>
  <c r="AU742" i="2"/>
  <c r="AU743" i="2"/>
  <c r="AU744" i="2"/>
  <c r="AU745" i="2"/>
  <c r="AU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T590" i="2"/>
  <c r="AT591" i="2"/>
  <c r="AT592" i="2"/>
  <c r="AT593" i="2"/>
  <c r="AT594" i="2"/>
  <c r="AT595" i="2"/>
  <c r="AT596" i="2"/>
  <c r="AT597" i="2"/>
  <c r="AT598" i="2"/>
  <c r="AT599" i="2"/>
  <c r="AT600" i="2"/>
  <c r="AT601" i="2"/>
  <c r="AT602" i="2"/>
  <c r="AT603" i="2"/>
  <c r="AT604" i="2"/>
  <c r="AT605" i="2"/>
  <c r="AT606" i="2"/>
  <c r="AT607" i="2"/>
  <c r="AT608" i="2"/>
  <c r="AT609" i="2"/>
  <c r="AT610" i="2"/>
  <c r="AT611" i="2"/>
  <c r="AT612" i="2"/>
  <c r="AT613" i="2"/>
  <c r="AT614" i="2"/>
  <c r="AT615" i="2"/>
  <c r="AT616" i="2"/>
  <c r="AT617" i="2"/>
  <c r="AT618" i="2"/>
  <c r="AT619" i="2"/>
  <c r="AT620" i="2"/>
  <c r="AT621" i="2"/>
  <c r="AT622" i="2"/>
  <c r="AT623" i="2"/>
  <c r="AT624" i="2"/>
  <c r="AT625" i="2"/>
  <c r="AT626" i="2"/>
  <c r="AT627" i="2"/>
  <c r="AT628" i="2"/>
  <c r="AT629" i="2"/>
  <c r="AT630" i="2"/>
  <c r="AT631" i="2"/>
  <c r="AT632" i="2"/>
  <c r="AT633" i="2"/>
  <c r="AT634" i="2"/>
  <c r="AT635" i="2"/>
  <c r="AT636" i="2"/>
  <c r="AT637" i="2"/>
  <c r="AT638" i="2"/>
  <c r="AT639" i="2"/>
  <c r="AT640" i="2"/>
  <c r="AT641" i="2"/>
  <c r="AT642" i="2"/>
  <c r="AT643" i="2"/>
  <c r="AT644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659" i="2"/>
  <c r="AT660" i="2"/>
  <c r="AT661" i="2"/>
  <c r="AT662" i="2"/>
  <c r="AT663" i="2"/>
  <c r="AT664" i="2"/>
  <c r="AT665" i="2"/>
  <c r="AT666" i="2"/>
  <c r="AT667" i="2"/>
  <c r="AT668" i="2"/>
  <c r="AT669" i="2"/>
  <c r="AT670" i="2"/>
  <c r="AT671" i="2"/>
  <c r="AT672" i="2"/>
  <c r="AT673" i="2"/>
  <c r="AT674" i="2"/>
  <c r="AT675" i="2"/>
  <c r="AT676" i="2"/>
  <c r="AT677" i="2"/>
  <c r="AT678" i="2"/>
  <c r="AT679" i="2"/>
  <c r="AT680" i="2"/>
  <c r="AT681" i="2"/>
  <c r="AT682" i="2"/>
  <c r="AT683" i="2"/>
  <c r="AT684" i="2"/>
  <c r="AT685" i="2"/>
  <c r="AT686" i="2"/>
  <c r="AT687" i="2"/>
  <c r="AT688" i="2"/>
  <c r="AT689" i="2"/>
  <c r="AT690" i="2"/>
  <c r="AT691" i="2"/>
  <c r="AT692" i="2"/>
  <c r="AT693" i="2"/>
  <c r="AT694" i="2"/>
  <c r="AT695" i="2"/>
  <c r="AT696" i="2"/>
  <c r="AT697" i="2"/>
  <c r="AT698" i="2"/>
  <c r="AT699" i="2"/>
  <c r="AT700" i="2"/>
  <c r="AT701" i="2"/>
  <c r="AT702" i="2"/>
  <c r="AT703" i="2"/>
  <c r="AT704" i="2"/>
  <c r="AT705" i="2"/>
  <c r="AT706" i="2"/>
  <c r="AT707" i="2"/>
  <c r="AT708" i="2"/>
  <c r="AT709" i="2"/>
  <c r="AT710" i="2"/>
  <c r="AT711" i="2"/>
  <c r="AT712" i="2"/>
  <c r="AT713" i="2"/>
  <c r="AT714" i="2"/>
  <c r="AT715" i="2"/>
  <c r="AT716" i="2"/>
  <c r="AT717" i="2"/>
  <c r="AT718" i="2"/>
  <c r="AT719" i="2"/>
  <c r="AT720" i="2"/>
  <c r="AT721" i="2"/>
  <c r="AT722" i="2"/>
  <c r="AT723" i="2"/>
  <c r="AT724" i="2"/>
  <c r="AT725" i="2"/>
  <c r="AT726" i="2"/>
  <c r="AT727" i="2"/>
  <c r="AT728" i="2"/>
  <c r="AT729" i="2"/>
  <c r="AT730" i="2"/>
  <c r="AT731" i="2"/>
  <c r="AT732" i="2"/>
  <c r="AT733" i="2"/>
  <c r="AT734" i="2"/>
  <c r="AT735" i="2"/>
  <c r="AT736" i="2"/>
  <c r="AT737" i="2"/>
  <c r="AT738" i="2"/>
  <c r="AT739" i="2"/>
  <c r="AT740" i="2"/>
  <c r="AT741" i="2"/>
  <c r="AT742" i="2"/>
  <c r="AT743" i="2"/>
  <c r="AT744" i="2"/>
  <c r="AT745" i="2"/>
  <c r="AT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400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442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466" i="2"/>
  <c r="AR467" i="2"/>
  <c r="AR468" i="2"/>
  <c r="AR469" i="2"/>
  <c r="AR470" i="2"/>
  <c r="AR471" i="2"/>
  <c r="AR472" i="2"/>
  <c r="AR473" i="2"/>
  <c r="AR474" i="2"/>
  <c r="AR475" i="2"/>
  <c r="AR476" i="2"/>
  <c r="AR477" i="2"/>
  <c r="AR478" i="2"/>
  <c r="AR479" i="2"/>
  <c r="AR480" i="2"/>
  <c r="AR481" i="2"/>
  <c r="AR482" i="2"/>
  <c r="AR483" i="2"/>
  <c r="AR484" i="2"/>
  <c r="AR485" i="2"/>
  <c r="AR486" i="2"/>
  <c r="AR487" i="2"/>
  <c r="AR488" i="2"/>
  <c r="AR489" i="2"/>
  <c r="AR490" i="2"/>
  <c r="AR491" i="2"/>
  <c r="AR492" i="2"/>
  <c r="AR493" i="2"/>
  <c r="AR494" i="2"/>
  <c r="AR495" i="2"/>
  <c r="AR496" i="2"/>
  <c r="AR497" i="2"/>
  <c r="AR498" i="2"/>
  <c r="AR499" i="2"/>
  <c r="AR500" i="2"/>
  <c r="AR501" i="2"/>
  <c r="AR502" i="2"/>
  <c r="AR503" i="2"/>
  <c r="AR504" i="2"/>
  <c r="AR505" i="2"/>
  <c r="AR506" i="2"/>
  <c r="AR507" i="2"/>
  <c r="AR508" i="2"/>
  <c r="AR509" i="2"/>
  <c r="AR510" i="2"/>
  <c r="AR511" i="2"/>
  <c r="AR512" i="2"/>
  <c r="AR513" i="2"/>
  <c r="AR514" i="2"/>
  <c r="AR515" i="2"/>
  <c r="AR516" i="2"/>
  <c r="AR517" i="2"/>
  <c r="AR518" i="2"/>
  <c r="AR519" i="2"/>
  <c r="AR520" i="2"/>
  <c r="AR521" i="2"/>
  <c r="AR522" i="2"/>
  <c r="AR523" i="2"/>
  <c r="AR524" i="2"/>
  <c r="AR525" i="2"/>
  <c r="AR526" i="2"/>
  <c r="AR527" i="2"/>
  <c r="AR528" i="2"/>
  <c r="AR529" i="2"/>
  <c r="AR530" i="2"/>
  <c r="AR531" i="2"/>
  <c r="AR532" i="2"/>
  <c r="AR533" i="2"/>
  <c r="AR534" i="2"/>
  <c r="AR535" i="2"/>
  <c r="AR536" i="2"/>
  <c r="AR537" i="2"/>
  <c r="AR538" i="2"/>
  <c r="AR539" i="2"/>
  <c r="AR540" i="2"/>
  <c r="AR541" i="2"/>
  <c r="AR542" i="2"/>
  <c r="AR543" i="2"/>
  <c r="AR544" i="2"/>
  <c r="AR545" i="2"/>
  <c r="AR546" i="2"/>
  <c r="AR547" i="2"/>
  <c r="AR548" i="2"/>
  <c r="AR549" i="2"/>
  <c r="AR550" i="2"/>
  <c r="AR551" i="2"/>
  <c r="AR552" i="2"/>
  <c r="AR553" i="2"/>
  <c r="AR554" i="2"/>
  <c r="AR555" i="2"/>
  <c r="AR556" i="2"/>
  <c r="AR557" i="2"/>
  <c r="AR558" i="2"/>
  <c r="AR559" i="2"/>
  <c r="AR560" i="2"/>
  <c r="AR561" i="2"/>
  <c r="AR562" i="2"/>
  <c r="AR563" i="2"/>
  <c r="AR564" i="2"/>
  <c r="AR565" i="2"/>
  <c r="AR566" i="2"/>
  <c r="AR567" i="2"/>
  <c r="AR568" i="2"/>
  <c r="AR569" i="2"/>
  <c r="AR570" i="2"/>
  <c r="AR571" i="2"/>
  <c r="AR572" i="2"/>
  <c r="AR573" i="2"/>
  <c r="AR574" i="2"/>
  <c r="AR575" i="2"/>
  <c r="AR576" i="2"/>
  <c r="AR577" i="2"/>
  <c r="AR578" i="2"/>
  <c r="AR579" i="2"/>
  <c r="AR580" i="2"/>
  <c r="AR581" i="2"/>
  <c r="AR582" i="2"/>
  <c r="AR583" i="2"/>
  <c r="AR584" i="2"/>
  <c r="AR585" i="2"/>
  <c r="AR586" i="2"/>
  <c r="AR587" i="2"/>
  <c r="AR588" i="2"/>
  <c r="AR589" i="2"/>
  <c r="AR590" i="2"/>
  <c r="AR591" i="2"/>
  <c r="AR592" i="2"/>
  <c r="AR593" i="2"/>
  <c r="AR594" i="2"/>
  <c r="AR595" i="2"/>
  <c r="AR596" i="2"/>
  <c r="AR597" i="2"/>
  <c r="AR598" i="2"/>
  <c r="AR599" i="2"/>
  <c r="AR600" i="2"/>
  <c r="AR601" i="2"/>
  <c r="AR602" i="2"/>
  <c r="AR603" i="2"/>
  <c r="AR604" i="2"/>
  <c r="AR605" i="2"/>
  <c r="AR606" i="2"/>
  <c r="AR607" i="2"/>
  <c r="AR608" i="2"/>
  <c r="AR609" i="2"/>
  <c r="AR610" i="2"/>
  <c r="AR611" i="2"/>
  <c r="AR612" i="2"/>
  <c r="AR613" i="2"/>
  <c r="AR614" i="2"/>
  <c r="AR615" i="2"/>
  <c r="AR616" i="2"/>
  <c r="AR617" i="2"/>
  <c r="AR618" i="2"/>
  <c r="AR619" i="2"/>
  <c r="AR620" i="2"/>
  <c r="AR621" i="2"/>
  <c r="AR622" i="2"/>
  <c r="AR623" i="2"/>
  <c r="AR624" i="2"/>
  <c r="AR625" i="2"/>
  <c r="AR626" i="2"/>
  <c r="AR627" i="2"/>
  <c r="AR628" i="2"/>
  <c r="AR629" i="2"/>
  <c r="AR630" i="2"/>
  <c r="AR631" i="2"/>
  <c r="AR632" i="2"/>
  <c r="AR633" i="2"/>
  <c r="AR634" i="2"/>
  <c r="AR635" i="2"/>
  <c r="AR636" i="2"/>
  <c r="AR637" i="2"/>
  <c r="AR638" i="2"/>
  <c r="AR639" i="2"/>
  <c r="AR640" i="2"/>
  <c r="AR641" i="2"/>
  <c r="AR642" i="2"/>
  <c r="AR643" i="2"/>
  <c r="AR644" i="2"/>
  <c r="AR645" i="2"/>
  <c r="AR646" i="2"/>
  <c r="AR647" i="2"/>
  <c r="AR648" i="2"/>
  <c r="AR649" i="2"/>
  <c r="AR650" i="2"/>
  <c r="AR651" i="2"/>
  <c r="AR652" i="2"/>
  <c r="AR653" i="2"/>
  <c r="AR654" i="2"/>
  <c r="AR655" i="2"/>
  <c r="AR656" i="2"/>
  <c r="AR657" i="2"/>
  <c r="AR658" i="2"/>
  <c r="AR659" i="2"/>
  <c r="AR660" i="2"/>
  <c r="AR661" i="2"/>
  <c r="AR662" i="2"/>
  <c r="AR663" i="2"/>
  <c r="AR664" i="2"/>
  <c r="AR665" i="2"/>
  <c r="AR666" i="2"/>
  <c r="AR667" i="2"/>
  <c r="AR668" i="2"/>
  <c r="AR669" i="2"/>
  <c r="AR670" i="2"/>
  <c r="AR671" i="2"/>
  <c r="AR672" i="2"/>
  <c r="AR673" i="2"/>
  <c r="AR674" i="2"/>
  <c r="AR675" i="2"/>
  <c r="AR676" i="2"/>
  <c r="AR677" i="2"/>
  <c r="AR678" i="2"/>
  <c r="AR679" i="2"/>
  <c r="AR680" i="2"/>
  <c r="AR681" i="2"/>
  <c r="AR682" i="2"/>
  <c r="AR683" i="2"/>
  <c r="AR684" i="2"/>
  <c r="AR685" i="2"/>
  <c r="AR686" i="2"/>
  <c r="AR687" i="2"/>
  <c r="AR688" i="2"/>
  <c r="AR689" i="2"/>
  <c r="AR690" i="2"/>
  <c r="AR691" i="2"/>
  <c r="AR692" i="2"/>
  <c r="AR693" i="2"/>
  <c r="AR694" i="2"/>
  <c r="AR695" i="2"/>
  <c r="AR696" i="2"/>
  <c r="AR697" i="2"/>
  <c r="AR698" i="2"/>
  <c r="AR699" i="2"/>
  <c r="AR700" i="2"/>
  <c r="AR701" i="2"/>
  <c r="AR702" i="2"/>
  <c r="AR703" i="2"/>
  <c r="AR704" i="2"/>
  <c r="AR705" i="2"/>
  <c r="AR706" i="2"/>
  <c r="AR707" i="2"/>
  <c r="AR708" i="2"/>
  <c r="AR709" i="2"/>
  <c r="AR710" i="2"/>
  <c r="AR711" i="2"/>
  <c r="AR712" i="2"/>
  <c r="AR713" i="2"/>
  <c r="AR714" i="2"/>
  <c r="AR715" i="2"/>
  <c r="AR716" i="2"/>
  <c r="AR717" i="2"/>
  <c r="AR718" i="2"/>
  <c r="AR719" i="2"/>
  <c r="AR720" i="2"/>
  <c r="AR721" i="2"/>
  <c r="AR722" i="2"/>
  <c r="AR723" i="2"/>
  <c r="AR724" i="2"/>
  <c r="AR725" i="2"/>
  <c r="AR726" i="2"/>
  <c r="AR727" i="2"/>
  <c r="AR728" i="2"/>
  <c r="AR729" i="2"/>
  <c r="AR730" i="2"/>
  <c r="AR731" i="2"/>
  <c r="AR732" i="2"/>
  <c r="AR733" i="2"/>
  <c r="AR734" i="2"/>
  <c r="AR735" i="2"/>
  <c r="AR736" i="2"/>
  <c r="AR737" i="2"/>
  <c r="AR738" i="2"/>
  <c r="AR739" i="2"/>
  <c r="AR740" i="2"/>
  <c r="AR741" i="2"/>
  <c r="AR742" i="2"/>
  <c r="AR743" i="2"/>
  <c r="AR744" i="2"/>
  <c r="AR745" i="2"/>
  <c r="AR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09" i="2"/>
  <c r="AQ710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Q730" i="2"/>
  <c r="AQ731" i="2"/>
  <c r="AQ732" i="2"/>
  <c r="AQ733" i="2"/>
  <c r="AQ734" i="2"/>
  <c r="AQ735" i="2"/>
  <c r="AQ736" i="2"/>
  <c r="AQ737" i="2"/>
  <c r="AQ738" i="2"/>
  <c r="AQ739" i="2"/>
  <c r="AQ740" i="2"/>
  <c r="AQ741" i="2"/>
  <c r="AQ742" i="2"/>
  <c r="AQ743" i="2"/>
  <c r="AQ744" i="2"/>
  <c r="AQ745" i="2"/>
  <c r="AQ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N340" i="2"/>
  <c r="AN341" i="2"/>
  <c r="AN342" i="2"/>
  <c r="AN343" i="2"/>
  <c r="AN344" i="2"/>
  <c r="AN345" i="2"/>
  <c r="AN346" i="2"/>
  <c r="AN347" i="2"/>
  <c r="AN348" i="2"/>
  <c r="AN349" i="2"/>
  <c r="AN350" i="2"/>
  <c r="AN351" i="2"/>
  <c r="AN352" i="2"/>
  <c r="AN353" i="2"/>
  <c r="AN354" i="2"/>
  <c r="AN355" i="2"/>
  <c r="AN356" i="2"/>
  <c r="AN357" i="2"/>
  <c r="AN358" i="2"/>
  <c r="AN359" i="2"/>
  <c r="AN360" i="2"/>
  <c r="AN361" i="2"/>
  <c r="AN362" i="2"/>
  <c r="AN363" i="2"/>
  <c r="AN364" i="2"/>
  <c r="AN365" i="2"/>
  <c r="AN366" i="2"/>
  <c r="AN367" i="2"/>
  <c r="AN368" i="2"/>
  <c r="AN369" i="2"/>
  <c r="AN370" i="2"/>
  <c r="AN371" i="2"/>
  <c r="AN372" i="2"/>
  <c r="AN373" i="2"/>
  <c r="AN374" i="2"/>
  <c r="AN375" i="2"/>
  <c r="AN376" i="2"/>
  <c r="AN377" i="2"/>
  <c r="AN378" i="2"/>
  <c r="AN379" i="2"/>
  <c r="AN380" i="2"/>
  <c r="AN381" i="2"/>
  <c r="AN382" i="2"/>
  <c r="AN383" i="2"/>
  <c r="AN384" i="2"/>
  <c r="AN385" i="2"/>
  <c r="AN386" i="2"/>
  <c r="AN387" i="2"/>
  <c r="AN388" i="2"/>
  <c r="AN389" i="2"/>
  <c r="AN390" i="2"/>
  <c r="AN391" i="2"/>
  <c r="AN392" i="2"/>
  <c r="AN393" i="2"/>
  <c r="AN394" i="2"/>
  <c r="AN395" i="2"/>
  <c r="AN396" i="2"/>
  <c r="AN397" i="2"/>
  <c r="AN398" i="2"/>
  <c r="AN399" i="2"/>
  <c r="AN400" i="2"/>
  <c r="AN401" i="2"/>
  <c r="AN402" i="2"/>
  <c r="AN403" i="2"/>
  <c r="AN404" i="2"/>
  <c r="AN405" i="2"/>
  <c r="AN406" i="2"/>
  <c r="AN407" i="2"/>
  <c r="AN408" i="2"/>
  <c r="AN409" i="2"/>
  <c r="AN410" i="2"/>
  <c r="AN411" i="2"/>
  <c r="AN412" i="2"/>
  <c r="AN413" i="2"/>
  <c r="AN414" i="2"/>
  <c r="AN415" i="2"/>
  <c r="AN416" i="2"/>
  <c r="AN417" i="2"/>
  <c r="AN418" i="2"/>
  <c r="AN419" i="2"/>
  <c r="AN420" i="2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N433" i="2"/>
  <c r="AN434" i="2"/>
  <c r="AN435" i="2"/>
  <c r="AN436" i="2"/>
  <c r="AN437" i="2"/>
  <c r="AN438" i="2"/>
  <c r="AN439" i="2"/>
  <c r="AN440" i="2"/>
  <c r="AN441" i="2"/>
  <c r="AN442" i="2"/>
  <c r="AN443" i="2"/>
  <c r="AN444" i="2"/>
  <c r="AN445" i="2"/>
  <c r="AN446" i="2"/>
  <c r="AN447" i="2"/>
  <c r="AN448" i="2"/>
  <c r="AN449" i="2"/>
  <c r="AN450" i="2"/>
  <c r="AN451" i="2"/>
  <c r="AN452" i="2"/>
  <c r="AN453" i="2"/>
  <c r="AN454" i="2"/>
  <c r="AN455" i="2"/>
  <c r="AN456" i="2"/>
  <c r="AN457" i="2"/>
  <c r="AN458" i="2"/>
  <c r="AN459" i="2"/>
  <c r="AN460" i="2"/>
  <c r="AN461" i="2"/>
  <c r="AN462" i="2"/>
  <c r="AN463" i="2"/>
  <c r="AN464" i="2"/>
  <c r="AN465" i="2"/>
  <c r="AN466" i="2"/>
  <c r="AN467" i="2"/>
  <c r="AN468" i="2"/>
  <c r="AN469" i="2"/>
  <c r="AN470" i="2"/>
  <c r="AN471" i="2"/>
  <c r="AN472" i="2"/>
  <c r="AN473" i="2"/>
  <c r="AN474" i="2"/>
  <c r="AN475" i="2"/>
  <c r="AN476" i="2"/>
  <c r="AN477" i="2"/>
  <c r="AN478" i="2"/>
  <c r="AN479" i="2"/>
  <c r="AN480" i="2"/>
  <c r="AN481" i="2"/>
  <c r="AN482" i="2"/>
  <c r="AN483" i="2"/>
  <c r="AN484" i="2"/>
  <c r="AN485" i="2"/>
  <c r="AN486" i="2"/>
  <c r="AN487" i="2"/>
  <c r="AN488" i="2"/>
  <c r="AN489" i="2"/>
  <c r="AN490" i="2"/>
  <c r="AN491" i="2"/>
  <c r="AN492" i="2"/>
  <c r="AN493" i="2"/>
  <c r="AN494" i="2"/>
  <c r="AN495" i="2"/>
  <c r="AN496" i="2"/>
  <c r="AN497" i="2"/>
  <c r="AN498" i="2"/>
  <c r="AN499" i="2"/>
  <c r="AN500" i="2"/>
  <c r="AN501" i="2"/>
  <c r="AN502" i="2"/>
  <c r="AN503" i="2"/>
  <c r="AN504" i="2"/>
  <c r="AN505" i="2"/>
  <c r="AN506" i="2"/>
  <c r="AN507" i="2"/>
  <c r="AN508" i="2"/>
  <c r="AN509" i="2"/>
  <c r="AN510" i="2"/>
  <c r="AN511" i="2"/>
  <c r="AN512" i="2"/>
  <c r="AN513" i="2"/>
  <c r="AN514" i="2"/>
  <c r="AN515" i="2"/>
  <c r="AN516" i="2"/>
  <c r="AN517" i="2"/>
  <c r="AN518" i="2"/>
  <c r="AN519" i="2"/>
  <c r="AN520" i="2"/>
  <c r="AN521" i="2"/>
  <c r="AN522" i="2"/>
  <c r="AN523" i="2"/>
  <c r="AN524" i="2"/>
  <c r="AN525" i="2"/>
  <c r="AN526" i="2"/>
  <c r="AN527" i="2"/>
  <c r="AN528" i="2"/>
  <c r="AN529" i="2"/>
  <c r="AN530" i="2"/>
  <c r="AN531" i="2"/>
  <c r="AN532" i="2"/>
  <c r="AN533" i="2"/>
  <c r="AN534" i="2"/>
  <c r="AN535" i="2"/>
  <c r="AN536" i="2"/>
  <c r="AN537" i="2"/>
  <c r="AN538" i="2"/>
  <c r="AN539" i="2"/>
  <c r="AN540" i="2"/>
  <c r="AN541" i="2"/>
  <c r="AN542" i="2"/>
  <c r="AN543" i="2"/>
  <c r="AN544" i="2"/>
  <c r="AN545" i="2"/>
  <c r="AN546" i="2"/>
  <c r="AN547" i="2"/>
  <c r="AN548" i="2"/>
  <c r="AN549" i="2"/>
  <c r="AN550" i="2"/>
  <c r="AN551" i="2"/>
  <c r="AN552" i="2"/>
  <c r="AN553" i="2"/>
  <c r="AN554" i="2"/>
  <c r="AN555" i="2"/>
  <c r="AN556" i="2"/>
  <c r="AN557" i="2"/>
  <c r="AN558" i="2"/>
  <c r="AN559" i="2"/>
  <c r="AN560" i="2"/>
  <c r="AN561" i="2"/>
  <c r="AN562" i="2"/>
  <c r="AN563" i="2"/>
  <c r="AN564" i="2"/>
  <c r="AN565" i="2"/>
  <c r="AN566" i="2"/>
  <c r="AN567" i="2"/>
  <c r="AN568" i="2"/>
  <c r="AN569" i="2"/>
  <c r="AN570" i="2"/>
  <c r="AN571" i="2"/>
  <c r="AN572" i="2"/>
  <c r="AN573" i="2"/>
  <c r="AN574" i="2"/>
  <c r="AN575" i="2"/>
  <c r="AN576" i="2"/>
  <c r="AN577" i="2"/>
  <c r="AN578" i="2"/>
  <c r="AN579" i="2"/>
  <c r="AN580" i="2"/>
  <c r="AN581" i="2"/>
  <c r="AN582" i="2"/>
  <c r="AN583" i="2"/>
  <c r="AN584" i="2"/>
  <c r="AN585" i="2"/>
  <c r="AN586" i="2"/>
  <c r="AN587" i="2"/>
  <c r="AN588" i="2"/>
  <c r="AN589" i="2"/>
  <c r="AN590" i="2"/>
  <c r="AN591" i="2"/>
  <c r="AN592" i="2"/>
  <c r="AN593" i="2"/>
  <c r="AN594" i="2"/>
  <c r="AN595" i="2"/>
  <c r="AN596" i="2"/>
  <c r="AN597" i="2"/>
  <c r="AN598" i="2"/>
  <c r="AN599" i="2"/>
  <c r="AN600" i="2"/>
  <c r="AN601" i="2"/>
  <c r="AN602" i="2"/>
  <c r="AN603" i="2"/>
  <c r="AN604" i="2"/>
  <c r="AN605" i="2"/>
  <c r="AN606" i="2"/>
  <c r="AN607" i="2"/>
  <c r="AN608" i="2"/>
  <c r="AN609" i="2"/>
  <c r="AN610" i="2"/>
  <c r="AN611" i="2"/>
  <c r="AN612" i="2"/>
  <c r="AN613" i="2"/>
  <c r="AN614" i="2"/>
  <c r="AN615" i="2"/>
  <c r="AN616" i="2"/>
  <c r="AN617" i="2"/>
  <c r="AN618" i="2"/>
  <c r="AN619" i="2"/>
  <c r="AN620" i="2"/>
  <c r="AN621" i="2"/>
  <c r="AN622" i="2"/>
  <c r="AN623" i="2"/>
  <c r="AN624" i="2"/>
  <c r="AN625" i="2"/>
  <c r="AN626" i="2"/>
  <c r="AN627" i="2"/>
  <c r="AN628" i="2"/>
  <c r="AN629" i="2"/>
  <c r="AN630" i="2"/>
  <c r="AN631" i="2"/>
  <c r="AN632" i="2"/>
  <c r="AN633" i="2"/>
  <c r="AN634" i="2"/>
  <c r="AN635" i="2"/>
  <c r="AN636" i="2"/>
  <c r="AN637" i="2"/>
  <c r="AN638" i="2"/>
  <c r="AN639" i="2"/>
  <c r="AN640" i="2"/>
  <c r="AN641" i="2"/>
  <c r="AN642" i="2"/>
  <c r="AN643" i="2"/>
  <c r="AN644" i="2"/>
  <c r="AN645" i="2"/>
  <c r="AN646" i="2"/>
  <c r="AN647" i="2"/>
  <c r="AN648" i="2"/>
  <c r="AN649" i="2"/>
  <c r="AN650" i="2"/>
  <c r="AN651" i="2"/>
  <c r="AN652" i="2"/>
  <c r="AN653" i="2"/>
  <c r="AN654" i="2"/>
  <c r="AN655" i="2"/>
  <c r="AN656" i="2"/>
  <c r="AN657" i="2"/>
  <c r="AN658" i="2"/>
  <c r="AN659" i="2"/>
  <c r="AN660" i="2"/>
  <c r="AN661" i="2"/>
  <c r="AN662" i="2"/>
  <c r="AN663" i="2"/>
  <c r="AN664" i="2"/>
  <c r="AN665" i="2"/>
  <c r="AN666" i="2"/>
  <c r="AN667" i="2"/>
  <c r="AN668" i="2"/>
  <c r="AN669" i="2"/>
  <c r="AN670" i="2"/>
  <c r="AN671" i="2"/>
  <c r="AN672" i="2"/>
  <c r="AN673" i="2"/>
  <c r="AN674" i="2"/>
  <c r="AN675" i="2"/>
  <c r="AN676" i="2"/>
  <c r="AN677" i="2"/>
  <c r="AN678" i="2"/>
  <c r="AN679" i="2"/>
  <c r="AN680" i="2"/>
  <c r="AN681" i="2"/>
  <c r="AN682" i="2"/>
  <c r="AN683" i="2"/>
  <c r="AN684" i="2"/>
  <c r="AN685" i="2"/>
  <c r="AN686" i="2"/>
  <c r="AN687" i="2"/>
  <c r="AN688" i="2"/>
  <c r="AN689" i="2"/>
  <c r="AN690" i="2"/>
  <c r="AN691" i="2"/>
  <c r="AN692" i="2"/>
  <c r="AN693" i="2"/>
  <c r="AN694" i="2"/>
  <c r="AN695" i="2"/>
  <c r="AN696" i="2"/>
  <c r="AN697" i="2"/>
  <c r="AN698" i="2"/>
  <c r="AN699" i="2"/>
  <c r="AN700" i="2"/>
  <c r="AN701" i="2"/>
  <c r="AN702" i="2"/>
  <c r="AN703" i="2"/>
  <c r="AN704" i="2"/>
  <c r="AN705" i="2"/>
  <c r="AN706" i="2"/>
  <c r="AN707" i="2"/>
  <c r="AN708" i="2"/>
  <c r="AN709" i="2"/>
  <c r="AN710" i="2"/>
  <c r="AN711" i="2"/>
  <c r="AN712" i="2"/>
  <c r="AN713" i="2"/>
  <c r="AN714" i="2"/>
  <c r="AN715" i="2"/>
  <c r="AN716" i="2"/>
  <c r="AN717" i="2"/>
  <c r="AN718" i="2"/>
  <c r="AN719" i="2"/>
  <c r="AN720" i="2"/>
  <c r="AN721" i="2"/>
  <c r="AN722" i="2"/>
  <c r="AN723" i="2"/>
  <c r="AN724" i="2"/>
  <c r="AN725" i="2"/>
  <c r="AN726" i="2"/>
  <c r="AN727" i="2"/>
  <c r="AN728" i="2"/>
  <c r="AN729" i="2"/>
  <c r="AN730" i="2"/>
  <c r="AN731" i="2"/>
  <c r="AN732" i="2"/>
  <c r="AN733" i="2"/>
  <c r="AN734" i="2"/>
  <c r="AN735" i="2"/>
  <c r="AN736" i="2"/>
  <c r="AN737" i="2"/>
  <c r="AN738" i="2"/>
  <c r="AN739" i="2"/>
  <c r="AN740" i="2"/>
  <c r="AN741" i="2"/>
  <c r="AN742" i="2"/>
  <c r="AN743" i="2"/>
  <c r="AN744" i="2"/>
  <c r="AN745" i="2"/>
  <c r="AN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4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N50" i="4" l="1"/>
  <c r="F50" i="4"/>
  <c r="S49" i="4"/>
  <c r="K49" i="4"/>
  <c r="C49" i="4"/>
  <c r="P48" i="4"/>
  <c r="H48" i="4"/>
  <c r="U47" i="4"/>
  <c r="M47" i="4"/>
  <c r="E47" i="4"/>
  <c r="R46" i="4"/>
  <c r="J46" i="4"/>
  <c r="B46" i="4"/>
  <c r="O45" i="4"/>
  <c r="G45" i="4"/>
  <c r="T44" i="4"/>
  <c r="L44" i="4"/>
  <c r="D44" i="4"/>
  <c r="Q43" i="4"/>
  <c r="I43" i="4"/>
  <c r="A43" i="4"/>
  <c r="N42" i="4"/>
  <c r="F42" i="4"/>
  <c r="S41" i="4"/>
  <c r="K41" i="4"/>
  <c r="C41" i="4"/>
  <c r="P40" i="4"/>
  <c r="H40" i="4"/>
  <c r="U39" i="4"/>
  <c r="M39" i="4"/>
  <c r="E39" i="4"/>
  <c r="R38" i="4"/>
  <c r="J38" i="4"/>
  <c r="B38" i="4"/>
  <c r="O37" i="4"/>
  <c r="G37" i="4"/>
  <c r="T36" i="4"/>
  <c r="L36" i="4"/>
  <c r="D36" i="4"/>
  <c r="Q35" i="4"/>
  <c r="I35" i="4"/>
  <c r="A35" i="4"/>
  <c r="N34" i="4"/>
  <c r="F34" i="4"/>
  <c r="S33" i="4"/>
  <c r="K33" i="4"/>
  <c r="C33" i="4"/>
  <c r="P32" i="4"/>
  <c r="H32" i="4"/>
  <c r="U31" i="4"/>
  <c r="M31" i="4"/>
  <c r="E31" i="4"/>
  <c r="R30" i="4"/>
  <c r="J30" i="4"/>
  <c r="B30" i="4"/>
  <c r="U50" i="4"/>
  <c r="M50" i="4"/>
  <c r="E50" i="4"/>
  <c r="R49" i="4"/>
  <c r="J49" i="4"/>
  <c r="B49" i="4"/>
  <c r="O48" i="4"/>
  <c r="G48" i="4"/>
  <c r="T47" i="4"/>
  <c r="L47" i="4"/>
  <c r="D47" i="4"/>
  <c r="Q46" i="4"/>
  <c r="I46" i="4"/>
  <c r="A46" i="4"/>
  <c r="N45" i="4"/>
  <c r="F45" i="4"/>
  <c r="S44" i="4"/>
  <c r="K44" i="4"/>
  <c r="C44" i="4"/>
  <c r="P43" i="4"/>
  <c r="H43" i="4"/>
  <c r="U42" i="4"/>
  <c r="M42" i="4"/>
  <c r="E42" i="4"/>
  <c r="R41" i="4"/>
  <c r="J41" i="4"/>
  <c r="B41" i="4"/>
  <c r="O40" i="4"/>
  <c r="G40" i="4"/>
  <c r="T39" i="4"/>
  <c r="L39" i="4"/>
  <c r="D39" i="4"/>
  <c r="Q38" i="4"/>
  <c r="I38" i="4"/>
  <c r="A38" i="4"/>
  <c r="N37" i="4"/>
  <c r="F37" i="4"/>
  <c r="S36" i="4"/>
  <c r="K36" i="4"/>
  <c r="C36" i="4"/>
  <c r="P35" i="4"/>
  <c r="H35" i="4"/>
  <c r="U34" i="4"/>
  <c r="M34" i="4"/>
  <c r="E34" i="4"/>
  <c r="R33" i="4"/>
  <c r="J33" i="4"/>
  <c r="B33" i="4"/>
  <c r="O32" i="4"/>
  <c r="G32" i="4"/>
  <c r="T31" i="4"/>
  <c r="L31" i="4"/>
  <c r="D31" i="4"/>
  <c r="Q30" i="4"/>
  <c r="I30" i="4"/>
  <c r="L31" i="3"/>
  <c r="P30" i="3"/>
  <c r="T29" i="3"/>
  <c r="D29" i="3"/>
  <c r="H28" i="3"/>
  <c r="L27" i="3"/>
  <c r="O46" i="3"/>
  <c r="S45" i="3"/>
  <c r="C45" i="3"/>
  <c r="G44" i="3"/>
  <c r="K43" i="3"/>
  <c r="O42" i="3"/>
  <c r="S41" i="3"/>
  <c r="C41" i="3"/>
  <c r="G40" i="3"/>
  <c r="K39" i="3"/>
  <c r="O38" i="3"/>
  <c r="S37" i="3"/>
  <c r="C37" i="3"/>
  <c r="G36" i="3"/>
  <c r="K35" i="3"/>
  <c r="O34" i="3"/>
  <c r="G34" i="3"/>
  <c r="K33" i="3"/>
  <c r="C33" i="3"/>
  <c r="G32" i="3"/>
  <c r="S31" i="3"/>
  <c r="K31" i="3"/>
  <c r="C31" i="3"/>
  <c r="G30" i="3"/>
  <c r="K29" i="3"/>
  <c r="C29" i="3"/>
  <c r="G28" i="3"/>
  <c r="S27" i="3"/>
  <c r="C27" i="3"/>
  <c r="N46" i="3"/>
  <c r="F46" i="3"/>
  <c r="R45" i="3"/>
  <c r="J45" i="3"/>
  <c r="B45" i="3"/>
  <c r="N44" i="3"/>
  <c r="F44" i="3"/>
  <c r="R43" i="3"/>
  <c r="J43" i="3"/>
  <c r="B43" i="3"/>
  <c r="N42" i="3"/>
  <c r="F42" i="3"/>
  <c r="R41" i="3"/>
  <c r="J41" i="3"/>
  <c r="B41" i="3"/>
  <c r="N40" i="3"/>
  <c r="F40" i="3"/>
  <c r="R39" i="3"/>
  <c r="J39" i="3"/>
  <c r="B39" i="3"/>
  <c r="N38" i="3"/>
  <c r="F38" i="3"/>
  <c r="R37" i="3"/>
  <c r="J37" i="3"/>
  <c r="B37" i="3"/>
  <c r="N36" i="3"/>
  <c r="F36" i="3"/>
  <c r="R35" i="3"/>
  <c r="J35" i="3"/>
  <c r="B35" i="3"/>
  <c r="N34" i="3"/>
  <c r="F34" i="3"/>
  <c r="R33" i="3"/>
  <c r="J33" i="3"/>
  <c r="B33" i="3"/>
  <c r="N32" i="3"/>
  <c r="F32" i="3"/>
  <c r="R31" i="3"/>
  <c r="J31" i="3"/>
  <c r="B31" i="3"/>
  <c r="N30" i="3"/>
  <c r="F30" i="3"/>
  <c r="R29" i="3"/>
  <c r="J29" i="3"/>
  <c r="B29" i="3"/>
  <c r="N28" i="3"/>
  <c r="F28" i="3"/>
  <c r="R27" i="3"/>
  <c r="J27" i="3"/>
  <c r="B27" i="3"/>
  <c r="T31" i="3"/>
  <c r="D31" i="3"/>
  <c r="H30" i="3"/>
  <c r="L29" i="3"/>
  <c r="P28" i="3"/>
  <c r="D27" i="3"/>
  <c r="G46" i="3"/>
  <c r="K45" i="3"/>
  <c r="O44" i="3"/>
  <c r="S43" i="3"/>
  <c r="C43" i="3"/>
  <c r="G42" i="3"/>
  <c r="K41" i="3"/>
  <c r="O40" i="3"/>
  <c r="S39" i="3"/>
  <c r="C39" i="3"/>
  <c r="G38" i="3"/>
  <c r="K37" i="3"/>
  <c r="O36" i="3"/>
  <c r="S35" i="3"/>
  <c r="C35" i="3"/>
  <c r="S33" i="3"/>
  <c r="O32" i="3"/>
  <c r="O30" i="3"/>
  <c r="S29" i="3"/>
  <c r="O28" i="3"/>
  <c r="K27" i="3"/>
  <c r="M46" i="3"/>
  <c r="E46" i="3"/>
  <c r="Q45" i="3"/>
  <c r="I45" i="3"/>
  <c r="A45" i="3"/>
  <c r="M44" i="3"/>
  <c r="E44" i="3"/>
  <c r="Q43" i="3"/>
  <c r="I43" i="3"/>
  <c r="A43" i="3"/>
  <c r="M42" i="3"/>
  <c r="E42" i="3"/>
  <c r="Q41" i="3"/>
  <c r="I41" i="3"/>
  <c r="A41" i="3"/>
  <c r="M40" i="3"/>
  <c r="E40" i="3"/>
  <c r="Q39" i="3"/>
  <c r="I39" i="3"/>
  <c r="A39" i="3"/>
  <c r="M38" i="3"/>
  <c r="E38" i="3"/>
  <c r="Q37" i="3"/>
  <c r="I37" i="3"/>
  <c r="A37" i="3"/>
  <c r="M36" i="3"/>
  <c r="E36" i="3"/>
  <c r="Q35" i="3"/>
  <c r="I35" i="3"/>
  <c r="A35" i="3"/>
  <c r="M34" i="3"/>
  <c r="E34" i="3"/>
  <c r="Q33" i="3"/>
  <c r="I33" i="3"/>
  <c r="A33" i="3"/>
  <c r="M32" i="3"/>
  <c r="E32" i="3"/>
  <c r="Q31" i="3"/>
  <c r="I31" i="3"/>
  <c r="A31" i="3"/>
  <c r="M30" i="3"/>
  <c r="E30" i="3"/>
  <c r="Q29" i="3"/>
  <c r="I29" i="3"/>
  <c r="A29" i="3"/>
  <c r="M28" i="3"/>
  <c r="E28" i="3"/>
  <c r="Q27" i="3"/>
  <c r="I27" i="3"/>
  <c r="Q4" i="1" l="1"/>
  <c r="C4" i="1"/>
  <c r="D4" i="1"/>
  <c r="F4" i="1"/>
  <c r="G4" i="1"/>
  <c r="H4" i="1"/>
  <c r="I4" i="1"/>
  <c r="J4" i="1"/>
  <c r="K4" i="1"/>
  <c r="L4" i="1"/>
  <c r="M4" i="1"/>
  <c r="N4" i="1"/>
  <c r="O4" i="1"/>
  <c r="P4" i="1"/>
  <c r="R4" i="1"/>
  <c r="S4" i="1"/>
  <c r="T4" i="1"/>
  <c r="U4" i="1"/>
  <c r="B4" i="1"/>
</calcChain>
</file>

<file path=xl/sharedStrings.xml><?xml version="1.0" encoding="utf-8"?>
<sst xmlns="http://schemas.openxmlformats.org/spreadsheetml/2006/main" count="175" uniqueCount="73">
  <si>
    <t>DLF</t>
  </si>
  <si>
    <t>ADANI</t>
  </si>
  <si>
    <t>ASIANPAINT</t>
  </si>
  <si>
    <t>BITCOIN</t>
  </si>
  <si>
    <t>DRREDDY</t>
  </si>
  <si>
    <t>GUJALKALI</t>
  </si>
  <si>
    <t>HAL</t>
  </si>
  <si>
    <t>HINDALCO</t>
  </si>
  <si>
    <t>INFOSYS</t>
  </si>
  <si>
    <t>ITC</t>
  </si>
  <si>
    <t>NESTLE</t>
  </si>
  <si>
    <t>JINDAL STEEL</t>
  </si>
  <si>
    <t>L &amp;T INFOTECH</t>
  </si>
  <si>
    <t>M&amp;M</t>
  </si>
  <si>
    <t>MRF</t>
  </si>
  <si>
    <t>RELIANCE</t>
  </si>
  <si>
    <t xml:space="preserve">BEL </t>
  </si>
  <si>
    <t>HDFC</t>
  </si>
  <si>
    <t>TATA</t>
  </si>
  <si>
    <t>TCS</t>
  </si>
  <si>
    <t>alpha</t>
  </si>
  <si>
    <t>beta</t>
  </si>
  <si>
    <t>.</t>
  </si>
  <si>
    <t>exp return</t>
  </si>
  <si>
    <t>Exp Returns</t>
  </si>
  <si>
    <t>EXCESS RETURNS</t>
  </si>
  <si>
    <t>Covariance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</si>
  <si>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</si>
  <si>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</si>
  <si>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</si>
  <si>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</si>
  <si>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</si>
  <si>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</si>
  <si>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</si>
  <si>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</si>
  <si>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</si>
  <si>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</si>
  <si>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</si>
  <si>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</si>
  <si>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</si>
  <si>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</si>
  <si>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</si>
  <si>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</si>
  <si>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</si>
  <si>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</si>
  <si>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</si>
  <si>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</si>
  <si>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Annualised Variance Covariance Matrix</t>
  </si>
  <si>
    <t>2 Times Annualised Variance Covariance Matrix</t>
  </si>
  <si>
    <t>Factor</t>
  </si>
  <si>
    <t>Weights of Minimum Variance Portfolio(w)</t>
  </si>
  <si>
    <t>EXPECTED RETURN MATRIX</t>
  </si>
  <si>
    <t>Annualised Variance-Covariance Matrix</t>
  </si>
  <si>
    <t>EXPECTED RETURN OF MVP PORTFOLIO</t>
  </si>
  <si>
    <t>TRANSPOSE(W)*VARIANCE-COVARIANCE MATRIX</t>
  </si>
  <si>
    <t>VARIANCE OF MVP PORTFOLIO</t>
  </si>
  <si>
    <t>2*VARIANCE-COVARIANCE MATRIX</t>
  </si>
  <si>
    <t>CONSTANT MATRIX</t>
  </si>
  <si>
    <t>E®</t>
  </si>
  <si>
    <t>TRANSPOSE OF E(R) MATRIX</t>
  </si>
  <si>
    <t xml:space="preserve">COEFFICIENT MATRIX </t>
  </si>
  <si>
    <t>VARIANCE-COVARIANCE MATRIX</t>
  </si>
  <si>
    <t>INVERSE OF COEFFICIENT MATRIX</t>
  </si>
  <si>
    <t>E(R)=0.005</t>
  </si>
  <si>
    <t>WEIGHTS MATRIX</t>
  </si>
  <si>
    <t>WEIGHTS MATRIX TRANSPOSE</t>
  </si>
  <si>
    <t>VARIANCE CALCULATION</t>
  </si>
  <si>
    <t>VARIANCE</t>
  </si>
  <si>
    <t>EXPECTED RETURN</t>
  </si>
  <si>
    <t>E(R)=0.01</t>
  </si>
  <si>
    <t>E(R)=0.05</t>
  </si>
  <si>
    <t>EXPECTED RETRUNS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</si>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</sst>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/>
    <xf numFmtId="0" fontId="17" fillId="20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43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1"/>
    <xf numFmtId="0" fontId="0" fillId="0" borderId="0" xfId="0"/>
    <xf numFmtId="0" fontId="0" fillId="0" borderId="10" xfId="0" applyBorder="1"/>
    <xf numFmtId="14" fontId="0" fillId="0" borderId="0" xfId="0" applyNumberFormat="1"/>
    <xf numFmtId="0" fontId="0" fillId="0" borderId="0" xfId="50" applyNumberFormat="1" applyFont="1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5"/>
    <cellStyle name="60% - Accent2" xfId="25" builtinId="36" customBuiltin="1"/>
    <cellStyle name="60% - Accent2 2" xfId="49"/>
    <cellStyle name="60% - Accent3" xfId="29" builtinId="40" customBuiltin="1"/>
    <cellStyle name="60% - Accent3 2" xfId="44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2" xfId="43"/>
    <cellStyle name="Note" xfId="15" builtinId="10" customBuiltin="1"/>
    <cellStyle name="Output" xfId="10" builtinId="21" customBuiltin="1"/>
    <cellStyle name="Percent" xfId="50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'Efficient Frontier'!$F$12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'Efficient Frontier'!$E$13:$E$16</c:f>
              <c:numCache>
                <c:formatCode>General</c:formatCode>
                <c:ptCount val="4"/>
                <c:pt idx="0">
                  <c:v>1.1355111321707499E-3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</c:numCache>
            </c:numRef>
          </c:xVal>
          <c:yVal>
            <c:numRef>
              <c:f>'Efficient Frontier'!$F$13:$F$16</c:f>
              <c:numCache>
                <c:formatCode>General</c:formatCode>
                <c:ptCount val="4"/>
                <c:pt idx="0">
                  <c:v>0.12662897656016489</c:v>
                </c:pt>
                <c:pt idx="1">
                  <c:v>0.34434775724681127</c:v>
                </c:pt>
                <c:pt idx="2">
                  <c:v>0.74536478075421642</c:v>
                </c:pt>
                <c:pt idx="3">
                  <c:v>4.0509907713276077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695648"/>
        <c:axId val="730694560"/>
      </c:scatterChart>
      <c:valAx>
        <c:axId val="73069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94560"/>
        <c:crosses val="autoZero"/>
        <c:crossBetween val="midCat"/>
      </c:valAx>
      <c:valAx>
        <c:axId val="7306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9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5</xdr:row>
      <xdr:rowOff>175260</xdr:rowOff>
    </xdr:from>
    <xdr:to>
      <xdr:col>14</xdr:col>
      <xdr:colOff>312420</xdr:colOff>
      <xdr:row>20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B7" sqref="B7:B26"/>
    </sheetView>
  </sheetViews>
  <sheetFormatPr defaultRowHeight="14.4" x14ac:dyDescent="0.3"/>
  <cols>
    <col min="1" max="1" width="13.5546875" customWidth="1"/>
    <col min="23" max="23" width="13.44140625" customWidth="1"/>
  </cols>
  <sheetData>
    <row r="1" spans="1:23" x14ac:dyDescent="0.3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W1" s="12"/>
    </row>
    <row r="2" spans="1:23" x14ac:dyDescent="0.3">
      <c r="A2" t="s">
        <v>20</v>
      </c>
      <c r="B2" s="25">
        <v>4.0000000000000002E-4</v>
      </c>
      <c r="C2" s="32">
        <v>7.6456761910376778E-4</v>
      </c>
      <c r="D2" s="26">
        <v>9.2498715795705298E-4</v>
      </c>
      <c r="F2" s="30">
        <v>6.1627216279749744E-4</v>
      </c>
      <c r="G2" s="14">
        <v>6.1922758977924104E-4</v>
      </c>
      <c r="H2" s="32">
        <v>1.6414089999999999E-3</v>
      </c>
      <c r="I2" s="6">
        <v>1.5132846035255149E-3</v>
      </c>
      <c r="J2" s="28">
        <v>9.8539799999999996E-4</v>
      </c>
      <c r="K2" s="18">
        <v>4.6192712132882643E-4</v>
      </c>
      <c r="L2" s="20">
        <v>9.3591330400424975E-4</v>
      </c>
      <c r="M2" s="16">
        <v>1.2786996998422316E-3</v>
      </c>
      <c r="N2" s="12">
        <v>1.3422295208553926E-3</v>
      </c>
      <c r="O2" s="12">
        <v>6.2441044156629085E-4</v>
      </c>
      <c r="P2" s="22">
        <v>3.0225372024359295E-4</v>
      </c>
      <c r="Q2" s="29">
        <v>1.1126829999999999E-3</v>
      </c>
      <c r="R2" s="10">
        <v>2.1516050043341589E-4</v>
      </c>
      <c r="S2" s="1">
        <v>5.0418242043064239E-4</v>
      </c>
      <c r="T2" s="8">
        <v>1.8347134702843173E-3</v>
      </c>
      <c r="U2" s="5">
        <v>1.3265209101585285E-3</v>
      </c>
      <c r="W2" s="12"/>
    </row>
    <row r="3" spans="1:23" ht="15" thickBot="1" x14ac:dyDescent="0.35">
      <c r="A3" t="s">
        <v>21</v>
      </c>
      <c r="B3" s="25">
        <v>2.3039999999999998</v>
      </c>
      <c r="C3" s="33">
        <v>0.18123143735666422</v>
      </c>
      <c r="D3" s="27">
        <v>9.0870305850347777E-2</v>
      </c>
      <c r="F3" s="31">
        <v>0.12670821612496699</v>
      </c>
      <c r="G3" s="15">
        <v>0.22558274649457344</v>
      </c>
      <c r="H3" s="32">
        <v>8.9748829999999995E-3</v>
      </c>
      <c r="I3" s="13">
        <v>-4.7948434313999082E-2</v>
      </c>
      <c r="J3" s="28">
        <v>0.251118436</v>
      </c>
      <c r="K3" s="19">
        <v>8.748684037269247E-2</v>
      </c>
      <c r="L3" s="21">
        <v>0.14018115663896577</v>
      </c>
      <c r="M3" s="17">
        <v>0.28812268925610174</v>
      </c>
      <c r="N3" s="4">
        <v>0.74604340614876929</v>
      </c>
      <c r="O3" s="4">
        <v>1.0030117956905904</v>
      </c>
      <c r="P3" s="23">
        <v>0.13743447171063866</v>
      </c>
      <c r="Q3" s="29">
        <v>-9.4658275E-2</v>
      </c>
      <c r="R3" s="2">
        <v>0.21073235328135875</v>
      </c>
      <c r="S3" s="3">
        <v>4.7444898944226051E-2</v>
      </c>
      <c r="T3" s="24">
        <v>0.2666796633781876</v>
      </c>
      <c r="U3" s="7">
        <v>2.12851310411089E-2</v>
      </c>
      <c r="V3" t="s">
        <v>22</v>
      </c>
      <c r="W3" s="12"/>
    </row>
    <row r="4" spans="1:23" x14ac:dyDescent="0.3">
      <c r="A4" t="s">
        <v>23</v>
      </c>
      <c r="B4">
        <f>B2+B3*0.000562</f>
        <v>1.6948479999999999E-3</v>
      </c>
      <c r="C4" s="12">
        <f t="shared" ref="C4:U4" si="0">C2+C3*0.000562</f>
        <v>8.6641968689821311E-4</v>
      </c>
      <c r="D4" s="12">
        <f t="shared" si="0"/>
        <v>9.7605626984494846E-4</v>
      </c>
      <c r="E4" s="11">
        <v>1.3720934747360244E-3</v>
      </c>
      <c r="F4" s="12">
        <f t="shared" si="0"/>
        <v>6.8748218025972891E-4</v>
      </c>
      <c r="G4" s="12">
        <f t="shared" si="0"/>
        <v>7.4600509330919132E-4</v>
      </c>
      <c r="H4" s="12">
        <f t="shared" si="0"/>
        <v>1.6464528842459998E-3</v>
      </c>
      <c r="I4" s="12">
        <f t="shared" si="0"/>
        <v>1.4863375834410473E-3</v>
      </c>
      <c r="J4" s="12">
        <f t="shared" si="0"/>
        <v>1.126526561032E-3</v>
      </c>
      <c r="K4" s="12">
        <f t="shared" si="0"/>
        <v>5.1109472561827957E-4</v>
      </c>
      <c r="L4" s="12">
        <f t="shared" si="0"/>
        <v>1.0146951140353486E-3</v>
      </c>
      <c r="M4" s="12">
        <f t="shared" si="0"/>
        <v>1.4406246512041608E-3</v>
      </c>
      <c r="N4" s="12">
        <f t="shared" si="0"/>
        <v>1.7615059151110009E-3</v>
      </c>
      <c r="O4" s="12">
        <f t="shared" si="0"/>
        <v>1.1881030707444028E-3</v>
      </c>
      <c r="P4" s="12">
        <f t="shared" si="0"/>
        <v>3.7949189334497187E-4</v>
      </c>
      <c r="Q4" s="12">
        <f>Q2+Q3*0.000562</f>
        <v>1.0594850494499999E-3</v>
      </c>
      <c r="R4" s="12">
        <f t="shared" si="0"/>
        <v>3.3359208297753951E-4</v>
      </c>
      <c r="S4" s="12">
        <f t="shared" si="0"/>
        <v>5.308464536372974E-4</v>
      </c>
      <c r="T4" s="12">
        <f t="shared" si="0"/>
        <v>1.9845874411028586E-3</v>
      </c>
      <c r="U4" s="12">
        <f t="shared" si="0"/>
        <v>1.3384831538036316E-3</v>
      </c>
      <c r="V4" s="12"/>
      <c r="W4" s="12"/>
    </row>
    <row r="5" spans="1:23" x14ac:dyDescent="0.3">
      <c r="V5" s="12"/>
      <c r="W5" s="12"/>
    </row>
    <row r="6" spans="1:23" x14ac:dyDescent="0.3">
      <c r="V6" s="12"/>
      <c r="W6" s="12"/>
    </row>
    <row r="7" spans="1:23" x14ac:dyDescent="0.3">
      <c r="B7">
        <v>1.6948479999999999E-3</v>
      </c>
      <c r="W7" s="12"/>
    </row>
    <row r="8" spans="1:23" x14ac:dyDescent="0.3">
      <c r="B8">
        <v>8.6641968689821311E-4</v>
      </c>
      <c r="W8" s="12"/>
    </row>
    <row r="9" spans="1:23" x14ac:dyDescent="0.3">
      <c r="B9">
        <v>9.7605626984494846E-4</v>
      </c>
      <c r="W9" s="12"/>
    </row>
    <row r="10" spans="1:23" x14ac:dyDescent="0.3">
      <c r="B10">
        <v>1.3720934747360244E-3</v>
      </c>
      <c r="W10" s="12"/>
    </row>
    <row r="11" spans="1:23" x14ac:dyDescent="0.3">
      <c r="B11">
        <v>6.8748218025972891E-4</v>
      </c>
      <c r="W11" s="12"/>
    </row>
    <row r="12" spans="1:23" x14ac:dyDescent="0.3">
      <c r="B12">
        <v>7.4600509330919132E-4</v>
      </c>
      <c r="W12" s="12"/>
    </row>
    <row r="13" spans="1:23" x14ac:dyDescent="0.3">
      <c r="B13">
        <v>1.6464528842459998E-3</v>
      </c>
      <c r="W13" s="12"/>
    </row>
    <row r="14" spans="1:23" x14ac:dyDescent="0.3">
      <c r="B14">
        <v>1.4863375834410473E-3</v>
      </c>
      <c r="W14" s="12"/>
    </row>
    <row r="15" spans="1:23" x14ac:dyDescent="0.3">
      <c r="B15">
        <v>1.126526561032E-3</v>
      </c>
      <c r="W15" s="12"/>
    </row>
    <row r="16" spans="1:23" x14ac:dyDescent="0.3">
      <c r="B16">
        <v>5.1109472561827957E-4</v>
      </c>
      <c r="W16" s="12"/>
    </row>
    <row r="17" spans="2:23" x14ac:dyDescent="0.3">
      <c r="B17">
        <v>1.0146951140353486E-3</v>
      </c>
      <c r="W17" s="12"/>
    </row>
    <row r="18" spans="2:23" x14ac:dyDescent="0.3">
      <c r="B18">
        <v>1.4406246512041608E-3</v>
      </c>
      <c r="W18" s="12"/>
    </row>
    <row r="19" spans="2:23" x14ac:dyDescent="0.3">
      <c r="B19">
        <v>1.7615059151110009E-3</v>
      </c>
      <c r="W19" s="12"/>
    </row>
    <row r="20" spans="2:23" x14ac:dyDescent="0.3">
      <c r="B20">
        <v>1.1881030707444028E-3</v>
      </c>
      <c r="W20" s="12"/>
    </row>
    <row r="21" spans="2:23" x14ac:dyDescent="0.3">
      <c r="B21">
        <v>3.7949189334497187E-4</v>
      </c>
      <c r="W21" s="12"/>
    </row>
    <row r="22" spans="2:23" x14ac:dyDescent="0.3">
      <c r="B22">
        <v>1.0594850494499999E-3</v>
      </c>
    </row>
    <row r="23" spans="2:23" x14ac:dyDescent="0.3">
      <c r="B23">
        <v>3.3359208297753951E-4</v>
      </c>
    </row>
    <row r="24" spans="2:23" x14ac:dyDescent="0.3">
      <c r="B24">
        <v>5.308464536372974E-4</v>
      </c>
    </row>
    <row r="25" spans="2:23" x14ac:dyDescent="0.3">
      <c r="B25">
        <v>1.9845874411028586E-3</v>
      </c>
    </row>
    <row r="26" spans="2:23" x14ac:dyDescent="0.3">
      <c r="B26">
        <v>1.3384831538036316E-3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49"/>
  <sheetViews>
    <sheetView topLeftCell="Z527" zoomScale="80" zoomScaleNormal="80" workbookViewId="0">
      <selection activeCell="AF749" sqref="AF749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4" width="14.33203125" bestFit="1" customWidth="1"/>
    <col min="5" max="5" width="13.6640625" bestFit="1" customWidth="1"/>
    <col min="6" max="6" width="14.33203125" bestFit="1" customWidth="1"/>
    <col min="7" max="7" width="13.6640625" bestFit="1" customWidth="1"/>
    <col min="8" max="8" width="14.33203125" bestFit="1" customWidth="1"/>
    <col min="9" max="11" width="13.6640625" bestFit="1" customWidth="1"/>
    <col min="12" max="12" width="14.33203125" bestFit="1" customWidth="1"/>
    <col min="13" max="14" width="13.6640625" bestFit="1" customWidth="1"/>
    <col min="15" max="17" width="14.33203125" bestFit="1" customWidth="1"/>
    <col min="18" max="18" width="13.6640625" bestFit="1" customWidth="1"/>
    <col min="19" max="21" width="14.33203125" bestFit="1" customWidth="1"/>
    <col min="22" max="22" width="9.21875" bestFit="1" customWidth="1"/>
  </cols>
  <sheetData>
    <row r="1" spans="1:51" x14ac:dyDescent="0.3">
      <c r="A1" s="32"/>
      <c r="B1" s="32"/>
      <c r="C1" s="32" t="s">
        <v>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2" t="s">
        <v>17</v>
      </c>
      <c r="U1" s="32" t="s">
        <v>18</v>
      </c>
      <c r="V1" s="32" t="s">
        <v>19</v>
      </c>
      <c r="AF1" s="32" t="s">
        <v>0</v>
      </c>
      <c r="AG1" s="32" t="s">
        <v>1</v>
      </c>
      <c r="AH1" s="32" t="s">
        <v>2</v>
      </c>
      <c r="AI1" s="32" t="s">
        <v>3</v>
      </c>
      <c r="AJ1" s="32" t="s">
        <v>4</v>
      </c>
      <c r="AK1" s="32" t="s">
        <v>5</v>
      </c>
      <c r="AL1" s="32" t="s">
        <v>6</v>
      </c>
      <c r="AM1" s="32" t="s">
        <v>7</v>
      </c>
      <c r="AN1" s="32" t="s">
        <v>8</v>
      </c>
      <c r="AO1" s="32" t="s">
        <v>9</v>
      </c>
      <c r="AP1" s="32" t="s">
        <v>10</v>
      </c>
      <c r="AQ1" s="32" t="s">
        <v>11</v>
      </c>
      <c r="AR1" s="32" t="s">
        <v>12</v>
      </c>
      <c r="AS1" s="32" t="s">
        <v>13</v>
      </c>
      <c r="AT1" s="32" t="s">
        <v>14</v>
      </c>
      <c r="AU1" s="32" t="s">
        <v>15</v>
      </c>
      <c r="AV1" s="32" t="s">
        <v>16</v>
      </c>
      <c r="AW1" s="32" t="s">
        <v>17</v>
      </c>
      <c r="AX1" s="32" t="s">
        <v>18</v>
      </c>
      <c r="AY1" s="32" t="s">
        <v>19</v>
      </c>
    </row>
    <row r="2" spans="1:51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5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51" x14ac:dyDescent="0.3">
      <c r="A4" s="34">
        <v>43761</v>
      </c>
      <c r="B4" s="32"/>
      <c r="C4" s="32">
        <v>-1.8237880000000001E-2</v>
      </c>
      <c r="D4" s="35">
        <v>-5.8453148156747681E-2</v>
      </c>
      <c r="E4" s="32">
        <v>-7.5290306749116534E-3</v>
      </c>
      <c r="F4" s="11">
        <v>4.4742970182723329E-2</v>
      </c>
      <c r="G4" s="35">
        <v>-4.4220415766995687E-4</v>
      </c>
      <c r="H4" s="35">
        <v>2.350462917948367E-2</v>
      </c>
      <c r="I4" s="11">
        <v>2.8698274015558026E-3</v>
      </c>
      <c r="J4" s="35">
        <v>-4.0400000000000002E-3</v>
      </c>
      <c r="K4" s="32">
        <v>3.329594E-3</v>
      </c>
      <c r="L4" s="35">
        <v>8.6380885968054977E-3</v>
      </c>
      <c r="M4" s="35">
        <v>-2.4632878674397899E-3</v>
      </c>
      <c r="N4" s="35">
        <v>-2.0782896027550221E-2</v>
      </c>
      <c r="O4" s="32">
        <v>2.1901893525453568E-2</v>
      </c>
      <c r="P4" s="32">
        <v>-1.7999044201774294E-2</v>
      </c>
      <c r="Q4" s="35">
        <v>2.3680274876725083E-3</v>
      </c>
      <c r="R4" s="32">
        <v>-1.5380292E-2</v>
      </c>
      <c r="S4" s="32">
        <v>-1.1284516469569005E-2</v>
      </c>
      <c r="T4" s="32">
        <v>2.2201588658183791E-3</v>
      </c>
      <c r="U4" s="32">
        <v>-9.8415646346811537E-4</v>
      </c>
      <c r="V4" s="35">
        <v>-2.0689948342933473E-3</v>
      </c>
      <c r="AD4" t="s">
        <v>25</v>
      </c>
      <c r="AF4">
        <f>C4-C$747</f>
        <v>-1.9932728E-2</v>
      </c>
      <c r="AG4">
        <f>D4-D$747</f>
        <v>-5.9319567843645893E-2</v>
      </c>
      <c r="AH4">
        <f>E4-E$747</f>
        <v>-8.5050869447566013E-3</v>
      </c>
      <c r="AI4">
        <f>F4-F$747</f>
        <v>4.3370876707987303E-2</v>
      </c>
      <c r="AJ4">
        <f>G4-G$747</f>
        <v>-1.1296863379296857E-3</v>
      </c>
      <c r="AK4">
        <f>H4-H$747</f>
        <v>2.2758624086174479E-2</v>
      </c>
      <c r="AL4">
        <f>I4-I$747</f>
        <v>1.2233745173098028E-3</v>
      </c>
      <c r="AM4">
        <f>J4-J$747</f>
        <v>-5.5263375834410473E-3</v>
      </c>
      <c r="AN4">
        <f>K4-K$747</f>
        <v>2.2030674389679999E-3</v>
      </c>
      <c r="AO4">
        <f>L4-L$747</f>
        <v>8.1269938711872186E-3</v>
      </c>
      <c r="AP4">
        <f>M4-M$747</f>
        <v>-3.4779829814751383E-3</v>
      </c>
      <c r="AQ4">
        <f>N4-N$747</f>
        <v>-2.2223520678754383E-2</v>
      </c>
      <c r="AR4">
        <f>O4-O$747</f>
        <v>2.0140387610342567E-2</v>
      </c>
      <c r="AS4">
        <f>P4-P$747</f>
        <v>-1.9187147272518697E-2</v>
      </c>
      <c r="AT4">
        <f>Q4-Q$747</f>
        <v>1.9885355943275364E-3</v>
      </c>
      <c r="AU4">
        <f>R4-R$747</f>
        <v>-1.6439777049449999E-2</v>
      </c>
      <c r="AV4">
        <f>S4-S$747</f>
        <v>-1.1618108552546545E-2</v>
      </c>
      <c r="AW4">
        <f>T4-T$747</f>
        <v>1.6893124121810817E-3</v>
      </c>
      <c r="AX4">
        <f>U4-U$747</f>
        <v>-2.9687439045709739E-3</v>
      </c>
      <c r="AY4">
        <f>V4-V$747</f>
        <v>-3.4074779880969791E-3</v>
      </c>
    </row>
    <row r="5" spans="1:51" x14ac:dyDescent="0.3">
      <c r="A5" s="34">
        <v>43762</v>
      </c>
      <c r="B5" s="32"/>
      <c r="C5" s="32">
        <v>8.8597009999999993E-3</v>
      </c>
      <c r="D5" s="35">
        <v>7.8232621902004137E-3</v>
      </c>
      <c r="E5" s="32">
        <v>1.3784975135510288E-2</v>
      </c>
      <c r="F5" s="11">
        <v>3.4872820807482663E-2</v>
      </c>
      <c r="G5" s="35">
        <v>-1.2086501114771464E-2</v>
      </c>
      <c r="H5" s="35">
        <v>-2.9930383072751789E-2</v>
      </c>
      <c r="I5" s="11">
        <v>3.9065944347013966E-3</v>
      </c>
      <c r="J5" s="32">
        <f t="shared" ref="J5:J68" si="0">(G5-G4)/G4</f>
        <v>26.332400442495015</v>
      </c>
      <c r="K5" s="32">
        <v>-1.2168115E-2</v>
      </c>
      <c r="L5" s="35">
        <v>-7.9665721121281972E-3</v>
      </c>
      <c r="M5" s="35">
        <v>-2.1157268134882681E-2</v>
      </c>
      <c r="N5" s="35">
        <v>1.5300993945123961E-2</v>
      </c>
      <c r="O5" s="32">
        <v>1.6572788030054176E-2</v>
      </c>
      <c r="P5" s="32">
        <v>-4.9049049075561343E-3</v>
      </c>
      <c r="Q5" s="35">
        <v>-1.2339230740980534E-2</v>
      </c>
      <c r="R5" s="32">
        <v>3.1636078999999998E-2</v>
      </c>
      <c r="S5" s="32">
        <v>1.8437178009150734E-2</v>
      </c>
      <c r="T5" s="32">
        <v>-4.390318911790759E-3</v>
      </c>
      <c r="U5" s="32">
        <v>9.6539270878631027E-4</v>
      </c>
      <c r="V5" s="35">
        <v>-4.6041840612429663E-3</v>
      </c>
      <c r="AF5" s="32">
        <f t="shared" ref="AF5:AF68" si="1">C5-C$747</f>
        <v>7.1648529999999997E-3</v>
      </c>
      <c r="AG5" s="32">
        <f t="shared" ref="AG5:AG68" si="2">D5-D$747</f>
        <v>6.9568425033022007E-3</v>
      </c>
      <c r="AH5" s="32">
        <f t="shared" ref="AH5:AH68" si="3">E5-E$747</f>
        <v>1.280891886566534E-2</v>
      </c>
      <c r="AI5" s="32">
        <f t="shared" ref="AI5:AI68" si="4">F5-F$747</f>
        <v>3.3500727332746637E-2</v>
      </c>
      <c r="AJ5" s="32">
        <f t="shared" ref="AJ5:AJ68" si="5">G5-G$747</f>
        <v>-1.2773983295031193E-2</v>
      </c>
      <c r="AK5" s="32">
        <f t="shared" ref="AK5:AK68" si="6">H5-H$747</f>
        <v>-3.067638816606098E-2</v>
      </c>
      <c r="AL5" s="32">
        <f t="shared" ref="AL5:AL68" si="7">I5-I$747</f>
        <v>2.2601415504553968E-3</v>
      </c>
      <c r="AM5" s="32">
        <f t="shared" ref="AM5:AM68" si="8">J5-J$747</f>
        <v>26.330914104911574</v>
      </c>
      <c r="AN5" s="32">
        <f t="shared" ref="AN5:AN68" si="9">K5-K$747</f>
        <v>-1.3294641561032E-2</v>
      </c>
      <c r="AO5" s="32">
        <f t="shared" ref="AO5:AO68" si="10">L5-L$747</f>
        <v>-8.4776668377464764E-3</v>
      </c>
      <c r="AP5" s="32">
        <f t="shared" ref="AP5:AP68" si="11">M5-M$747</f>
        <v>-2.2171963248918031E-2</v>
      </c>
      <c r="AQ5" s="32">
        <f t="shared" ref="AQ5:AQ68" si="12">N5-N$747</f>
        <v>1.3860369293919799E-2</v>
      </c>
      <c r="AR5" s="32">
        <f t="shared" ref="AR5:AR68" si="13">O5-O$747</f>
        <v>1.4811282114943175E-2</v>
      </c>
      <c r="AS5" s="32">
        <f t="shared" ref="AS5:AS68" si="14">P5-P$747</f>
        <v>-6.093007978300537E-3</v>
      </c>
      <c r="AT5" s="32">
        <f t="shared" ref="AT5:AT68" si="15">Q5-Q$747</f>
        <v>-1.2718722634325505E-2</v>
      </c>
      <c r="AU5" s="32">
        <f t="shared" ref="AU5:AU68" si="16">R5-R$747</f>
        <v>3.0576593950549999E-2</v>
      </c>
      <c r="AV5" s="32">
        <f t="shared" ref="AV5:AV68" si="17">S5-S$747</f>
        <v>1.8103585926173196E-2</v>
      </c>
      <c r="AW5" s="32">
        <f t="shared" ref="AW5:AW68" si="18">T5-T$747</f>
        <v>-4.9211653654280567E-3</v>
      </c>
      <c r="AX5" s="32">
        <f t="shared" ref="AX5:AX68" si="19">U5-U$747</f>
        <v>-1.0191947323165483E-3</v>
      </c>
      <c r="AY5" s="32">
        <f t="shared" ref="AY5:AY68" si="20">V5-V$747</f>
        <v>-5.9426672150465982E-3</v>
      </c>
    </row>
    <row r="6" spans="1:51" x14ac:dyDescent="0.3">
      <c r="A6" s="34">
        <v>43763</v>
      </c>
      <c r="B6" s="32"/>
      <c r="C6" s="32">
        <v>2.5495778E-2</v>
      </c>
      <c r="D6" s="35">
        <v>-1.8779592615584656E-3</v>
      </c>
      <c r="E6" s="32">
        <v>3.4903068040928391E-3</v>
      </c>
      <c r="F6" s="11">
        <v>-1.1408017985043095E-2</v>
      </c>
      <c r="G6" s="35">
        <v>-1.7375792761152103E-3</v>
      </c>
      <c r="H6" s="35">
        <v>-2.5580611755907694E-2</v>
      </c>
      <c r="I6" s="11">
        <v>2.6655371958941156E-2</v>
      </c>
      <c r="J6" s="32">
        <f t="shared" si="0"/>
        <v>-0.85623802458499465</v>
      </c>
      <c r="K6" s="32">
        <v>3.0235041000000001E-2</v>
      </c>
      <c r="L6" s="35">
        <v>-5.420553771704674E-3</v>
      </c>
      <c r="M6" s="35">
        <v>9.3650827849548618E-3</v>
      </c>
      <c r="N6" s="35">
        <v>2.0418066703981962E-2</v>
      </c>
      <c r="O6" s="32">
        <v>7.8046890863161132E-3</v>
      </c>
      <c r="P6" s="32">
        <v>2.2570000665040467E-2</v>
      </c>
      <c r="Q6" s="35">
        <v>-4.6066094733155927E-3</v>
      </c>
      <c r="R6" s="32">
        <v>-3.6549579999999998E-3</v>
      </c>
      <c r="S6" s="32">
        <v>6.4652993322319901E-3</v>
      </c>
      <c r="T6" s="32">
        <v>-5.8659240993184465E-3</v>
      </c>
      <c r="U6" s="32">
        <v>4.9193431522200392E-3</v>
      </c>
      <c r="V6" s="35">
        <v>-7.3193819409834715E-3</v>
      </c>
      <c r="AF6" s="32">
        <f t="shared" si="1"/>
        <v>2.3800930000000001E-2</v>
      </c>
      <c r="AG6" s="32">
        <f t="shared" si="2"/>
        <v>-2.7443789484566787E-3</v>
      </c>
      <c r="AH6" s="32">
        <f t="shared" si="3"/>
        <v>2.5142505342478907E-3</v>
      </c>
      <c r="AI6" s="32">
        <f t="shared" si="4"/>
        <v>-1.278011145977912E-2</v>
      </c>
      <c r="AJ6" s="32">
        <f t="shared" si="5"/>
        <v>-2.4250614563749392E-3</v>
      </c>
      <c r="AK6" s="32">
        <f t="shared" si="6"/>
        <v>-2.6326616849216885E-2</v>
      </c>
      <c r="AL6" s="32">
        <f t="shared" si="7"/>
        <v>2.5008919074695157E-2</v>
      </c>
      <c r="AM6" s="32">
        <f t="shared" si="8"/>
        <v>-0.85772436216843573</v>
      </c>
      <c r="AN6" s="32">
        <f t="shared" si="9"/>
        <v>2.9108514438967999E-2</v>
      </c>
      <c r="AO6" s="32">
        <f t="shared" si="10"/>
        <v>-5.9316484973229531E-3</v>
      </c>
      <c r="AP6" s="32">
        <f t="shared" si="11"/>
        <v>8.3503876709195134E-3</v>
      </c>
      <c r="AQ6" s="32">
        <f t="shared" si="12"/>
        <v>1.89774420527778E-2</v>
      </c>
      <c r="AR6" s="32">
        <f t="shared" si="13"/>
        <v>6.0431831712051123E-3</v>
      </c>
      <c r="AS6" s="32">
        <f t="shared" si="14"/>
        <v>2.1381897594296064E-2</v>
      </c>
      <c r="AT6" s="32">
        <f t="shared" si="15"/>
        <v>-4.9861013666605645E-3</v>
      </c>
      <c r="AU6" s="32">
        <f t="shared" si="16"/>
        <v>-4.7144430494500001E-3</v>
      </c>
      <c r="AV6" s="32">
        <f t="shared" si="17"/>
        <v>6.1317072492544505E-3</v>
      </c>
      <c r="AW6" s="32">
        <f t="shared" si="18"/>
        <v>-6.3967705529557441E-3</v>
      </c>
      <c r="AX6" s="32">
        <f t="shared" si="19"/>
        <v>2.9347557111171806E-3</v>
      </c>
      <c r="AY6" s="32">
        <f t="shared" si="20"/>
        <v>-8.6578650947871025E-3</v>
      </c>
    </row>
    <row r="7" spans="1:51" x14ac:dyDescent="0.3">
      <c r="A7" s="34">
        <v>43765</v>
      </c>
      <c r="B7" s="32"/>
      <c r="C7" s="32">
        <v>-6.6299200000000001E-3</v>
      </c>
      <c r="D7" s="35">
        <v>3.5122874364221903E-3</v>
      </c>
      <c r="E7" s="32">
        <v>-1.6973581235559525E-3</v>
      </c>
      <c r="F7" s="11">
        <v>2.7681565945400832E-2</v>
      </c>
      <c r="G7" s="35">
        <v>5.275392584995979E-3</v>
      </c>
      <c r="H7" s="35">
        <v>1.727115952247971E-2</v>
      </c>
      <c r="I7" s="11">
        <v>1.3467310351524115E-2</v>
      </c>
      <c r="J7" s="32">
        <f t="shared" si="0"/>
        <v>-4.0360586463660111</v>
      </c>
      <c r="K7" s="32">
        <v>-4.3477749999999999E-3</v>
      </c>
      <c r="L7" s="35">
        <v>1.0900192623647637E-2</v>
      </c>
      <c r="M7" s="35">
        <v>6.7909024242284333E-4</v>
      </c>
      <c r="N7" s="35">
        <v>2.191521818986886E-2</v>
      </c>
      <c r="O7" s="32">
        <v>-2.9880863182021501E-5</v>
      </c>
      <c r="P7" s="32">
        <v>3.3572977722293507E-2</v>
      </c>
      <c r="Q7" s="35">
        <v>-1.0821610403322079E-4</v>
      </c>
      <c r="R7" s="32">
        <v>2.1310309999999998E-3</v>
      </c>
      <c r="S7" s="32">
        <v>-4.2811410814709561E-4</v>
      </c>
      <c r="T7" s="32">
        <v>7.5690707023420211E-3</v>
      </c>
      <c r="U7" s="32">
        <v>1.4818777993487917E-2</v>
      </c>
      <c r="V7" s="35">
        <v>1.4235018836331603E-2</v>
      </c>
      <c r="AF7" s="32">
        <f t="shared" si="1"/>
        <v>-8.3247679999999998E-3</v>
      </c>
      <c r="AG7" s="32">
        <f t="shared" si="2"/>
        <v>2.6458677495239773E-3</v>
      </c>
      <c r="AH7" s="32">
        <f t="shared" si="3"/>
        <v>-2.6734143934009011E-3</v>
      </c>
      <c r="AI7" s="32">
        <f t="shared" si="4"/>
        <v>2.6309472470664806E-2</v>
      </c>
      <c r="AJ7" s="32">
        <f t="shared" si="5"/>
        <v>4.5879104047362503E-3</v>
      </c>
      <c r="AK7" s="32">
        <f t="shared" si="6"/>
        <v>1.6525154429170519E-2</v>
      </c>
      <c r="AL7" s="32">
        <f t="shared" si="7"/>
        <v>1.1820857467278116E-2</v>
      </c>
      <c r="AM7" s="32">
        <f t="shared" si="8"/>
        <v>-4.0375449839494522</v>
      </c>
      <c r="AN7" s="32">
        <f t="shared" si="9"/>
        <v>-5.4743015610319995E-3</v>
      </c>
      <c r="AO7" s="32">
        <f t="shared" si="10"/>
        <v>1.0389097898029357E-2</v>
      </c>
      <c r="AP7" s="32">
        <f t="shared" si="11"/>
        <v>-3.3560487161250524E-4</v>
      </c>
      <c r="AQ7" s="32">
        <f t="shared" si="12"/>
        <v>2.0474593538664699E-2</v>
      </c>
      <c r="AR7" s="32">
        <f t="shared" si="13"/>
        <v>-1.7913867782930223E-3</v>
      </c>
      <c r="AS7" s="32">
        <f t="shared" si="14"/>
        <v>3.23848746515491E-2</v>
      </c>
      <c r="AT7" s="32">
        <f t="shared" si="15"/>
        <v>-4.8770799737819266E-4</v>
      </c>
      <c r="AU7" s="32">
        <f t="shared" si="16"/>
        <v>1.07154595055E-3</v>
      </c>
      <c r="AV7" s="32">
        <f t="shared" si="17"/>
        <v>-7.6170619112463512E-4</v>
      </c>
      <c r="AW7" s="32">
        <f t="shared" si="18"/>
        <v>7.0382242487047235E-3</v>
      </c>
      <c r="AX7" s="32">
        <f t="shared" si="19"/>
        <v>1.2834190552385058E-2</v>
      </c>
      <c r="AY7" s="32">
        <f t="shared" si="20"/>
        <v>1.2896535682527972E-2</v>
      </c>
    </row>
    <row r="8" spans="1:51" x14ac:dyDescent="0.3">
      <c r="A8" s="34">
        <v>43767</v>
      </c>
      <c r="B8" s="32"/>
      <c r="C8" s="32">
        <v>6.3960859999999996E-3</v>
      </c>
      <c r="D8" s="35">
        <v>-2.8750500871623365E-3</v>
      </c>
      <c r="E8" s="32">
        <v>1.1622395275053937E-2</v>
      </c>
      <c r="F8" s="11">
        <v>-2.4674746438251627E-2</v>
      </c>
      <c r="G8" s="35">
        <v>-1.4440396748011992E-2</v>
      </c>
      <c r="H8" s="35">
        <v>3.4408648536894577E-2</v>
      </c>
      <c r="I8" s="11">
        <v>5.0600778808474807E-2</v>
      </c>
      <c r="J8" s="32">
        <f t="shared" si="0"/>
        <v>-3.7373122502925535</v>
      </c>
      <c r="K8" s="32">
        <v>1.6375583999999999E-2</v>
      </c>
      <c r="L8" s="35">
        <v>1.1381897693771176E-2</v>
      </c>
      <c r="M8" s="35">
        <v>-7.6721656847230559E-3</v>
      </c>
      <c r="N8" s="35">
        <v>4.8951090442628964E-2</v>
      </c>
      <c r="O8" s="32">
        <v>1.495086267017986E-2</v>
      </c>
      <c r="P8" s="32">
        <v>9.1637781139192378E-3</v>
      </c>
      <c r="Q8" s="35">
        <v>2.9712785077287807E-2</v>
      </c>
      <c r="R8" s="32">
        <v>2.2869265999999999E-2</v>
      </c>
      <c r="S8" s="32">
        <v>1.7138034598808707E-2</v>
      </c>
      <c r="T8" s="32">
        <v>3.3520735687062233E-3</v>
      </c>
      <c r="U8" s="32">
        <v>5.5239727815738901E-3</v>
      </c>
      <c r="V8" s="35">
        <v>1.3104575439902177E-2</v>
      </c>
      <c r="AF8" s="32">
        <f t="shared" si="1"/>
        <v>4.7012379999999999E-3</v>
      </c>
      <c r="AG8" s="32">
        <f t="shared" si="2"/>
        <v>-3.7414697740605495E-3</v>
      </c>
      <c r="AH8" s="32">
        <f t="shared" si="3"/>
        <v>1.0646339005208989E-2</v>
      </c>
      <c r="AI8" s="32">
        <f t="shared" si="4"/>
        <v>-2.6046839912987653E-2</v>
      </c>
      <c r="AJ8" s="32">
        <f t="shared" si="5"/>
        <v>-1.5127878928271721E-2</v>
      </c>
      <c r="AK8" s="32">
        <f t="shared" si="6"/>
        <v>3.3662643443585383E-2</v>
      </c>
      <c r="AL8" s="32">
        <f t="shared" si="7"/>
        <v>4.8954325924228805E-2</v>
      </c>
      <c r="AM8" s="32">
        <f t="shared" si="8"/>
        <v>-3.7387985878759946</v>
      </c>
      <c r="AN8" s="32">
        <f t="shared" si="9"/>
        <v>1.5249057438967999E-2</v>
      </c>
      <c r="AO8" s="32">
        <f t="shared" si="10"/>
        <v>1.0870802968152897E-2</v>
      </c>
      <c r="AP8" s="32">
        <f t="shared" si="11"/>
        <v>-8.6868607987584043E-3</v>
      </c>
      <c r="AQ8" s="32">
        <f t="shared" si="12"/>
        <v>4.7510465791424802E-2</v>
      </c>
      <c r="AR8" s="32">
        <f t="shared" si="13"/>
        <v>1.3189356755068859E-2</v>
      </c>
      <c r="AS8" s="32">
        <f t="shared" si="14"/>
        <v>7.975675043174835E-3</v>
      </c>
      <c r="AT8" s="32">
        <f t="shared" si="15"/>
        <v>2.9333293183942833E-2</v>
      </c>
      <c r="AU8" s="32">
        <f t="shared" si="16"/>
        <v>2.1809780950550001E-2</v>
      </c>
      <c r="AV8" s="32">
        <f t="shared" si="17"/>
        <v>1.6804442515831169E-2</v>
      </c>
      <c r="AW8" s="32">
        <f t="shared" si="18"/>
        <v>2.8212271150689257E-3</v>
      </c>
      <c r="AX8" s="32">
        <f t="shared" si="19"/>
        <v>3.5393853404710315E-3</v>
      </c>
      <c r="AY8" s="32">
        <f t="shared" si="20"/>
        <v>1.1766092286098546E-2</v>
      </c>
    </row>
    <row r="9" spans="1:51" x14ac:dyDescent="0.3">
      <c r="A9" s="34">
        <v>43768</v>
      </c>
      <c r="B9" s="32"/>
      <c r="C9" s="32">
        <v>3.3157429999999999E-3</v>
      </c>
      <c r="D9" s="35">
        <v>-3.5100064421445367E-3</v>
      </c>
      <c r="E9" s="32">
        <v>5.437720736753267E-3</v>
      </c>
      <c r="F9" s="11">
        <v>7.4507164724056496E-2</v>
      </c>
      <c r="G9" s="35">
        <v>8.0234068718492303E-3</v>
      </c>
      <c r="H9" s="35">
        <v>-6.6747285050322361E-3</v>
      </c>
      <c r="I9" s="11">
        <v>-7.467215460486688E-3</v>
      </c>
      <c r="J9" s="32">
        <f t="shared" si="0"/>
        <v>-1.5556223289331583</v>
      </c>
      <c r="K9" s="32">
        <v>1.074101E-3</v>
      </c>
      <c r="L9" s="35">
        <v>2.4284239353714605E-2</v>
      </c>
      <c r="M9" s="35">
        <v>1.823487273608012E-2</v>
      </c>
      <c r="N9" s="35">
        <v>2.2666670151205267E-2</v>
      </c>
      <c r="O9" s="32">
        <v>-1.561513627630084E-3</v>
      </c>
      <c r="P9" s="32">
        <v>-1.7188362243004161E-2</v>
      </c>
      <c r="Q9" s="35">
        <v>-3.6888493739974937E-3</v>
      </c>
      <c r="R9" s="32">
        <v>8.2137619999999995E-3</v>
      </c>
      <c r="S9" s="32">
        <v>4.6334722310531857E-3</v>
      </c>
      <c r="T9" s="32">
        <v>5.0719181181194872E-3</v>
      </c>
      <c r="U9" s="32">
        <v>1.9270011612441639E-3</v>
      </c>
      <c r="V9" s="35">
        <v>1.263042940551351E-3</v>
      </c>
      <c r="AF9" s="32">
        <f t="shared" si="1"/>
        <v>1.620895E-3</v>
      </c>
      <c r="AG9" s="32">
        <f t="shared" si="2"/>
        <v>-4.3764261290427497E-3</v>
      </c>
      <c r="AH9" s="32">
        <f t="shared" si="3"/>
        <v>4.4616644669083182E-3</v>
      </c>
      <c r="AI9" s="32">
        <f t="shared" si="4"/>
        <v>7.3135071249320477E-2</v>
      </c>
      <c r="AJ9" s="32">
        <f t="shared" si="5"/>
        <v>7.3359246915895016E-3</v>
      </c>
      <c r="AK9" s="32">
        <f t="shared" si="6"/>
        <v>-7.4207335983414273E-3</v>
      </c>
      <c r="AL9" s="32">
        <f t="shared" si="7"/>
        <v>-9.1136683447326887E-3</v>
      </c>
      <c r="AM9" s="32">
        <f t="shared" si="8"/>
        <v>-1.5571086665165994</v>
      </c>
      <c r="AN9" s="32">
        <f t="shared" si="9"/>
        <v>-5.2425561031999978E-5</v>
      </c>
      <c r="AO9" s="32">
        <f t="shared" si="10"/>
        <v>2.3773144628096324E-2</v>
      </c>
      <c r="AP9" s="32">
        <f t="shared" si="11"/>
        <v>1.722017762204477E-2</v>
      </c>
      <c r="AQ9" s="32">
        <f t="shared" si="12"/>
        <v>2.1226045500001105E-2</v>
      </c>
      <c r="AR9" s="32">
        <f t="shared" si="13"/>
        <v>-3.3230195427410847E-3</v>
      </c>
      <c r="AS9" s="32">
        <f t="shared" si="14"/>
        <v>-1.8376465313748563E-2</v>
      </c>
      <c r="AT9" s="32">
        <f t="shared" si="15"/>
        <v>-4.0683412673424655E-3</v>
      </c>
      <c r="AU9" s="32">
        <f t="shared" si="16"/>
        <v>7.1542769505499992E-3</v>
      </c>
      <c r="AV9" s="32">
        <f t="shared" si="17"/>
        <v>4.2998801480756462E-3</v>
      </c>
      <c r="AW9" s="32">
        <f t="shared" si="18"/>
        <v>4.5410716644821896E-3</v>
      </c>
      <c r="AX9" s="32">
        <f t="shared" si="19"/>
        <v>-5.7586279858694691E-5</v>
      </c>
      <c r="AY9" s="32">
        <f t="shared" si="20"/>
        <v>-7.5440213252280603E-5</v>
      </c>
    </row>
    <row r="10" spans="1:51" x14ac:dyDescent="0.3">
      <c r="A10" s="34">
        <v>43769</v>
      </c>
      <c r="B10" s="32"/>
      <c r="C10" s="32">
        <v>9.6393090000000004E-3</v>
      </c>
      <c r="D10" s="35">
        <v>-4.7805125541639359E-3</v>
      </c>
      <c r="E10" s="32">
        <v>-5.7924795507693231E-3</v>
      </c>
      <c r="F10" s="11">
        <v>-6.8252803259322148E-2</v>
      </c>
      <c r="G10" s="35">
        <v>-1.0169455049944534E-2</v>
      </c>
      <c r="H10" s="35">
        <v>2.6988276414560506E-2</v>
      </c>
      <c r="I10" s="11">
        <v>-2.2873351857244845E-2</v>
      </c>
      <c r="J10" s="32">
        <f t="shared" si="0"/>
        <v>-2.2674734327165793</v>
      </c>
      <c r="K10" s="32">
        <v>2.8969956000000002E-2</v>
      </c>
      <c r="L10" s="35">
        <v>-6.746290421561529E-3</v>
      </c>
      <c r="M10" s="35">
        <v>-1.3896315160797556E-3</v>
      </c>
      <c r="N10" s="35">
        <v>9.561091189503183E-3</v>
      </c>
      <c r="O10" s="32">
        <v>1.3514369563607867E-2</v>
      </c>
      <c r="P10" s="32">
        <v>-2.8130569610846146E-2</v>
      </c>
      <c r="Q10" s="35">
        <v>1.2449684036978548E-2</v>
      </c>
      <c r="R10" s="32">
        <v>-9.9723280000000008E-3</v>
      </c>
      <c r="S10" s="32">
        <v>-9.2243420099094326E-3</v>
      </c>
      <c r="T10" s="32">
        <v>-1.4818392561474363E-2</v>
      </c>
      <c r="U10" s="32">
        <v>8.9660732063170999E-4</v>
      </c>
      <c r="V10" s="35">
        <v>-5.274549976981735E-3</v>
      </c>
      <c r="AF10" s="32">
        <f t="shared" si="1"/>
        <v>7.9444609999999999E-3</v>
      </c>
      <c r="AG10" s="32">
        <f t="shared" si="2"/>
        <v>-5.6469322410621489E-3</v>
      </c>
      <c r="AH10" s="32">
        <f t="shared" si="3"/>
        <v>-6.7685358206142719E-3</v>
      </c>
      <c r="AI10" s="32">
        <f t="shared" si="4"/>
        <v>-6.9624896734058167E-2</v>
      </c>
      <c r="AJ10" s="32">
        <f t="shared" si="5"/>
        <v>-1.0856937230204262E-2</v>
      </c>
      <c r="AK10" s="32">
        <f t="shared" si="6"/>
        <v>2.6242271321251315E-2</v>
      </c>
      <c r="AL10" s="32">
        <f t="shared" si="7"/>
        <v>-2.4519804741490844E-2</v>
      </c>
      <c r="AM10" s="32">
        <f t="shared" si="8"/>
        <v>-2.2689597703000204</v>
      </c>
      <c r="AN10" s="32">
        <f t="shared" si="9"/>
        <v>2.7843429438968E-2</v>
      </c>
      <c r="AO10" s="32">
        <f t="shared" si="10"/>
        <v>-7.2573851471798081E-3</v>
      </c>
      <c r="AP10" s="32">
        <f t="shared" si="11"/>
        <v>-2.4043266301151042E-3</v>
      </c>
      <c r="AQ10" s="32">
        <f t="shared" si="12"/>
        <v>8.1204665382990215E-3</v>
      </c>
      <c r="AR10" s="32">
        <f t="shared" si="13"/>
        <v>1.1752863648496866E-2</v>
      </c>
      <c r="AS10" s="32">
        <f t="shared" si="14"/>
        <v>-2.9318672681590548E-2</v>
      </c>
      <c r="AT10" s="32">
        <f t="shared" si="15"/>
        <v>1.2070192143633576E-2</v>
      </c>
      <c r="AU10" s="32">
        <f t="shared" si="16"/>
        <v>-1.1031813049450001E-2</v>
      </c>
      <c r="AV10" s="32">
        <f t="shared" si="17"/>
        <v>-9.557934092886973E-3</v>
      </c>
      <c r="AW10" s="32">
        <f t="shared" si="18"/>
        <v>-1.5349239015111661E-2</v>
      </c>
      <c r="AX10" s="32">
        <f t="shared" si="19"/>
        <v>-1.0879801204711486E-3</v>
      </c>
      <c r="AY10" s="32">
        <f t="shared" si="20"/>
        <v>-6.6130331307853668E-3</v>
      </c>
    </row>
    <row r="11" spans="1:51" x14ac:dyDescent="0.3">
      <c r="A11" s="34">
        <v>43770</v>
      </c>
      <c r="B11" s="32"/>
      <c r="C11" s="32">
        <v>1.0092640999999999E-2</v>
      </c>
      <c r="D11" s="35">
        <v>-1.5800766378259761E-2</v>
      </c>
      <c r="E11" s="32">
        <v>-2.4741230380294237E-2</v>
      </c>
      <c r="F11" s="11">
        <v>1.6852941104520403E-2</v>
      </c>
      <c r="G11" s="35">
        <v>1.4775483177310679E-2</v>
      </c>
      <c r="H11" s="35">
        <v>1.3300469024735053E-2</v>
      </c>
      <c r="I11" s="11">
        <v>2.9704515883916663E-2</v>
      </c>
      <c r="J11" s="32">
        <f t="shared" si="0"/>
        <v>-2.452927723731988</v>
      </c>
      <c r="K11" s="32">
        <v>-7.2989639999999998E-3</v>
      </c>
      <c r="L11" s="35">
        <v>1.4166456244149991E-2</v>
      </c>
      <c r="M11" s="35">
        <v>8.5640560034784779E-4</v>
      </c>
      <c r="N11" s="35">
        <v>6.1558304997323447E-2</v>
      </c>
      <c r="O11" s="32">
        <v>-1.9651824209057832E-2</v>
      </c>
      <c r="P11" s="32">
        <v>-4.4139095436803132E-3</v>
      </c>
      <c r="Q11" s="35">
        <v>-1.07782479566082E-2</v>
      </c>
      <c r="R11" s="32">
        <v>-5.0875130000000001E-3</v>
      </c>
      <c r="S11" s="32">
        <v>1.8620375914309303E-2</v>
      </c>
      <c r="T11" s="32">
        <v>8.4556026559617394E-3</v>
      </c>
      <c r="U11" s="32">
        <v>3.4091845568147289E-3</v>
      </c>
      <c r="V11" s="35">
        <v>8.9531799608135731E-3</v>
      </c>
      <c r="AF11" s="32">
        <f t="shared" si="1"/>
        <v>8.3977929999999989E-3</v>
      </c>
      <c r="AG11" s="32">
        <f t="shared" si="2"/>
        <v>-1.6667186065157973E-2</v>
      </c>
      <c r="AH11" s="32">
        <f t="shared" si="3"/>
        <v>-2.5717286650139184E-2</v>
      </c>
      <c r="AI11" s="32">
        <f t="shared" si="4"/>
        <v>1.5480847629784378E-2</v>
      </c>
      <c r="AJ11" s="32">
        <f t="shared" si="5"/>
        <v>1.408800099705095E-2</v>
      </c>
      <c r="AK11" s="32">
        <f t="shared" si="6"/>
        <v>1.2554463931425862E-2</v>
      </c>
      <c r="AL11" s="32">
        <f t="shared" si="7"/>
        <v>2.8058062999670664E-2</v>
      </c>
      <c r="AM11" s="32">
        <f t="shared" si="8"/>
        <v>-2.4544140613154291</v>
      </c>
      <c r="AN11" s="32">
        <f t="shared" si="9"/>
        <v>-8.4254905610319994E-3</v>
      </c>
      <c r="AO11" s="32">
        <f t="shared" si="10"/>
        <v>1.3655361518531712E-2</v>
      </c>
      <c r="AP11" s="32">
        <f t="shared" si="11"/>
        <v>-1.5828951368750078E-4</v>
      </c>
      <c r="AQ11" s="32">
        <f t="shared" si="12"/>
        <v>6.0117680346119286E-2</v>
      </c>
      <c r="AR11" s="32">
        <f t="shared" si="13"/>
        <v>-2.1413330124168833E-2</v>
      </c>
      <c r="AS11" s="32">
        <f t="shared" si="14"/>
        <v>-5.6020126144247159E-3</v>
      </c>
      <c r="AT11" s="32">
        <f t="shared" si="15"/>
        <v>-1.1157739849953172E-2</v>
      </c>
      <c r="AU11" s="32">
        <f t="shared" si="16"/>
        <v>-6.1469980494500004E-3</v>
      </c>
      <c r="AV11" s="32">
        <f t="shared" si="17"/>
        <v>1.8286783831331765E-2</v>
      </c>
      <c r="AW11" s="32">
        <f t="shared" si="18"/>
        <v>7.9247562023244417E-3</v>
      </c>
      <c r="AX11" s="32">
        <f t="shared" si="19"/>
        <v>1.4245971157118703E-3</v>
      </c>
      <c r="AY11" s="32">
        <f t="shared" si="20"/>
        <v>7.6146968070099413E-3</v>
      </c>
    </row>
    <row r="12" spans="1:51" x14ac:dyDescent="0.3">
      <c r="A12" s="34">
        <v>43773</v>
      </c>
      <c r="B12" s="32"/>
      <c r="C12" s="32">
        <v>-4.5907500000000002E-3</v>
      </c>
      <c r="D12" s="35">
        <v>4.2383926406785793E-3</v>
      </c>
      <c r="E12" s="32">
        <v>1.1155366836915965E-2</v>
      </c>
      <c r="F12" s="11">
        <v>1.6655680361056469E-2</v>
      </c>
      <c r="G12" s="35">
        <v>7.1908368319247113E-3</v>
      </c>
      <c r="H12" s="35">
        <v>-5.1868246336007782E-3</v>
      </c>
      <c r="I12" s="11">
        <v>-9.7180946604408982E-3</v>
      </c>
      <c r="J12" s="32">
        <f t="shared" si="0"/>
        <v>-0.5133264512820126</v>
      </c>
      <c r="K12" s="32">
        <v>2.5209889999999999E-2</v>
      </c>
      <c r="L12" s="35">
        <v>-2.1048313769361842E-3</v>
      </c>
      <c r="M12" s="35">
        <v>-9.789580413718935E-3</v>
      </c>
      <c r="N12" s="35">
        <v>0.11313863123393345</v>
      </c>
      <c r="O12" s="32">
        <v>-1.4165633824237854E-2</v>
      </c>
      <c r="P12" s="32">
        <v>-1.0998378011452377E-2</v>
      </c>
      <c r="Q12" s="35">
        <v>-8.9990427153577857E-3</v>
      </c>
      <c r="R12" s="32">
        <v>5.14625E-4</v>
      </c>
      <c r="S12" s="32">
        <v>-7.4780412785894574E-3</v>
      </c>
      <c r="T12" s="32">
        <v>-2.9830521872802117E-3</v>
      </c>
      <c r="U12" s="32">
        <v>-1.3331857805425821E-3</v>
      </c>
      <c r="V12" s="35">
        <v>-4.9890629348762205E-3</v>
      </c>
      <c r="AF12" s="32">
        <f t="shared" si="1"/>
        <v>-6.2855979999999999E-3</v>
      </c>
      <c r="AG12" s="32">
        <f t="shared" si="2"/>
        <v>3.3719729537803663E-3</v>
      </c>
      <c r="AH12" s="32">
        <f t="shared" si="3"/>
        <v>1.0179310567071017E-2</v>
      </c>
      <c r="AI12" s="32">
        <f t="shared" si="4"/>
        <v>1.5283586886320444E-2</v>
      </c>
      <c r="AJ12" s="32">
        <f t="shared" si="5"/>
        <v>6.5033546516649826E-3</v>
      </c>
      <c r="AK12" s="32">
        <f t="shared" si="6"/>
        <v>-5.9328297269099694E-3</v>
      </c>
      <c r="AL12" s="32">
        <f t="shared" si="7"/>
        <v>-1.1364547544686899E-2</v>
      </c>
      <c r="AM12" s="32">
        <f t="shared" si="8"/>
        <v>-0.51481278886545367</v>
      </c>
      <c r="AN12" s="32">
        <f t="shared" si="9"/>
        <v>2.4083363438967997E-2</v>
      </c>
      <c r="AO12" s="32">
        <f t="shared" si="10"/>
        <v>-2.6159261025544638E-3</v>
      </c>
      <c r="AP12" s="32">
        <f t="shared" si="11"/>
        <v>-1.0804275527754283E-2</v>
      </c>
      <c r="AQ12" s="32">
        <f t="shared" si="12"/>
        <v>0.11169800658272928</v>
      </c>
      <c r="AR12" s="32">
        <f t="shared" si="13"/>
        <v>-1.5927139739348853E-2</v>
      </c>
      <c r="AS12" s="32">
        <f t="shared" si="14"/>
        <v>-1.218648108219678E-2</v>
      </c>
      <c r="AT12" s="32">
        <f t="shared" si="15"/>
        <v>-9.3785346087027575E-3</v>
      </c>
      <c r="AU12" s="32">
        <f t="shared" si="16"/>
        <v>-5.4486004944999985E-4</v>
      </c>
      <c r="AV12" s="32">
        <f t="shared" si="17"/>
        <v>-7.8116333615669969E-3</v>
      </c>
      <c r="AW12" s="32">
        <f t="shared" si="18"/>
        <v>-3.5138986409175088E-3</v>
      </c>
      <c r="AX12" s="32">
        <f t="shared" si="19"/>
        <v>-3.3177732216454407E-3</v>
      </c>
      <c r="AY12" s="32">
        <f t="shared" si="20"/>
        <v>-6.3275460886798524E-3</v>
      </c>
    </row>
    <row r="13" spans="1:51" x14ac:dyDescent="0.3">
      <c r="A13" s="34">
        <v>43774</v>
      </c>
      <c r="B13" s="32"/>
      <c r="C13" s="32">
        <v>2.7128800000000001E-4</v>
      </c>
      <c r="D13" s="35">
        <v>-3.0694854609961066E-3</v>
      </c>
      <c r="E13" s="32">
        <v>5.0122179658190656E-3</v>
      </c>
      <c r="F13" s="11">
        <v>-1.239332105255464E-2</v>
      </c>
      <c r="G13" s="35">
        <v>1.6623116066765399E-2</v>
      </c>
      <c r="H13" s="35">
        <v>-1.0959740619934523E-2</v>
      </c>
      <c r="I13" s="11">
        <v>5.8932667785998359E-3</v>
      </c>
      <c r="J13" s="32">
        <f t="shared" si="0"/>
        <v>1.3117081440319689</v>
      </c>
      <c r="K13" s="32">
        <v>-4.0983119999999998E-3</v>
      </c>
      <c r="L13" s="35">
        <v>8.2454562213332225E-3</v>
      </c>
      <c r="M13" s="35">
        <v>-1.1013609428825373E-2</v>
      </c>
      <c r="N13" s="35">
        <v>-2.6229475701508201E-2</v>
      </c>
      <c r="O13" s="32">
        <v>5.151203134895469E-3</v>
      </c>
      <c r="P13" s="32">
        <v>-1.2069607711286652E-3</v>
      </c>
      <c r="Q13" s="35">
        <v>-9.086364623906773E-3</v>
      </c>
      <c r="R13" s="32">
        <v>-7.1002849999999996E-3</v>
      </c>
      <c r="S13" s="32">
        <v>-5.8183425372685511E-2</v>
      </c>
      <c r="T13" s="32">
        <v>2.2237497310939863E-3</v>
      </c>
      <c r="U13" s="32">
        <v>5.5045898912820671E-3</v>
      </c>
      <c r="V13" s="35">
        <v>2.0783207349317268E-2</v>
      </c>
      <c r="AF13" s="32">
        <f t="shared" si="1"/>
        <v>-1.4235599999999999E-3</v>
      </c>
      <c r="AG13" s="32">
        <f t="shared" si="2"/>
        <v>-3.93590514789432E-3</v>
      </c>
      <c r="AH13" s="32">
        <f t="shared" si="3"/>
        <v>4.0361616959741168E-3</v>
      </c>
      <c r="AI13" s="32">
        <f t="shared" si="4"/>
        <v>-1.3765414527290664E-2</v>
      </c>
      <c r="AJ13" s="32">
        <f t="shared" si="5"/>
        <v>1.5935633886505669E-2</v>
      </c>
      <c r="AK13" s="32">
        <f t="shared" si="6"/>
        <v>-1.1705745713243714E-2</v>
      </c>
      <c r="AL13" s="32">
        <f t="shared" si="7"/>
        <v>4.2468138943538361E-3</v>
      </c>
      <c r="AM13" s="32">
        <f t="shared" si="8"/>
        <v>1.3102218064485278</v>
      </c>
      <c r="AN13" s="32">
        <f t="shared" si="9"/>
        <v>-5.2248385610319994E-3</v>
      </c>
      <c r="AO13" s="32">
        <f t="shared" si="10"/>
        <v>7.7343614957149434E-3</v>
      </c>
      <c r="AP13" s="32">
        <f t="shared" si="11"/>
        <v>-1.2028304542860722E-2</v>
      </c>
      <c r="AQ13" s="32">
        <f t="shared" si="12"/>
        <v>-2.7670100352712362E-2</v>
      </c>
      <c r="AR13" s="32">
        <f t="shared" si="13"/>
        <v>3.3896972197844681E-3</v>
      </c>
      <c r="AS13" s="32">
        <f t="shared" si="14"/>
        <v>-2.395063841873068E-3</v>
      </c>
      <c r="AT13" s="32">
        <f t="shared" si="15"/>
        <v>-9.4658565172517448E-3</v>
      </c>
      <c r="AU13" s="32">
        <f t="shared" si="16"/>
        <v>-8.1597700494499999E-3</v>
      </c>
      <c r="AV13" s="32">
        <f t="shared" si="17"/>
        <v>-5.8517017455663053E-2</v>
      </c>
      <c r="AW13" s="32">
        <f t="shared" si="18"/>
        <v>1.6929032774566889E-3</v>
      </c>
      <c r="AX13" s="32">
        <f t="shared" si="19"/>
        <v>3.5200024501792085E-3</v>
      </c>
      <c r="AY13" s="32">
        <f t="shared" si="20"/>
        <v>1.9444724195513637E-2</v>
      </c>
    </row>
    <row r="14" spans="1:51" x14ac:dyDescent="0.3">
      <c r="A14" s="34">
        <v>43775</v>
      </c>
      <c r="B14" s="32"/>
      <c r="C14" s="32">
        <v>3.8784984000000002E-2</v>
      </c>
      <c r="D14" s="35">
        <v>2.1808451980971019E-3</v>
      </c>
      <c r="E14" s="32">
        <v>2.0896991996278316E-3</v>
      </c>
      <c r="F14" s="11">
        <v>-1.2263457156798108E-3</v>
      </c>
      <c r="G14" s="35">
        <v>3.2668011670202823E-3</v>
      </c>
      <c r="H14" s="35">
        <v>-1.7966677822938447E-2</v>
      </c>
      <c r="I14" s="11">
        <v>-5.3793943363925562E-3</v>
      </c>
      <c r="J14" s="32">
        <f t="shared" si="0"/>
        <v>-0.8034784119957149</v>
      </c>
      <c r="K14" s="32">
        <v>1.6460709E-2</v>
      </c>
      <c r="L14" s="35">
        <v>-5.8958015248087971E-3</v>
      </c>
      <c r="M14" s="35">
        <v>-3.7638531285734612E-5</v>
      </c>
      <c r="N14" s="35">
        <v>7.8562511490748756E-3</v>
      </c>
      <c r="O14" s="32">
        <v>-1.447531683740538E-2</v>
      </c>
      <c r="P14" s="32">
        <v>1.899053386001446E-3</v>
      </c>
      <c r="Q14" s="35">
        <v>-2.630868658113239E-3</v>
      </c>
      <c r="R14" s="32">
        <v>-8.5677529999999991E-3</v>
      </c>
      <c r="S14" s="32">
        <v>-2.7999925444514327E-2</v>
      </c>
      <c r="T14" s="32">
        <v>1.4200500435102799E-2</v>
      </c>
      <c r="U14" s="32">
        <v>4.5456140359547079E-3</v>
      </c>
      <c r="V14" s="35">
        <v>1.5504293902403266E-2</v>
      </c>
      <c r="AF14" s="32">
        <f t="shared" si="1"/>
        <v>3.7090136000000003E-2</v>
      </c>
      <c r="AG14" s="32">
        <f t="shared" si="2"/>
        <v>1.3144255111988889E-3</v>
      </c>
      <c r="AH14" s="32">
        <f t="shared" si="3"/>
        <v>1.1136429297828833E-3</v>
      </c>
      <c r="AI14" s="32">
        <f t="shared" si="4"/>
        <v>-2.5984391904158351E-3</v>
      </c>
      <c r="AJ14" s="32">
        <f t="shared" si="5"/>
        <v>2.5793189867605532E-3</v>
      </c>
      <c r="AK14" s="32">
        <f t="shared" si="6"/>
        <v>-1.8712682916247638E-2</v>
      </c>
      <c r="AL14" s="32">
        <f t="shared" si="7"/>
        <v>-7.025847220638556E-3</v>
      </c>
      <c r="AM14" s="32">
        <f t="shared" si="8"/>
        <v>-0.80496474957915598</v>
      </c>
      <c r="AN14" s="32">
        <f t="shared" si="9"/>
        <v>1.5334182438968001E-2</v>
      </c>
      <c r="AO14" s="32">
        <f t="shared" si="10"/>
        <v>-6.4068962504270771E-3</v>
      </c>
      <c r="AP14" s="32">
        <f t="shared" si="11"/>
        <v>-1.0523336453210832E-3</v>
      </c>
      <c r="AQ14" s="32">
        <f t="shared" si="12"/>
        <v>6.4156264978707149E-3</v>
      </c>
      <c r="AR14" s="32">
        <f t="shared" si="13"/>
        <v>-1.6236822752516381E-2</v>
      </c>
      <c r="AS14" s="32">
        <f t="shared" si="14"/>
        <v>7.1095031525704325E-4</v>
      </c>
      <c r="AT14" s="32">
        <f t="shared" si="15"/>
        <v>-3.0103605514582108E-3</v>
      </c>
      <c r="AU14" s="32">
        <f t="shared" si="16"/>
        <v>-9.6272380494499994E-3</v>
      </c>
      <c r="AV14" s="32">
        <f t="shared" si="17"/>
        <v>-2.8333517527491865E-2</v>
      </c>
      <c r="AW14" s="32">
        <f t="shared" si="18"/>
        <v>1.3669653981465501E-2</v>
      </c>
      <c r="AX14" s="32">
        <f t="shared" si="19"/>
        <v>2.5610265948518493E-3</v>
      </c>
      <c r="AY14" s="32">
        <f t="shared" si="20"/>
        <v>1.4165810748599635E-2</v>
      </c>
    </row>
    <row r="15" spans="1:51" x14ac:dyDescent="0.3">
      <c r="A15" s="34">
        <v>43776</v>
      </c>
      <c r="B15" s="32"/>
      <c r="C15" s="32">
        <v>5.2217920000000003E-3</v>
      </c>
      <c r="D15" s="35">
        <v>-5.119851138283343E-4</v>
      </c>
      <c r="E15" s="32">
        <v>1.5736602814409063E-2</v>
      </c>
      <c r="F15" s="11">
        <v>1.027185031161526E-2</v>
      </c>
      <c r="G15" s="35">
        <v>-1.7708580972030232E-2</v>
      </c>
      <c r="H15" s="35">
        <v>-9.1586342385194267E-2</v>
      </c>
      <c r="I15" s="11">
        <v>-3.0314239714321775E-2</v>
      </c>
      <c r="J15" s="32">
        <f t="shared" si="0"/>
        <v>-6.4207709825763901</v>
      </c>
      <c r="K15" s="32">
        <v>1.4170088000000001E-2</v>
      </c>
      <c r="L15" s="35">
        <v>1.7218310552250642E-2</v>
      </c>
      <c r="M15" s="35">
        <v>4.2048846287428754E-3</v>
      </c>
      <c r="N15" s="35">
        <v>0.10393469369815216</v>
      </c>
      <c r="O15" s="32">
        <v>1.2802392793935257E-2</v>
      </c>
      <c r="P15" s="32">
        <v>-6.8932503515767112E-4</v>
      </c>
      <c r="Q15" s="35">
        <v>-2.7870787651324003E-3</v>
      </c>
      <c r="R15" s="32">
        <v>1.6516817E-2</v>
      </c>
      <c r="S15" s="32">
        <v>-4.1152150642020397E-3</v>
      </c>
      <c r="T15" s="32">
        <v>4.9721376435294725E-3</v>
      </c>
      <c r="U15" s="32">
        <v>-8.1205320838869284E-3</v>
      </c>
      <c r="V15" s="35">
        <v>8.1598297039986445E-3</v>
      </c>
      <c r="AF15" s="32">
        <f t="shared" si="1"/>
        <v>3.5269440000000006E-3</v>
      </c>
      <c r="AG15" s="32">
        <f t="shared" si="2"/>
        <v>-1.3784048007265473E-3</v>
      </c>
      <c r="AH15" s="32">
        <f t="shared" si="3"/>
        <v>1.4760546544564115E-2</v>
      </c>
      <c r="AI15" s="32">
        <f t="shared" si="4"/>
        <v>8.899756836879236E-3</v>
      </c>
      <c r="AJ15" s="32">
        <f t="shared" si="5"/>
        <v>-1.8396063152289963E-2</v>
      </c>
      <c r="AK15" s="32">
        <f t="shared" si="6"/>
        <v>-9.2332347478503454E-2</v>
      </c>
      <c r="AL15" s="32">
        <f t="shared" si="7"/>
        <v>-3.1960692598567778E-2</v>
      </c>
      <c r="AM15" s="32">
        <f t="shared" si="8"/>
        <v>-6.4222573201598312</v>
      </c>
      <c r="AN15" s="32">
        <f t="shared" si="9"/>
        <v>1.3043561438968001E-2</v>
      </c>
      <c r="AO15" s="32">
        <f t="shared" si="10"/>
        <v>1.6707215826632361E-2</v>
      </c>
      <c r="AP15" s="32">
        <f t="shared" si="11"/>
        <v>3.190189514707527E-3</v>
      </c>
      <c r="AQ15" s="32">
        <f t="shared" si="12"/>
        <v>0.10249406904694799</v>
      </c>
      <c r="AR15" s="32">
        <f t="shared" si="13"/>
        <v>1.1040886878824256E-2</v>
      </c>
      <c r="AS15" s="32">
        <f t="shared" si="14"/>
        <v>-1.877428105902074E-3</v>
      </c>
      <c r="AT15" s="32">
        <f t="shared" si="15"/>
        <v>-3.1665706584773721E-3</v>
      </c>
      <c r="AU15" s="32">
        <f t="shared" si="16"/>
        <v>1.5457331950549999E-2</v>
      </c>
      <c r="AV15" s="32">
        <f t="shared" si="17"/>
        <v>-4.4488071471795792E-3</v>
      </c>
      <c r="AW15" s="32">
        <f t="shared" si="18"/>
        <v>4.4412911898921749E-3</v>
      </c>
      <c r="AX15" s="32">
        <f t="shared" si="19"/>
        <v>-1.0105119524989787E-2</v>
      </c>
      <c r="AY15" s="32">
        <f t="shared" si="20"/>
        <v>6.8213465501950126E-3</v>
      </c>
    </row>
    <row r="16" spans="1:51" x14ac:dyDescent="0.3">
      <c r="A16" s="34">
        <v>43777</v>
      </c>
      <c r="B16" s="32"/>
      <c r="C16" s="32">
        <v>5.5064997999999997E-2</v>
      </c>
      <c r="D16" s="35">
        <v>-1.1270424412634209E-2</v>
      </c>
      <c r="E16" s="32">
        <v>-1.7573056461208398E-2</v>
      </c>
      <c r="F16" s="11">
        <v>-2.1125394097576411E-4</v>
      </c>
      <c r="G16" s="35">
        <v>-1.9853192121414192E-3</v>
      </c>
      <c r="H16" s="35">
        <v>-8.4418527748484858E-4</v>
      </c>
      <c r="I16" s="11">
        <v>4.8201935198856644E-3</v>
      </c>
      <c r="J16" s="32">
        <f t="shared" si="0"/>
        <v>-0.88788942404379412</v>
      </c>
      <c r="K16" s="32">
        <v>-3.3932050999999998E-2</v>
      </c>
      <c r="L16" s="35">
        <v>-2.0124152228420702E-2</v>
      </c>
      <c r="M16" s="35">
        <v>-1.6310616073135779E-2</v>
      </c>
      <c r="N16" s="35">
        <v>-2.7908445841411094E-2</v>
      </c>
      <c r="O16" s="32">
        <v>-7.536298743297391E-3</v>
      </c>
      <c r="P16" s="32">
        <v>-8.7068738990768463E-3</v>
      </c>
      <c r="Q16" s="35">
        <v>1.4938472671974123E-2</v>
      </c>
      <c r="R16" s="32">
        <v>-8.9812720000000002E-3</v>
      </c>
      <c r="S16" s="32">
        <v>5.0504419632459371E-3</v>
      </c>
      <c r="T16" s="32">
        <v>-6.7683668747934612E-3</v>
      </c>
      <c r="U16" s="32">
        <v>5.3244240781024233E-4</v>
      </c>
      <c r="V16" s="35">
        <v>1.2453255103022087E-3</v>
      </c>
      <c r="AF16" s="32">
        <f t="shared" si="1"/>
        <v>5.3370149999999998E-2</v>
      </c>
      <c r="AG16" s="32">
        <f t="shared" si="2"/>
        <v>-1.2136844099532423E-2</v>
      </c>
      <c r="AH16" s="32">
        <f t="shared" si="3"/>
        <v>-1.8549112731053346E-2</v>
      </c>
      <c r="AI16" s="32">
        <f t="shared" si="4"/>
        <v>-1.5833474157117885E-3</v>
      </c>
      <c r="AJ16" s="32">
        <f t="shared" si="5"/>
        <v>-2.6728013924011479E-3</v>
      </c>
      <c r="AK16" s="32">
        <f t="shared" si="6"/>
        <v>-1.59019037079404E-3</v>
      </c>
      <c r="AL16" s="32">
        <f t="shared" si="7"/>
        <v>3.1737406356396646E-3</v>
      </c>
      <c r="AM16" s="32">
        <f t="shared" si="8"/>
        <v>-0.8893757616272352</v>
      </c>
      <c r="AN16" s="32">
        <f t="shared" si="9"/>
        <v>-3.5058577561031999E-2</v>
      </c>
      <c r="AO16" s="32">
        <f t="shared" si="10"/>
        <v>-2.0635246954038983E-2</v>
      </c>
      <c r="AP16" s="32">
        <f t="shared" si="11"/>
        <v>-1.7325311187171129E-2</v>
      </c>
      <c r="AQ16" s="32">
        <f t="shared" si="12"/>
        <v>-2.9349070492615256E-2</v>
      </c>
      <c r="AR16" s="32">
        <f t="shared" si="13"/>
        <v>-9.2978046584083918E-3</v>
      </c>
      <c r="AS16" s="32">
        <f t="shared" si="14"/>
        <v>-9.8949769698212491E-3</v>
      </c>
      <c r="AT16" s="32">
        <f t="shared" si="15"/>
        <v>1.4558980778629152E-2</v>
      </c>
      <c r="AU16" s="32">
        <f t="shared" si="16"/>
        <v>-1.004075704945E-2</v>
      </c>
      <c r="AV16" s="32">
        <f t="shared" si="17"/>
        <v>4.7168498802683976E-3</v>
      </c>
      <c r="AW16" s="32">
        <f t="shared" si="18"/>
        <v>-7.2992133284307589E-3</v>
      </c>
      <c r="AX16" s="32">
        <f t="shared" si="19"/>
        <v>-1.4521450332926162E-3</v>
      </c>
      <c r="AY16" s="32">
        <f t="shared" si="20"/>
        <v>-9.31576435014229E-5</v>
      </c>
    </row>
    <row r="17" spans="1:51" x14ac:dyDescent="0.3">
      <c r="A17" s="34">
        <v>43780</v>
      </c>
      <c r="B17" s="32"/>
      <c r="C17" s="32">
        <v>2.2402696999999999E-2</v>
      </c>
      <c r="D17" s="35">
        <v>4.0154194960049768E-3</v>
      </c>
      <c r="E17" s="32">
        <v>-1.1562906552813154E-2</v>
      </c>
      <c r="F17" s="11">
        <v>3.8842124504994135E-3</v>
      </c>
      <c r="G17" s="35">
        <v>-1.8880773661683552E-2</v>
      </c>
      <c r="H17" s="35">
        <v>-5.3108161378721394E-3</v>
      </c>
      <c r="I17" s="11">
        <v>9.6366224024016112E-3</v>
      </c>
      <c r="J17" s="32">
        <f t="shared" si="0"/>
        <v>8.510195411506766</v>
      </c>
      <c r="K17" s="32">
        <v>1.1363501E-2</v>
      </c>
      <c r="L17" s="35">
        <v>-4.0306409608839534E-3</v>
      </c>
      <c r="M17" s="35">
        <v>-2.5073841053259091E-2</v>
      </c>
      <c r="N17" s="35">
        <v>4.3237568732120549E-2</v>
      </c>
      <c r="O17" s="32">
        <v>-1.4309979799784938E-2</v>
      </c>
      <c r="P17" s="32">
        <v>-2.6096017150885342E-4</v>
      </c>
      <c r="Q17" s="35">
        <v>-2.1349063050947081E-2</v>
      </c>
      <c r="R17" s="32">
        <v>-1.2244767E-2</v>
      </c>
      <c r="S17" s="32">
        <v>-5.4820873380864643E-3</v>
      </c>
      <c r="T17" s="32">
        <v>7.3325523912423814E-3</v>
      </c>
      <c r="U17" s="32">
        <v>-5.6765285878725251E-3</v>
      </c>
      <c r="V17" s="35">
        <v>-1.1174828850640917E-2</v>
      </c>
      <c r="AF17" s="32">
        <f t="shared" si="1"/>
        <v>2.0707849E-2</v>
      </c>
      <c r="AG17" s="32">
        <f t="shared" si="2"/>
        <v>3.1489998091067638E-3</v>
      </c>
      <c r="AH17" s="32">
        <f t="shared" si="3"/>
        <v>-1.2538962822658102E-2</v>
      </c>
      <c r="AI17" s="32">
        <f t="shared" si="4"/>
        <v>2.5121189757633892E-3</v>
      </c>
      <c r="AJ17" s="32">
        <f t="shared" si="5"/>
        <v>-1.9568255841943282E-2</v>
      </c>
      <c r="AK17" s="32">
        <f t="shared" si="6"/>
        <v>-6.0568212311813306E-3</v>
      </c>
      <c r="AL17" s="32">
        <f t="shared" si="7"/>
        <v>7.9901695181556105E-3</v>
      </c>
      <c r="AM17" s="32">
        <f t="shared" si="8"/>
        <v>8.5087090739233258</v>
      </c>
      <c r="AN17" s="32">
        <f t="shared" si="9"/>
        <v>1.0236974438968E-2</v>
      </c>
      <c r="AO17" s="32">
        <f t="shared" si="10"/>
        <v>-4.5417356865022334E-3</v>
      </c>
      <c r="AP17" s="32">
        <f t="shared" si="11"/>
        <v>-2.6088536167294441E-2</v>
      </c>
      <c r="AQ17" s="32">
        <f t="shared" si="12"/>
        <v>4.1796944080916387E-2</v>
      </c>
      <c r="AR17" s="32">
        <f t="shared" si="13"/>
        <v>-1.6071485714895938E-2</v>
      </c>
      <c r="AS17" s="32">
        <f t="shared" si="14"/>
        <v>-1.4490632422532561E-3</v>
      </c>
      <c r="AT17" s="32">
        <f t="shared" si="15"/>
        <v>-2.1728554944292055E-2</v>
      </c>
      <c r="AU17" s="32">
        <f t="shared" si="16"/>
        <v>-1.330425204945E-2</v>
      </c>
      <c r="AV17" s="32">
        <f t="shared" si="17"/>
        <v>-5.8156794210640038E-3</v>
      </c>
      <c r="AW17" s="32">
        <f t="shared" si="18"/>
        <v>6.8017059376050838E-3</v>
      </c>
      <c r="AX17" s="32">
        <f t="shared" si="19"/>
        <v>-7.6611160289753837E-3</v>
      </c>
      <c r="AY17" s="32">
        <f t="shared" si="20"/>
        <v>-1.2513312004444548E-2</v>
      </c>
    </row>
    <row r="18" spans="1:51" x14ac:dyDescent="0.3">
      <c r="A18" s="34">
        <v>43782</v>
      </c>
      <c r="B18" s="32"/>
      <c r="C18" s="32">
        <v>-2.6246060000000002E-2</v>
      </c>
      <c r="D18" s="35">
        <v>-4.3607252282275431E-2</v>
      </c>
      <c r="E18" s="32">
        <v>-1.9166956425426581E-3</v>
      </c>
      <c r="F18" s="11">
        <v>9.8562746666692735E-3</v>
      </c>
      <c r="G18" s="35">
        <v>-1.0101530421608516E-2</v>
      </c>
      <c r="H18" s="35">
        <v>7.0380672398166217E-3</v>
      </c>
      <c r="I18" s="11">
        <v>4.6899505905813224E-2</v>
      </c>
      <c r="J18" s="32">
        <f t="shared" si="0"/>
        <v>-0.46498323624796911</v>
      </c>
      <c r="K18" s="32">
        <v>-4.0856460000000001E-3</v>
      </c>
      <c r="L18" s="35">
        <v>-2.1584081500581373E-2</v>
      </c>
      <c r="M18" s="35">
        <v>8.8457183703239926E-3</v>
      </c>
      <c r="N18" s="35">
        <v>-5.8023806034016183E-2</v>
      </c>
      <c r="O18" s="32">
        <v>1.2675999582458233E-2</v>
      </c>
      <c r="P18" s="32">
        <v>6.6110197929573579E-3</v>
      </c>
      <c r="Q18" s="35">
        <v>-2.7875461150549397E-3</v>
      </c>
      <c r="R18" s="32">
        <v>3.1166744E-2</v>
      </c>
      <c r="S18" s="32">
        <v>2.2967558006235507E-3</v>
      </c>
      <c r="T18" s="32">
        <v>-4.6681728862728155E-3</v>
      </c>
      <c r="U18" s="32">
        <v>4.2481739233615054E-3</v>
      </c>
      <c r="V18" s="35">
        <v>2.0567513341613441E-2</v>
      </c>
      <c r="AF18" s="32">
        <f t="shared" si="1"/>
        <v>-2.7940908E-2</v>
      </c>
      <c r="AG18" s="32">
        <f t="shared" si="2"/>
        <v>-4.4473671969173643E-2</v>
      </c>
      <c r="AH18" s="32">
        <f t="shared" si="3"/>
        <v>-2.8927519123876067E-3</v>
      </c>
      <c r="AI18" s="32">
        <f t="shared" si="4"/>
        <v>8.4841811919332492E-3</v>
      </c>
      <c r="AJ18" s="32">
        <f t="shared" si="5"/>
        <v>-1.0789012601868245E-2</v>
      </c>
      <c r="AK18" s="32">
        <f t="shared" si="6"/>
        <v>6.2920621465074305E-3</v>
      </c>
      <c r="AL18" s="32">
        <f t="shared" si="7"/>
        <v>4.5253053021567222E-2</v>
      </c>
      <c r="AM18" s="32">
        <f t="shared" si="8"/>
        <v>-0.46646957383141013</v>
      </c>
      <c r="AN18" s="32">
        <f t="shared" si="9"/>
        <v>-5.2121725610319997E-3</v>
      </c>
      <c r="AO18" s="32">
        <f t="shared" si="10"/>
        <v>-2.2095176226199654E-2</v>
      </c>
      <c r="AP18" s="32">
        <f t="shared" si="11"/>
        <v>7.8310232562886443E-3</v>
      </c>
      <c r="AQ18" s="32">
        <f t="shared" si="12"/>
        <v>-5.9464430685220344E-2</v>
      </c>
      <c r="AR18" s="32">
        <f t="shared" si="13"/>
        <v>1.0914493667347232E-2</v>
      </c>
      <c r="AS18" s="32">
        <f t="shared" si="14"/>
        <v>5.4229167222129551E-3</v>
      </c>
      <c r="AT18" s="32">
        <f t="shared" si="15"/>
        <v>-3.1670380083999115E-3</v>
      </c>
      <c r="AU18" s="32">
        <f t="shared" si="16"/>
        <v>3.0107258950550001E-2</v>
      </c>
      <c r="AV18" s="32">
        <f t="shared" si="17"/>
        <v>1.9631637176460112E-3</v>
      </c>
      <c r="AW18" s="32">
        <f t="shared" si="18"/>
        <v>-5.1990193399101131E-3</v>
      </c>
      <c r="AX18" s="32">
        <f t="shared" si="19"/>
        <v>2.2635864822586468E-3</v>
      </c>
      <c r="AY18" s="32">
        <f t="shared" si="20"/>
        <v>1.922903018780981E-2</v>
      </c>
    </row>
    <row r="19" spans="1:51" x14ac:dyDescent="0.3">
      <c r="A19" s="34">
        <v>43783</v>
      </c>
      <c r="B19" s="32"/>
      <c r="C19" s="32">
        <v>3.3135468000000001E-2</v>
      </c>
      <c r="D19" s="35">
        <v>-5.2609724253124936E-3</v>
      </c>
      <c r="E19" s="32">
        <v>2.6546233903467793E-3</v>
      </c>
      <c r="F19" s="11">
        <v>-5.1866372955968632E-2</v>
      </c>
      <c r="G19" s="35">
        <v>-1.335001658062159E-3</v>
      </c>
      <c r="H19" s="35">
        <v>-5.6633781205973907E-3</v>
      </c>
      <c r="I19" s="11">
        <v>5.7107243964464698E-3</v>
      </c>
      <c r="J19" s="32">
        <f t="shared" si="0"/>
        <v>-0.86784164355864202</v>
      </c>
      <c r="K19" s="32">
        <v>-4.1027320000000004E-3</v>
      </c>
      <c r="L19" s="35">
        <v>1.9677273817451715E-4</v>
      </c>
      <c r="M19" s="35">
        <v>-1.3348122407940753E-4</v>
      </c>
      <c r="N19" s="35">
        <v>-1.6191552210515832E-2</v>
      </c>
      <c r="O19" s="32">
        <v>-1.0334965805317462E-2</v>
      </c>
      <c r="P19" s="32">
        <v>6.8268088183806065E-3</v>
      </c>
      <c r="Q19" s="35">
        <v>1.2528668591947456E-2</v>
      </c>
      <c r="R19" s="32">
        <v>-6.4864930000000003E-3</v>
      </c>
      <c r="S19" s="32">
        <v>1.3748881583425365E-3</v>
      </c>
      <c r="T19" s="32">
        <v>1.248016046621523E-2</v>
      </c>
      <c r="U19" s="32">
        <v>1.7427682934820596E-3</v>
      </c>
      <c r="V19" s="35">
        <v>-1.5277820822136801E-2</v>
      </c>
      <c r="AF19" s="32">
        <f t="shared" si="1"/>
        <v>3.1440620000000002E-2</v>
      </c>
      <c r="AG19" s="32">
        <f t="shared" si="2"/>
        <v>-6.1273921122107066E-3</v>
      </c>
      <c r="AH19" s="32">
        <f t="shared" si="3"/>
        <v>1.6785671205018309E-3</v>
      </c>
      <c r="AI19" s="32">
        <f t="shared" si="4"/>
        <v>-5.3238466430704658E-2</v>
      </c>
      <c r="AJ19" s="32">
        <f t="shared" si="5"/>
        <v>-2.0224838383218879E-3</v>
      </c>
      <c r="AK19" s="32">
        <f t="shared" si="6"/>
        <v>-6.409383213906582E-3</v>
      </c>
      <c r="AL19" s="32">
        <f t="shared" si="7"/>
        <v>4.0642715122004699E-3</v>
      </c>
      <c r="AM19" s="32">
        <f t="shared" si="8"/>
        <v>-0.86932798114208309</v>
      </c>
      <c r="AN19" s="32">
        <f t="shared" si="9"/>
        <v>-5.2292585610320009E-3</v>
      </c>
      <c r="AO19" s="32">
        <f t="shared" si="10"/>
        <v>-3.1432198744376239E-4</v>
      </c>
      <c r="AP19" s="32">
        <f t="shared" si="11"/>
        <v>-1.1481763381147561E-3</v>
      </c>
      <c r="AQ19" s="32">
        <f t="shared" si="12"/>
        <v>-1.7632176861719993E-2</v>
      </c>
      <c r="AR19" s="32">
        <f t="shared" si="13"/>
        <v>-1.2096471720428463E-2</v>
      </c>
      <c r="AS19" s="32">
        <f t="shared" si="14"/>
        <v>5.6387057476362037E-3</v>
      </c>
      <c r="AT19" s="32">
        <f t="shared" si="15"/>
        <v>1.2149176698602484E-2</v>
      </c>
      <c r="AU19" s="32">
        <f t="shared" si="16"/>
        <v>-7.5459780494499997E-3</v>
      </c>
      <c r="AV19" s="32">
        <f t="shared" si="17"/>
        <v>1.0412960753649969E-3</v>
      </c>
      <c r="AW19" s="32">
        <f t="shared" si="18"/>
        <v>1.1949314012577933E-2</v>
      </c>
      <c r="AX19" s="32">
        <f t="shared" si="19"/>
        <v>-2.4181914762079894E-4</v>
      </c>
      <c r="AY19" s="32">
        <f t="shared" si="20"/>
        <v>-1.6616303975940432E-2</v>
      </c>
    </row>
    <row r="20" spans="1:51" x14ac:dyDescent="0.3">
      <c r="A20" s="34">
        <v>43784</v>
      </c>
      <c r="B20" s="32"/>
      <c r="C20" s="32">
        <v>1.3642978E-2</v>
      </c>
      <c r="D20" s="35">
        <v>-6.2382425055748552E-3</v>
      </c>
      <c r="E20" s="32">
        <v>-7.5770538416354873E-3</v>
      </c>
      <c r="F20" s="11">
        <v>1.682185999903818E-2</v>
      </c>
      <c r="G20" s="35">
        <v>2.1058458213665432E-3</v>
      </c>
      <c r="H20" s="35">
        <v>5.5743655201042205E-3</v>
      </c>
      <c r="I20" s="11">
        <v>-4.342169283933087E-3</v>
      </c>
      <c r="J20" s="32">
        <f t="shared" si="0"/>
        <v>-2.5774106411398128</v>
      </c>
      <c r="K20" s="32">
        <v>1.6477881999999999E-2</v>
      </c>
      <c r="L20" s="35">
        <v>-1.2800203481773855E-2</v>
      </c>
      <c r="M20" s="35">
        <v>4.5111802422045854E-3</v>
      </c>
      <c r="N20" s="35">
        <v>2.790699440442489E-2</v>
      </c>
      <c r="O20" s="32">
        <v>3.5035003436925949E-2</v>
      </c>
      <c r="P20" s="32">
        <v>-1.6135847276570879E-2</v>
      </c>
      <c r="Q20" s="35">
        <v>3.8840913975777269E-3</v>
      </c>
      <c r="R20" s="32">
        <v>5.537574E-3</v>
      </c>
      <c r="S20" s="32">
        <v>1.7849062012466457E-2</v>
      </c>
      <c r="T20" s="32">
        <v>3.611585867990028E-3</v>
      </c>
      <c r="U20" s="32">
        <v>-1.796480335726245E-3</v>
      </c>
      <c r="V20" s="35">
        <v>-3.9018098913146115E-3</v>
      </c>
      <c r="AF20" s="32">
        <f t="shared" si="1"/>
        <v>1.194813E-2</v>
      </c>
      <c r="AG20" s="32">
        <f t="shared" si="2"/>
        <v>-7.1046621924730682E-3</v>
      </c>
      <c r="AH20" s="32">
        <f t="shared" si="3"/>
        <v>-8.5531101114804352E-3</v>
      </c>
      <c r="AI20" s="32">
        <f t="shared" si="4"/>
        <v>1.5449766524302156E-2</v>
      </c>
      <c r="AJ20" s="32">
        <f t="shared" si="5"/>
        <v>1.4183636411068143E-3</v>
      </c>
      <c r="AK20" s="32">
        <f t="shared" si="6"/>
        <v>4.8283604267950293E-3</v>
      </c>
      <c r="AL20" s="32">
        <f t="shared" si="7"/>
        <v>-5.9886221681790868E-3</v>
      </c>
      <c r="AM20" s="32">
        <f t="shared" si="8"/>
        <v>-2.5788969787232539</v>
      </c>
      <c r="AN20" s="32">
        <f t="shared" si="9"/>
        <v>1.5351355438968E-2</v>
      </c>
      <c r="AO20" s="32">
        <f t="shared" si="10"/>
        <v>-1.3311298207392134E-2</v>
      </c>
      <c r="AP20" s="32">
        <f t="shared" si="11"/>
        <v>3.4964851281692371E-3</v>
      </c>
      <c r="AQ20" s="32">
        <f t="shared" si="12"/>
        <v>2.6466369753220729E-2</v>
      </c>
      <c r="AR20" s="32">
        <f t="shared" si="13"/>
        <v>3.3273497521814951E-2</v>
      </c>
      <c r="AS20" s="32">
        <f t="shared" si="14"/>
        <v>-1.7323950347315282E-2</v>
      </c>
      <c r="AT20" s="32">
        <f t="shared" si="15"/>
        <v>3.5045995042327551E-3</v>
      </c>
      <c r="AU20" s="32">
        <f t="shared" si="16"/>
        <v>4.4780889505499997E-3</v>
      </c>
      <c r="AV20" s="32">
        <f t="shared" si="17"/>
        <v>1.7515469929488919E-2</v>
      </c>
      <c r="AW20" s="32">
        <f t="shared" si="18"/>
        <v>3.0807394143527308E-3</v>
      </c>
      <c r="AX20" s="32">
        <f t="shared" si="19"/>
        <v>-3.7810677768291036E-3</v>
      </c>
      <c r="AY20" s="32">
        <f t="shared" si="20"/>
        <v>-5.2402930451182434E-3</v>
      </c>
    </row>
    <row r="21" spans="1:51" x14ac:dyDescent="0.3">
      <c r="A21" s="34">
        <v>43787</v>
      </c>
      <c r="B21" s="32"/>
      <c r="C21" s="32">
        <v>2.0070741E-2</v>
      </c>
      <c r="D21" s="35">
        <v>-2.1832925134153123E-3</v>
      </c>
      <c r="E21" s="32">
        <v>-1.2970663293710607E-2</v>
      </c>
      <c r="F21" s="11">
        <v>-5.871283245544312E-4</v>
      </c>
      <c r="G21" s="35">
        <v>3.3623646230850467E-3</v>
      </c>
      <c r="H21" s="35">
        <v>-6.2665943176627706E-3</v>
      </c>
      <c r="I21" s="11">
        <v>-8.7413145325639392E-3</v>
      </c>
      <c r="J21" s="32">
        <f t="shared" si="0"/>
        <v>0.59668129023002869</v>
      </c>
      <c r="K21" s="32">
        <v>-1.013052E-3</v>
      </c>
      <c r="L21" s="35">
        <v>3.9892568512087584E-4</v>
      </c>
      <c r="M21" s="35">
        <v>-1.4689820363774145E-2</v>
      </c>
      <c r="N21" s="35">
        <v>1.2182414208896153E-2</v>
      </c>
      <c r="O21" s="32">
        <v>9.1724081563471019E-3</v>
      </c>
      <c r="P21" s="32">
        <v>-2.1896551996351987E-2</v>
      </c>
      <c r="Q21" s="35">
        <v>7.4052952932075478E-3</v>
      </c>
      <c r="R21" s="32">
        <v>-7.9205760000000004E-3</v>
      </c>
      <c r="S21" s="32">
        <v>-1.2140393795819507E-2</v>
      </c>
      <c r="T21" s="32">
        <v>-1.2751366489125029E-2</v>
      </c>
      <c r="U21" s="32">
        <v>4.6050323960837927E-3</v>
      </c>
      <c r="V21" s="35">
        <v>1.4947421664762039E-2</v>
      </c>
      <c r="AF21" s="32">
        <f t="shared" si="1"/>
        <v>1.8375893000000001E-2</v>
      </c>
      <c r="AG21" s="32">
        <f t="shared" si="2"/>
        <v>-3.0497122003135253E-3</v>
      </c>
      <c r="AH21" s="32">
        <f t="shared" si="3"/>
        <v>-1.3946719563555554E-2</v>
      </c>
      <c r="AI21" s="32">
        <f t="shared" si="4"/>
        <v>-1.9592217992904556E-3</v>
      </c>
      <c r="AJ21" s="32">
        <f t="shared" si="5"/>
        <v>2.674882442825318E-3</v>
      </c>
      <c r="AK21" s="32">
        <f t="shared" si="6"/>
        <v>-7.0125994109719618E-3</v>
      </c>
      <c r="AL21" s="32">
        <f t="shared" si="7"/>
        <v>-1.038776741680994E-2</v>
      </c>
      <c r="AM21" s="32">
        <f t="shared" si="8"/>
        <v>0.59519495264658762</v>
      </c>
      <c r="AN21" s="32">
        <f t="shared" si="9"/>
        <v>-2.139578561032E-3</v>
      </c>
      <c r="AO21" s="32">
        <f t="shared" si="10"/>
        <v>-1.1216904049740373E-4</v>
      </c>
      <c r="AP21" s="32">
        <f t="shared" si="11"/>
        <v>-1.5704515477809496E-2</v>
      </c>
      <c r="AQ21" s="32">
        <f t="shared" si="12"/>
        <v>1.0741789557691991E-2</v>
      </c>
      <c r="AR21" s="32">
        <f t="shared" si="13"/>
        <v>7.410902241236101E-3</v>
      </c>
      <c r="AS21" s="32">
        <f t="shared" si="14"/>
        <v>-2.308465506709639E-2</v>
      </c>
      <c r="AT21" s="32">
        <f t="shared" si="15"/>
        <v>7.0258033998625759E-3</v>
      </c>
      <c r="AU21" s="32">
        <f t="shared" si="16"/>
        <v>-8.9800610494500006E-3</v>
      </c>
      <c r="AV21" s="32">
        <f t="shared" si="17"/>
        <v>-1.2473985878797045E-2</v>
      </c>
      <c r="AW21" s="32">
        <f t="shared" si="18"/>
        <v>-1.3282212942762326E-2</v>
      </c>
      <c r="AX21" s="32">
        <f t="shared" si="19"/>
        <v>2.6204449549809342E-3</v>
      </c>
      <c r="AY21" s="32">
        <f t="shared" si="20"/>
        <v>1.3608938510958409E-2</v>
      </c>
    </row>
    <row r="22" spans="1:51" x14ac:dyDescent="0.3">
      <c r="A22" s="34">
        <v>43788</v>
      </c>
      <c r="B22" s="32"/>
      <c r="C22" s="32">
        <v>-4.8609789999999996E-3</v>
      </c>
      <c r="D22" s="35">
        <v>-4.6498920918139957E-3</v>
      </c>
      <c r="E22" s="32">
        <v>-1.0236904627194683E-2</v>
      </c>
      <c r="F22" s="11">
        <v>-9.3383496804023691E-3</v>
      </c>
      <c r="G22" s="35">
        <v>3.3639242218839654E-2</v>
      </c>
      <c r="H22" s="35">
        <v>-8.0038222166835104E-3</v>
      </c>
      <c r="I22" s="11">
        <v>-1.7459942661577726E-2</v>
      </c>
      <c r="J22" s="32">
        <f t="shared" si="0"/>
        <v>9.0046383987870051</v>
      </c>
      <c r="K22" s="32">
        <v>0</v>
      </c>
      <c r="L22" s="35">
        <v>-5.7826447537012169E-3</v>
      </c>
      <c r="M22" s="35">
        <v>2.2397903453131164E-3</v>
      </c>
      <c r="N22" s="35">
        <v>-4.3328742927402138E-2</v>
      </c>
      <c r="O22" s="32">
        <v>-8.6199457289899122E-3</v>
      </c>
      <c r="P22" s="32">
        <v>-3.5678088362062308E-4</v>
      </c>
      <c r="Q22" s="35">
        <v>-1.3263550649698752E-2</v>
      </c>
      <c r="R22" s="32">
        <v>3.4642240999999997E-2</v>
      </c>
      <c r="S22" s="32">
        <v>1.4565376623991072E-2</v>
      </c>
      <c r="T22" s="32">
        <v>8.2409609187628283E-3</v>
      </c>
      <c r="U22" s="32">
        <v>4.4957091354767232E-3</v>
      </c>
      <c r="V22" s="35">
        <v>-1.3289194078411115E-2</v>
      </c>
      <c r="AF22" s="32">
        <f t="shared" si="1"/>
        <v>-6.5558269999999993E-3</v>
      </c>
      <c r="AG22" s="32">
        <f t="shared" si="2"/>
        <v>-5.5163117787122087E-3</v>
      </c>
      <c r="AH22" s="32">
        <f t="shared" si="3"/>
        <v>-1.1212960897039631E-2</v>
      </c>
      <c r="AI22" s="32">
        <f t="shared" si="4"/>
        <v>-1.0710443155138393E-2</v>
      </c>
      <c r="AJ22" s="32">
        <f t="shared" si="5"/>
        <v>3.2951760038579928E-2</v>
      </c>
      <c r="AK22" s="32">
        <f t="shared" si="6"/>
        <v>-8.7498273099927016E-3</v>
      </c>
      <c r="AL22" s="32">
        <f t="shared" si="7"/>
        <v>-1.9106395545823725E-2</v>
      </c>
      <c r="AM22" s="32">
        <f t="shared" si="8"/>
        <v>9.0031520612035649</v>
      </c>
      <c r="AN22" s="32">
        <f t="shared" si="9"/>
        <v>-1.126526561032E-3</v>
      </c>
      <c r="AO22" s="32">
        <f t="shared" si="10"/>
        <v>-6.2937394793194969E-3</v>
      </c>
      <c r="AP22" s="32">
        <f t="shared" si="11"/>
        <v>1.2250952312777678E-3</v>
      </c>
      <c r="AQ22" s="32">
        <f t="shared" si="12"/>
        <v>-4.4769367578606299E-2</v>
      </c>
      <c r="AR22" s="32">
        <f t="shared" si="13"/>
        <v>-1.0381451644100913E-2</v>
      </c>
      <c r="AS22" s="32">
        <f t="shared" si="14"/>
        <v>-1.5448839543650257E-3</v>
      </c>
      <c r="AT22" s="32">
        <f t="shared" si="15"/>
        <v>-1.3643042543043724E-2</v>
      </c>
      <c r="AU22" s="32">
        <f t="shared" si="16"/>
        <v>3.3582755950549999E-2</v>
      </c>
      <c r="AV22" s="32">
        <f t="shared" si="17"/>
        <v>1.4231784541013533E-2</v>
      </c>
      <c r="AW22" s="32">
        <f t="shared" si="18"/>
        <v>7.7101144651255307E-3</v>
      </c>
      <c r="AX22" s="32">
        <f t="shared" si="19"/>
        <v>2.5111216943738647E-3</v>
      </c>
      <c r="AY22" s="32">
        <f t="shared" si="20"/>
        <v>-1.4627677232214746E-2</v>
      </c>
    </row>
    <row r="23" spans="1:51" x14ac:dyDescent="0.3">
      <c r="A23" s="34">
        <v>43789</v>
      </c>
      <c r="B23" s="32"/>
      <c r="C23" s="32">
        <v>-1.3258908E-2</v>
      </c>
      <c r="D23" s="35">
        <v>7.1447686296644639E-3</v>
      </c>
      <c r="E23" s="32">
        <v>1.0457209046611637E-3</v>
      </c>
      <c r="F23" s="11">
        <v>7.0900096012556091E-3</v>
      </c>
      <c r="G23" s="35">
        <v>1.4624820544220127E-2</v>
      </c>
      <c r="H23" s="35">
        <v>-5.8679496677811844E-3</v>
      </c>
      <c r="I23" s="11">
        <v>2.4957166445312019E-2</v>
      </c>
      <c r="J23" s="32">
        <f t="shared" si="0"/>
        <v>-0.56524524396005871</v>
      </c>
      <c r="K23" s="32">
        <v>-3.0425600000000001E-3</v>
      </c>
      <c r="L23" s="35">
        <v>5.6157701014157013E-3</v>
      </c>
      <c r="M23" s="35">
        <v>7.9018522870957404E-3</v>
      </c>
      <c r="N23" s="35">
        <v>7.9078387899344724E-3</v>
      </c>
      <c r="O23" s="32">
        <v>2.2742767926844154E-2</v>
      </c>
      <c r="P23" s="32">
        <v>-1.5703121417217778E-2</v>
      </c>
      <c r="Q23" s="35">
        <v>-7.3261007515641463E-3</v>
      </c>
      <c r="R23" s="32">
        <v>2.5103448E-2</v>
      </c>
      <c r="S23" s="32">
        <v>-5.8321739895548222E-3</v>
      </c>
      <c r="T23" s="32">
        <v>9.0377017119342025E-4</v>
      </c>
      <c r="U23" s="32">
        <v>-1.8811049197523437E-3</v>
      </c>
      <c r="V23" s="35">
        <v>-2.0110736948381058E-3</v>
      </c>
      <c r="AF23" s="32">
        <f t="shared" si="1"/>
        <v>-1.4953756E-2</v>
      </c>
      <c r="AG23" s="32">
        <f t="shared" si="2"/>
        <v>6.2783489427662509E-3</v>
      </c>
      <c r="AH23" s="32">
        <f t="shared" si="3"/>
        <v>6.9664634816215209E-5</v>
      </c>
      <c r="AI23" s="32">
        <f t="shared" si="4"/>
        <v>5.7179161265195847E-3</v>
      </c>
      <c r="AJ23" s="32">
        <f t="shared" si="5"/>
        <v>1.3937338363960399E-2</v>
      </c>
      <c r="AK23" s="32">
        <f t="shared" si="6"/>
        <v>-6.6139547610903756E-3</v>
      </c>
      <c r="AL23" s="32">
        <f t="shared" si="7"/>
        <v>2.331071356106602E-2</v>
      </c>
      <c r="AM23" s="32">
        <f t="shared" si="8"/>
        <v>-0.56673158154349978</v>
      </c>
      <c r="AN23" s="32">
        <f t="shared" si="9"/>
        <v>-4.1690865610320002E-3</v>
      </c>
      <c r="AO23" s="32">
        <f t="shared" si="10"/>
        <v>5.1046753757974222E-3</v>
      </c>
      <c r="AP23" s="32">
        <f t="shared" si="11"/>
        <v>6.8871571730603921E-3</v>
      </c>
      <c r="AQ23" s="32">
        <f t="shared" si="12"/>
        <v>6.4672141387303117E-3</v>
      </c>
      <c r="AR23" s="32">
        <f t="shared" si="13"/>
        <v>2.0981262011733153E-2</v>
      </c>
      <c r="AS23" s="32">
        <f t="shared" si="14"/>
        <v>-1.6891224487962181E-2</v>
      </c>
      <c r="AT23" s="32">
        <f t="shared" si="15"/>
        <v>-7.7055926449091181E-3</v>
      </c>
      <c r="AU23" s="32">
        <f t="shared" si="16"/>
        <v>2.4043962950550002E-2</v>
      </c>
      <c r="AV23" s="32">
        <f t="shared" si="17"/>
        <v>-6.1657660725323617E-3</v>
      </c>
      <c r="AW23" s="32">
        <f t="shared" si="18"/>
        <v>3.7292371755612286E-4</v>
      </c>
      <c r="AX23" s="32">
        <f t="shared" si="19"/>
        <v>-3.8656923608552021E-3</v>
      </c>
      <c r="AY23" s="32">
        <f t="shared" si="20"/>
        <v>-3.3495568486417377E-3</v>
      </c>
    </row>
    <row r="24" spans="1:51" x14ac:dyDescent="0.3">
      <c r="A24" s="34">
        <v>43790</v>
      </c>
      <c r="B24" s="32"/>
      <c r="C24" s="32">
        <v>2.2395088E-2</v>
      </c>
      <c r="D24" s="35">
        <v>1.568896865669258E-2</v>
      </c>
      <c r="E24" s="32">
        <v>-1.7412881257470661E-3</v>
      </c>
      <c r="F24" s="11">
        <v>1.4893158664138317E-2</v>
      </c>
      <c r="G24" s="35">
        <v>-2.6569209187153895E-3</v>
      </c>
      <c r="H24" s="35">
        <v>-1.9675544469759986E-3</v>
      </c>
      <c r="I24" s="11">
        <v>3.1116781995973395E-4</v>
      </c>
      <c r="J24" s="32">
        <f t="shared" si="0"/>
        <v>-1.1816720356110919</v>
      </c>
      <c r="K24" s="32">
        <v>9.1555370000000001E-3</v>
      </c>
      <c r="L24" s="35">
        <v>-1.9944130955302002E-2</v>
      </c>
      <c r="M24" s="35">
        <v>-3.4577376373462069E-3</v>
      </c>
      <c r="N24" s="35">
        <v>-2.9600356793423158E-2</v>
      </c>
      <c r="O24" s="32">
        <v>-2.0877906774968216E-2</v>
      </c>
      <c r="P24" s="32">
        <v>-1.0333444040774003E-2</v>
      </c>
      <c r="Q24" s="35">
        <v>-8.2798978398287426E-3</v>
      </c>
      <c r="R24" s="32">
        <v>-6.4936539999999997E-3</v>
      </c>
      <c r="S24" s="32">
        <v>-3.6101275226374315E-3</v>
      </c>
      <c r="T24" s="32">
        <v>7.5378944594160155E-3</v>
      </c>
      <c r="U24" s="32">
        <v>-5.3175377946659197E-3</v>
      </c>
      <c r="V24" s="35">
        <v>-1.0352450134400337E-2</v>
      </c>
      <c r="AF24" s="32">
        <f t="shared" si="1"/>
        <v>2.0700240000000002E-2</v>
      </c>
      <c r="AG24" s="32">
        <f t="shared" si="2"/>
        <v>1.4822548969794366E-2</v>
      </c>
      <c r="AH24" s="32">
        <f t="shared" si="3"/>
        <v>-2.7173443955920145E-3</v>
      </c>
      <c r="AI24" s="32">
        <f t="shared" si="4"/>
        <v>1.3521065189402293E-2</v>
      </c>
      <c r="AJ24" s="32">
        <f t="shared" si="5"/>
        <v>-3.3444030989751182E-3</v>
      </c>
      <c r="AK24" s="32">
        <f t="shared" si="6"/>
        <v>-2.7135595402851898E-3</v>
      </c>
      <c r="AL24" s="32">
        <f t="shared" si="7"/>
        <v>-1.3352850642862658E-3</v>
      </c>
      <c r="AM24" s="32">
        <f t="shared" si="8"/>
        <v>-1.183158373194533</v>
      </c>
      <c r="AN24" s="32">
        <f t="shared" si="9"/>
        <v>8.0290104389680005E-3</v>
      </c>
      <c r="AO24" s="32">
        <f t="shared" si="10"/>
        <v>-2.0455225680920282E-2</v>
      </c>
      <c r="AP24" s="32">
        <f t="shared" si="11"/>
        <v>-4.4724327513815552E-3</v>
      </c>
      <c r="AQ24" s="32">
        <f t="shared" si="12"/>
        <v>-3.104098144462732E-2</v>
      </c>
      <c r="AR24" s="32">
        <f t="shared" si="13"/>
        <v>-2.2639412690079217E-2</v>
      </c>
      <c r="AS24" s="32">
        <f t="shared" si="14"/>
        <v>-1.1521547111518406E-2</v>
      </c>
      <c r="AT24" s="32">
        <f t="shared" si="15"/>
        <v>-8.6593897331737144E-3</v>
      </c>
      <c r="AU24" s="32">
        <f t="shared" si="16"/>
        <v>-7.55313904945E-3</v>
      </c>
      <c r="AV24" s="32">
        <f t="shared" si="17"/>
        <v>-3.9437196056149714E-3</v>
      </c>
      <c r="AW24" s="32">
        <f t="shared" si="18"/>
        <v>7.0070480057787179E-3</v>
      </c>
      <c r="AX24" s="32">
        <f t="shared" si="19"/>
        <v>-7.3021252357687782E-3</v>
      </c>
      <c r="AY24" s="32">
        <f t="shared" si="20"/>
        <v>-1.1690933288203968E-2</v>
      </c>
    </row>
    <row r="25" spans="1:51" x14ac:dyDescent="0.3">
      <c r="A25" s="34">
        <v>43791</v>
      </c>
      <c r="B25" s="32"/>
      <c r="C25" s="32">
        <v>1.84454E-3</v>
      </c>
      <c r="D25" s="35">
        <v>-2.8205958750246382E-3</v>
      </c>
      <c r="E25" s="32">
        <v>-2.174666877777192E-2</v>
      </c>
      <c r="F25" s="11">
        <v>-6.323484423367054E-3</v>
      </c>
      <c r="G25" s="35">
        <v>1.7882685493337411E-2</v>
      </c>
      <c r="H25" s="35">
        <v>-9.2409689394018276E-3</v>
      </c>
      <c r="I25" s="11">
        <v>-1.2207870829540449E-2</v>
      </c>
      <c r="J25" s="32">
        <f t="shared" si="0"/>
        <v>-7.7306051028359608</v>
      </c>
      <c r="K25" s="32">
        <v>-5.0403690000000003E-3</v>
      </c>
      <c r="L25" s="35">
        <v>7.9364525956660235E-3</v>
      </c>
      <c r="M25" s="35">
        <v>-5.6082185064600652E-4</v>
      </c>
      <c r="N25" s="35">
        <v>6.0639301780591251E-2</v>
      </c>
      <c r="O25" s="32">
        <v>-4.0461271130237571E-3</v>
      </c>
      <c r="P25" s="32">
        <v>3.3887911737210865E-3</v>
      </c>
      <c r="Q25" s="35">
        <v>1.8669231593042568E-3</v>
      </c>
      <c r="R25" s="32">
        <v>5.7882419999999999E-3</v>
      </c>
      <c r="S25" s="32">
        <v>-8.6050208722677872E-3</v>
      </c>
      <c r="T25" s="32">
        <v>-1.3794228992029279E-2</v>
      </c>
      <c r="U25" s="32">
        <v>1.3127545719820971E-2</v>
      </c>
      <c r="V25" s="35">
        <v>2.4471417807305773E-3</v>
      </c>
      <c r="AF25" s="32">
        <f t="shared" si="1"/>
        <v>1.496920000000001E-4</v>
      </c>
      <c r="AG25" s="32">
        <f t="shared" si="2"/>
        <v>-3.6870155619228512E-3</v>
      </c>
      <c r="AH25" s="32">
        <f t="shared" si="3"/>
        <v>-2.2722725047616868E-2</v>
      </c>
      <c r="AI25" s="32">
        <f t="shared" si="4"/>
        <v>-7.6955778981030783E-3</v>
      </c>
      <c r="AJ25" s="32">
        <f t="shared" si="5"/>
        <v>1.7195203313077681E-2</v>
      </c>
      <c r="AK25" s="32">
        <f t="shared" si="6"/>
        <v>-9.9869740327110188E-3</v>
      </c>
      <c r="AL25" s="32">
        <f t="shared" si="7"/>
        <v>-1.3854323713786448E-2</v>
      </c>
      <c r="AM25" s="32">
        <f t="shared" si="8"/>
        <v>-7.7320914404194019</v>
      </c>
      <c r="AN25" s="32">
        <f t="shared" si="9"/>
        <v>-6.1668955610320007E-3</v>
      </c>
      <c r="AO25" s="32">
        <f t="shared" si="10"/>
        <v>7.4253578700477444E-3</v>
      </c>
      <c r="AP25" s="32">
        <f t="shared" si="11"/>
        <v>-1.5755169646813551E-3</v>
      </c>
      <c r="AQ25" s="32">
        <f t="shared" si="12"/>
        <v>5.9198677129387089E-2</v>
      </c>
      <c r="AR25" s="32">
        <f t="shared" si="13"/>
        <v>-5.807633028134758E-3</v>
      </c>
      <c r="AS25" s="32">
        <f t="shared" si="14"/>
        <v>2.2006881029766837E-3</v>
      </c>
      <c r="AT25" s="32">
        <f t="shared" si="15"/>
        <v>1.487431265959285E-3</v>
      </c>
      <c r="AU25" s="32">
        <f t="shared" si="16"/>
        <v>4.7287569505500004E-3</v>
      </c>
      <c r="AV25" s="32">
        <f t="shared" si="17"/>
        <v>-8.9386129552453258E-3</v>
      </c>
      <c r="AW25" s="32">
        <f t="shared" si="18"/>
        <v>-1.4325075445666576E-2</v>
      </c>
      <c r="AX25" s="32">
        <f t="shared" si="19"/>
        <v>1.1142958278718113E-2</v>
      </c>
      <c r="AY25" s="32">
        <f t="shared" si="20"/>
        <v>1.1086586269269457E-3</v>
      </c>
    </row>
    <row r="26" spans="1:51" x14ac:dyDescent="0.3">
      <c r="A26" s="34">
        <v>43794</v>
      </c>
      <c r="B26" s="32"/>
      <c r="C26" s="32">
        <v>1.4269328E-2</v>
      </c>
      <c r="D26" s="35">
        <v>9.2940052169030504E-3</v>
      </c>
      <c r="E26" s="32">
        <v>1.5543208748396761E-2</v>
      </c>
      <c r="F26" s="11">
        <v>-6.9917171709847903E-3</v>
      </c>
      <c r="G26" s="35">
        <v>1.5361688809884309E-2</v>
      </c>
      <c r="H26" s="35">
        <v>-2.1141940441246928E-3</v>
      </c>
      <c r="I26" s="11">
        <v>-1.414589723252715E-2</v>
      </c>
      <c r="J26" s="32">
        <f t="shared" si="0"/>
        <v>-0.14097416656980044</v>
      </c>
      <c r="K26" s="32">
        <v>-2.7355622E-2</v>
      </c>
      <c r="L26" s="35">
        <v>4.038283870335047E-4</v>
      </c>
      <c r="M26" s="35">
        <v>2.2248972447335924E-2</v>
      </c>
      <c r="N26" s="35">
        <v>7.2418681701425264E-2</v>
      </c>
      <c r="O26" s="32">
        <v>-9.2223187538582399E-3</v>
      </c>
      <c r="P26" s="32">
        <v>-1.6704732690140039E-2</v>
      </c>
      <c r="Q26" s="35">
        <v>2.021895251316419E-2</v>
      </c>
      <c r="R26" s="32">
        <v>9.7316669999999994E-3</v>
      </c>
      <c r="S26" s="32">
        <v>-2.5125681410985506E-2</v>
      </c>
      <c r="T26" s="32">
        <v>4.7415486993154328E-3</v>
      </c>
      <c r="U26" s="32">
        <v>-1.661317662377117E-3</v>
      </c>
      <c r="V26" s="35">
        <v>-1.6765879873126277E-4</v>
      </c>
      <c r="AF26" s="32">
        <f t="shared" si="1"/>
        <v>1.2574479999999999E-2</v>
      </c>
      <c r="AG26" s="32">
        <f t="shared" si="2"/>
        <v>8.4275855300048365E-3</v>
      </c>
      <c r="AH26" s="32">
        <f t="shared" si="3"/>
        <v>1.4567152478551813E-2</v>
      </c>
      <c r="AI26" s="32">
        <f t="shared" si="4"/>
        <v>-8.3638106457208147E-3</v>
      </c>
      <c r="AJ26" s="32">
        <f t="shared" si="5"/>
        <v>1.467420662962458E-2</v>
      </c>
      <c r="AK26" s="32">
        <f t="shared" si="6"/>
        <v>-2.8601991374338841E-3</v>
      </c>
      <c r="AL26" s="32">
        <f t="shared" si="7"/>
        <v>-1.579235011677315E-2</v>
      </c>
      <c r="AM26" s="32">
        <f t="shared" si="8"/>
        <v>-0.14246050415324149</v>
      </c>
      <c r="AN26" s="32">
        <f t="shared" si="9"/>
        <v>-2.8482148561032001E-2</v>
      </c>
      <c r="AO26" s="32">
        <f t="shared" si="10"/>
        <v>-1.0726633858477487E-4</v>
      </c>
      <c r="AP26" s="32">
        <f t="shared" si="11"/>
        <v>2.1234277333300574E-2</v>
      </c>
      <c r="AQ26" s="32">
        <f t="shared" si="12"/>
        <v>7.0978057050221102E-2</v>
      </c>
      <c r="AR26" s="32">
        <f t="shared" si="13"/>
        <v>-1.0983824668969241E-2</v>
      </c>
      <c r="AS26" s="32">
        <f t="shared" si="14"/>
        <v>-1.7892835760884442E-2</v>
      </c>
      <c r="AT26" s="32">
        <f t="shared" si="15"/>
        <v>1.9839460619819217E-2</v>
      </c>
      <c r="AU26" s="32">
        <f t="shared" si="16"/>
        <v>8.6721819505499991E-3</v>
      </c>
      <c r="AV26" s="32">
        <f t="shared" si="17"/>
        <v>-2.5459273493963045E-2</v>
      </c>
      <c r="AW26" s="32">
        <f t="shared" si="18"/>
        <v>4.2107022456781351E-3</v>
      </c>
      <c r="AX26" s="32">
        <f t="shared" si="19"/>
        <v>-3.6459051034799755E-3</v>
      </c>
      <c r="AY26" s="32">
        <f t="shared" si="20"/>
        <v>-1.5061419525348944E-3</v>
      </c>
    </row>
    <row r="27" spans="1:51" x14ac:dyDescent="0.3">
      <c r="A27" s="34">
        <v>43795</v>
      </c>
      <c r="B27" s="32"/>
      <c r="C27" s="32">
        <v>-1.361508E-3</v>
      </c>
      <c r="D27" s="35">
        <v>-1.3078849930436509E-2</v>
      </c>
      <c r="E27" s="32">
        <v>1.1998893164784624E-3</v>
      </c>
      <c r="F27" s="11">
        <v>-1.5072753191597732E-2</v>
      </c>
      <c r="G27" s="35">
        <v>1.6342701095894796E-3</v>
      </c>
      <c r="H27" s="35">
        <v>3.2403294686488525E-3</v>
      </c>
      <c r="I27" s="11">
        <v>-4.9955578976167911E-3</v>
      </c>
      <c r="J27" s="32">
        <f t="shared" si="0"/>
        <v>-0.89361390340507829</v>
      </c>
      <c r="K27" s="32">
        <v>2.8124999000000001E-2</v>
      </c>
      <c r="L27" s="35">
        <v>5.6507588576154141E-3</v>
      </c>
      <c r="M27" s="35">
        <v>2.5953913026658961E-3</v>
      </c>
      <c r="N27" s="35">
        <v>1.0662272282437163E-2</v>
      </c>
      <c r="O27" s="32">
        <v>4.6391263597384495E-3</v>
      </c>
      <c r="P27" s="32">
        <v>2.22800146361723E-3</v>
      </c>
      <c r="Q27" s="35">
        <v>-1.3524992325728014E-2</v>
      </c>
      <c r="R27" s="32">
        <v>-8.3250700000000002E-4</v>
      </c>
      <c r="S27" s="32">
        <v>-3.3270872073971433E-2</v>
      </c>
      <c r="T27" s="32">
        <v>2.5167811989861631E-3</v>
      </c>
      <c r="U27" s="32">
        <v>4.8825000673667343E-3</v>
      </c>
      <c r="V27" s="35">
        <v>2.2365263640153898E-3</v>
      </c>
      <c r="AF27" s="32">
        <f t="shared" si="1"/>
        <v>-3.0563559999999997E-3</v>
      </c>
      <c r="AG27" s="32">
        <f t="shared" si="2"/>
        <v>-1.3945269617334723E-2</v>
      </c>
      <c r="AH27" s="32">
        <f t="shared" si="3"/>
        <v>2.2383304663351389E-4</v>
      </c>
      <c r="AI27" s="32">
        <f t="shared" si="4"/>
        <v>-1.6444846666333758E-2</v>
      </c>
      <c r="AJ27" s="32">
        <f t="shared" si="5"/>
        <v>9.4678792932975067E-4</v>
      </c>
      <c r="AK27" s="32">
        <f t="shared" si="6"/>
        <v>2.4943243753396613E-3</v>
      </c>
      <c r="AL27" s="32">
        <f t="shared" si="7"/>
        <v>-6.6420107818627909E-3</v>
      </c>
      <c r="AM27" s="32">
        <f t="shared" si="8"/>
        <v>-0.89510024098851937</v>
      </c>
      <c r="AN27" s="32">
        <f t="shared" si="9"/>
        <v>2.6998472438968E-2</v>
      </c>
      <c r="AO27" s="32">
        <f t="shared" si="10"/>
        <v>5.1396641319971341E-3</v>
      </c>
      <c r="AP27" s="32">
        <f t="shared" si="11"/>
        <v>1.5806961886305475E-3</v>
      </c>
      <c r="AQ27" s="32">
        <f t="shared" si="12"/>
        <v>9.2216476312330011E-3</v>
      </c>
      <c r="AR27" s="32">
        <f t="shared" si="13"/>
        <v>2.8776204446274486E-3</v>
      </c>
      <c r="AS27" s="32">
        <f t="shared" si="14"/>
        <v>1.0398983928728272E-3</v>
      </c>
      <c r="AT27" s="32">
        <f t="shared" si="15"/>
        <v>-1.3904484219072985E-2</v>
      </c>
      <c r="AU27" s="32">
        <f t="shared" si="16"/>
        <v>-1.89199204945E-3</v>
      </c>
      <c r="AV27" s="32">
        <f t="shared" si="17"/>
        <v>-3.3604464156948975E-2</v>
      </c>
      <c r="AW27" s="32">
        <f t="shared" si="18"/>
        <v>1.9859347453488659E-3</v>
      </c>
      <c r="AX27" s="32">
        <f t="shared" si="19"/>
        <v>2.8979126262638757E-3</v>
      </c>
      <c r="AY27" s="32">
        <f t="shared" si="20"/>
        <v>8.9804321021175822E-4</v>
      </c>
    </row>
    <row r="28" spans="1:51" x14ac:dyDescent="0.3">
      <c r="A28" s="34">
        <v>43796</v>
      </c>
      <c r="B28" s="32"/>
      <c r="C28" s="32">
        <v>-1.9086556000000001E-2</v>
      </c>
      <c r="D28" s="35">
        <v>8.7896839666631449E-3</v>
      </c>
      <c r="E28" s="32">
        <v>2.9814463562479864E-3</v>
      </c>
      <c r="F28" s="11">
        <v>4.7720041014085446E-3</v>
      </c>
      <c r="G28" s="35">
        <v>1.4801627740511109E-3</v>
      </c>
      <c r="H28" s="35">
        <v>-1.8260915986533302E-2</v>
      </c>
      <c r="I28" s="11">
        <v>-4.7625421832317846E-3</v>
      </c>
      <c r="J28" s="32">
        <f t="shared" si="0"/>
        <v>-9.4297346952689279E-2</v>
      </c>
      <c r="K28" s="32">
        <v>-2.2289719E-2</v>
      </c>
      <c r="L28" s="35">
        <v>-8.8299800461424435E-3</v>
      </c>
      <c r="M28" s="35">
        <v>2.6370230498464018E-3</v>
      </c>
      <c r="N28" s="35">
        <v>1.8542256704497551E-2</v>
      </c>
      <c r="O28" s="32">
        <v>-1.0188540224912153E-2</v>
      </c>
      <c r="P28" s="32">
        <v>3.2420570092693149E-3</v>
      </c>
      <c r="Q28" s="35">
        <v>-1.6969592866081795E-3</v>
      </c>
      <c r="R28" s="32">
        <v>6.1528429999999999E-3</v>
      </c>
      <c r="S28" s="32">
        <v>-9.6940747793640208E-4</v>
      </c>
      <c r="T28" s="32">
        <v>2.8635680998181081E-3</v>
      </c>
      <c r="U28" s="32">
        <v>2.6708525299842609E-3</v>
      </c>
      <c r="V28" s="35">
        <v>-6.3217060311338003E-4</v>
      </c>
      <c r="AF28" s="32">
        <f t="shared" si="1"/>
        <v>-2.0781404E-2</v>
      </c>
      <c r="AG28" s="32">
        <f t="shared" si="2"/>
        <v>7.923264279764931E-3</v>
      </c>
      <c r="AH28" s="32">
        <f t="shared" si="3"/>
        <v>2.0053900864030381E-3</v>
      </c>
      <c r="AI28" s="32">
        <f t="shared" si="4"/>
        <v>3.3999106266725202E-3</v>
      </c>
      <c r="AJ28" s="32">
        <f t="shared" si="5"/>
        <v>7.9268059379138198E-4</v>
      </c>
      <c r="AK28" s="32">
        <f t="shared" si="6"/>
        <v>-1.9006921079842493E-2</v>
      </c>
      <c r="AL28" s="32">
        <f t="shared" si="7"/>
        <v>-6.4089950674777844E-3</v>
      </c>
      <c r="AM28" s="32">
        <f t="shared" si="8"/>
        <v>-9.5783684536130329E-2</v>
      </c>
      <c r="AN28" s="32">
        <f t="shared" si="9"/>
        <v>-2.3416245561032001E-2</v>
      </c>
      <c r="AO28" s="32">
        <f t="shared" si="10"/>
        <v>-9.3410747717607226E-3</v>
      </c>
      <c r="AP28" s="32">
        <f t="shared" si="11"/>
        <v>1.6223279358110532E-3</v>
      </c>
      <c r="AQ28" s="32">
        <f t="shared" si="12"/>
        <v>1.7101632053293389E-2</v>
      </c>
      <c r="AR28" s="32">
        <f t="shared" si="13"/>
        <v>-1.1950046140023153E-2</v>
      </c>
      <c r="AS28" s="32">
        <f t="shared" si="14"/>
        <v>2.0539539385249122E-3</v>
      </c>
      <c r="AT28" s="32">
        <f t="shared" si="15"/>
        <v>-2.0764511799531513E-3</v>
      </c>
      <c r="AU28" s="32">
        <f t="shared" si="16"/>
        <v>5.0933579505499996E-3</v>
      </c>
      <c r="AV28" s="32">
        <f t="shared" si="17"/>
        <v>-1.3029995609139416E-3</v>
      </c>
      <c r="AW28" s="32">
        <f t="shared" si="18"/>
        <v>2.3327216461808105E-3</v>
      </c>
      <c r="AX28" s="32">
        <f t="shared" si="19"/>
        <v>6.8626508888140238E-4</v>
      </c>
      <c r="AY28" s="32">
        <f t="shared" si="20"/>
        <v>-1.9706537569170119E-3</v>
      </c>
    </row>
    <row r="29" spans="1:51" x14ac:dyDescent="0.3">
      <c r="A29" s="34">
        <v>43797</v>
      </c>
      <c r="B29" s="32"/>
      <c r="C29" s="32">
        <v>9.7289319999999992E-3</v>
      </c>
      <c r="D29" s="35">
        <v>-1.0722038537492211E-3</v>
      </c>
      <c r="E29" s="32">
        <v>-1.3114061111673533E-3</v>
      </c>
      <c r="F29" s="11">
        <v>-3.0752362242345566E-3</v>
      </c>
      <c r="G29" s="35">
        <v>-2.1632556051029338E-2</v>
      </c>
      <c r="H29" s="35">
        <v>1.6702477361378372E-2</v>
      </c>
      <c r="I29" s="11">
        <v>-1.6787039196252426E-3</v>
      </c>
      <c r="J29" s="32">
        <f t="shared" si="0"/>
        <v>-15.614984534317408</v>
      </c>
      <c r="K29" s="32">
        <v>1.3471453E-2</v>
      </c>
      <c r="L29" s="35">
        <v>-1.0122919795215401E-3</v>
      </c>
      <c r="M29" s="35">
        <v>6.6505278636441604E-3</v>
      </c>
      <c r="N29" s="35">
        <v>3.6095480489030426E-2</v>
      </c>
      <c r="O29" s="32">
        <v>6.9224294774177756E-4</v>
      </c>
      <c r="P29" s="32">
        <v>-2.1235431904077996E-2</v>
      </c>
      <c r="Q29" s="35">
        <v>1.7251012793604303E-2</v>
      </c>
      <c r="R29" s="32">
        <v>6.656716E-3</v>
      </c>
      <c r="S29" s="32">
        <v>1.2615152996703611E-2</v>
      </c>
      <c r="T29" s="32">
        <v>-1.0130673963633464E-2</v>
      </c>
      <c r="U29" s="32">
        <v>-8.1779384816547222E-3</v>
      </c>
      <c r="V29" s="35">
        <v>-8.0018869945952531E-4</v>
      </c>
      <c r="AF29" s="32">
        <f t="shared" si="1"/>
        <v>8.0340839999999986E-3</v>
      </c>
      <c r="AG29" s="32">
        <f t="shared" si="2"/>
        <v>-1.9386235406474344E-3</v>
      </c>
      <c r="AH29" s="32">
        <f t="shared" si="3"/>
        <v>-2.2874623810123017E-3</v>
      </c>
      <c r="AI29" s="32">
        <f t="shared" si="4"/>
        <v>-4.4473296989705809E-3</v>
      </c>
      <c r="AJ29" s="32">
        <f t="shared" si="5"/>
        <v>-2.2320038231289068E-2</v>
      </c>
      <c r="AK29" s="32">
        <f t="shared" si="6"/>
        <v>1.5956472268069181E-2</v>
      </c>
      <c r="AL29" s="32">
        <f t="shared" si="7"/>
        <v>-3.3251568038712423E-3</v>
      </c>
      <c r="AM29" s="32">
        <f t="shared" si="8"/>
        <v>-15.616470871900848</v>
      </c>
      <c r="AN29" s="32">
        <f t="shared" si="9"/>
        <v>1.2344926438968E-2</v>
      </c>
      <c r="AO29" s="32">
        <f t="shared" si="10"/>
        <v>-1.5233867051398196E-3</v>
      </c>
      <c r="AP29" s="32">
        <f t="shared" si="11"/>
        <v>5.635832749608812E-3</v>
      </c>
      <c r="AQ29" s="32">
        <f t="shared" si="12"/>
        <v>3.4654855837826265E-2</v>
      </c>
      <c r="AR29" s="32">
        <f t="shared" si="13"/>
        <v>-1.0692629673692234E-3</v>
      </c>
      <c r="AS29" s="32">
        <f t="shared" si="14"/>
        <v>-2.2423534974822398E-2</v>
      </c>
      <c r="AT29" s="32">
        <f t="shared" si="15"/>
        <v>1.687152090025933E-2</v>
      </c>
      <c r="AU29" s="32">
        <f t="shared" si="16"/>
        <v>5.5972309505499997E-3</v>
      </c>
      <c r="AV29" s="32">
        <f t="shared" si="17"/>
        <v>1.2281560913726071E-2</v>
      </c>
      <c r="AW29" s="32">
        <f t="shared" si="18"/>
        <v>-1.0661520417270762E-2</v>
      </c>
      <c r="AX29" s="32">
        <f t="shared" si="19"/>
        <v>-1.0162525922757581E-2</v>
      </c>
      <c r="AY29" s="32">
        <f t="shared" si="20"/>
        <v>-2.1386718532631572E-3</v>
      </c>
    </row>
    <row r="30" spans="1:51" x14ac:dyDescent="0.3">
      <c r="A30" s="34">
        <v>43798</v>
      </c>
      <c r="B30" s="32"/>
      <c r="C30" s="32">
        <v>8.0293640000000006E-3</v>
      </c>
      <c r="D30" s="35">
        <v>2.5630543063702986E-2</v>
      </c>
      <c r="E30" s="32">
        <v>-5.5153138337287969E-3</v>
      </c>
      <c r="F30" s="11">
        <v>3.0804143997882782E-2</v>
      </c>
      <c r="G30" s="35">
        <v>-1.4437385042073063E-2</v>
      </c>
      <c r="H30" s="35">
        <v>1.8170463422874664E-2</v>
      </c>
      <c r="I30" s="11">
        <v>1.5497026291237954E-3</v>
      </c>
      <c r="J30" s="32">
        <f t="shared" si="0"/>
        <v>-0.33260845329527799</v>
      </c>
      <c r="K30" s="32">
        <v>5.11263E-3</v>
      </c>
      <c r="L30" s="35">
        <v>-1.2160846050948107E-3</v>
      </c>
      <c r="M30" s="35">
        <v>-1.402498641707778E-2</v>
      </c>
      <c r="N30" s="35">
        <v>-2.4841005787901608E-2</v>
      </c>
      <c r="O30" s="32">
        <v>1.5970921665596084E-2</v>
      </c>
      <c r="P30" s="32">
        <v>7.9237300748324115E-3</v>
      </c>
      <c r="Q30" s="35">
        <v>-8.8548530812511128E-3</v>
      </c>
      <c r="R30" s="32">
        <v>-1.8445883E-2</v>
      </c>
      <c r="S30" s="32">
        <v>-1.245799350263592E-2</v>
      </c>
      <c r="T30" s="32">
        <v>7.033638068222433E-3</v>
      </c>
      <c r="U30" s="32">
        <v>2.0493305234300455E-4</v>
      </c>
      <c r="V30" s="35">
        <v>-9.8139404621919724E-3</v>
      </c>
      <c r="AF30" s="32">
        <f t="shared" si="1"/>
        <v>6.334516000000001E-3</v>
      </c>
      <c r="AG30" s="32">
        <f t="shared" si="2"/>
        <v>2.4764123376804774E-2</v>
      </c>
      <c r="AH30" s="32">
        <f t="shared" si="3"/>
        <v>-6.4913701035737457E-3</v>
      </c>
      <c r="AI30" s="32">
        <f t="shared" si="4"/>
        <v>2.9432050523146756E-2</v>
      </c>
      <c r="AJ30" s="32">
        <f t="shared" si="5"/>
        <v>-1.5124867222332791E-2</v>
      </c>
      <c r="AK30" s="32">
        <f t="shared" si="6"/>
        <v>1.7424458329565472E-2</v>
      </c>
      <c r="AL30" s="32">
        <f t="shared" si="7"/>
        <v>-9.6750255122204443E-5</v>
      </c>
      <c r="AM30" s="32">
        <f t="shared" si="8"/>
        <v>-0.33409479087871902</v>
      </c>
      <c r="AN30" s="32">
        <f t="shared" si="9"/>
        <v>3.9861034389680004E-3</v>
      </c>
      <c r="AO30" s="32">
        <f t="shared" si="10"/>
        <v>-1.7271793307130903E-3</v>
      </c>
      <c r="AP30" s="32">
        <f t="shared" si="11"/>
        <v>-1.5039681531113128E-2</v>
      </c>
      <c r="AQ30" s="32">
        <f t="shared" si="12"/>
        <v>-2.6281630439105769E-2</v>
      </c>
      <c r="AR30" s="32">
        <f t="shared" si="13"/>
        <v>1.4209415750485083E-2</v>
      </c>
      <c r="AS30" s="32">
        <f t="shared" si="14"/>
        <v>6.7356270040880087E-3</v>
      </c>
      <c r="AT30" s="32">
        <f t="shared" si="15"/>
        <v>-9.2343449745960846E-3</v>
      </c>
      <c r="AU30" s="32">
        <f t="shared" si="16"/>
        <v>-1.9505368049449998E-2</v>
      </c>
      <c r="AV30" s="32">
        <f t="shared" si="17"/>
        <v>-1.2791585585613458E-2</v>
      </c>
      <c r="AW30" s="32">
        <f t="shared" si="18"/>
        <v>6.5027916145851353E-3</v>
      </c>
      <c r="AX30" s="32">
        <f t="shared" si="19"/>
        <v>-1.779654388759854E-3</v>
      </c>
      <c r="AY30" s="32">
        <f t="shared" si="20"/>
        <v>-1.1152423615995603E-2</v>
      </c>
    </row>
    <row r="31" spans="1:51" x14ac:dyDescent="0.3">
      <c r="A31" s="34">
        <v>43801</v>
      </c>
      <c r="B31" s="32"/>
      <c r="C31" s="32">
        <v>-7.282602E-3</v>
      </c>
      <c r="D31" s="35">
        <v>-1.125199935152002E-2</v>
      </c>
      <c r="E31" s="32">
        <v>2.0129226291102059E-2</v>
      </c>
      <c r="F31" s="11">
        <v>-4.3127478488181881E-3</v>
      </c>
      <c r="G31" s="35">
        <v>-4.0061647959810584E-3</v>
      </c>
      <c r="H31" s="35">
        <v>-1.8335093167475062E-2</v>
      </c>
      <c r="I31" s="11">
        <v>8.2246355153116936E-3</v>
      </c>
      <c r="J31" s="32">
        <f t="shared" si="0"/>
        <v>-0.72251451462253069</v>
      </c>
      <c r="K31" s="32">
        <v>-1.4242268000000001E-2</v>
      </c>
      <c r="L31" s="35">
        <v>-5.8847279809889786E-3</v>
      </c>
      <c r="M31" s="35">
        <v>7.1745790417491991E-3</v>
      </c>
      <c r="N31" s="35">
        <v>-9.6304063169312636E-3</v>
      </c>
      <c r="O31" s="32">
        <v>-2.8775256154024882E-2</v>
      </c>
      <c r="P31" s="32">
        <v>-2.1338346767224781E-2</v>
      </c>
      <c r="Q31" s="35">
        <v>-1.254758623622354E-2</v>
      </c>
      <c r="R31" s="32">
        <v>2.2789518000000002E-2</v>
      </c>
      <c r="S31" s="32">
        <v>4.8509940749953462E-4</v>
      </c>
      <c r="T31" s="32">
        <v>-6.9845115419530125E-3</v>
      </c>
      <c r="U31" s="32">
        <v>-3.1057171714151764E-3</v>
      </c>
      <c r="V31" s="35">
        <v>-9.1403468145484501E-3</v>
      </c>
      <c r="AF31" s="32">
        <f t="shared" si="1"/>
        <v>-8.9774499999999997E-3</v>
      </c>
      <c r="AG31" s="32">
        <f t="shared" si="2"/>
        <v>-1.2118419038418234E-2</v>
      </c>
      <c r="AH31" s="32">
        <f t="shared" si="3"/>
        <v>1.9153170021257111E-2</v>
      </c>
      <c r="AI31" s="32">
        <f t="shared" si="4"/>
        <v>-5.6848413235542124E-3</v>
      </c>
      <c r="AJ31" s="32">
        <f t="shared" si="5"/>
        <v>-4.6936469762407871E-3</v>
      </c>
      <c r="AK31" s="32">
        <f t="shared" si="6"/>
        <v>-1.9081098260784253E-2</v>
      </c>
      <c r="AL31" s="32">
        <f t="shared" si="7"/>
        <v>6.5781826310656938E-3</v>
      </c>
      <c r="AM31" s="32">
        <f t="shared" si="8"/>
        <v>-0.72400085220597177</v>
      </c>
      <c r="AN31" s="32">
        <f t="shared" si="9"/>
        <v>-1.5368794561032E-2</v>
      </c>
      <c r="AO31" s="32">
        <f t="shared" si="10"/>
        <v>-6.3958227066072577E-3</v>
      </c>
      <c r="AP31" s="32">
        <f t="shared" si="11"/>
        <v>6.1598839277138507E-3</v>
      </c>
      <c r="AQ31" s="32">
        <f t="shared" si="12"/>
        <v>-1.1071030968135425E-2</v>
      </c>
      <c r="AR31" s="32">
        <f t="shared" si="13"/>
        <v>-3.0536762069135883E-2</v>
      </c>
      <c r="AS31" s="32">
        <f t="shared" si="14"/>
        <v>-2.2526449837969184E-2</v>
      </c>
      <c r="AT31" s="32">
        <f t="shared" si="15"/>
        <v>-1.2927078129568512E-2</v>
      </c>
      <c r="AU31" s="32">
        <f t="shared" si="16"/>
        <v>2.1730032950550003E-2</v>
      </c>
      <c r="AV31" s="32">
        <f t="shared" si="17"/>
        <v>1.515073245219951E-4</v>
      </c>
      <c r="AW31" s="32">
        <f t="shared" si="18"/>
        <v>-7.5153579955903101E-3</v>
      </c>
      <c r="AX31" s="32">
        <f t="shared" si="19"/>
        <v>-5.0903046125180349E-3</v>
      </c>
      <c r="AY31" s="32">
        <f t="shared" si="20"/>
        <v>-1.0478829968352081E-2</v>
      </c>
    </row>
    <row r="32" spans="1:51" x14ac:dyDescent="0.3">
      <c r="A32" s="34">
        <v>43802</v>
      </c>
      <c r="B32" s="32"/>
      <c r="C32" s="32">
        <v>3.6680160000000001E-3</v>
      </c>
      <c r="D32" s="35">
        <v>-4.2080239298107329E-2</v>
      </c>
      <c r="E32" s="32">
        <v>-6.9037609934813815E-4</v>
      </c>
      <c r="F32" s="11">
        <v>-3.1135021143405717E-2</v>
      </c>
      <c r="G32" s="35">
        <v>6.8730048204193057E-3</v>
      </c>
      <c r="H32" s="35">
        <v>-4.3581862297306286E-3</v>
      </c>
      <c r="I32" s="11">
        <v>-7.3217436911108954E-3</v>
      </c>
      <c r="J32" s="32">
        <f t="shared" si="0"/>
        <v>-2.7156071131457775</v>
      </c>
      <c r="K32" s="32">
        <v>-2.0639590000000002E-3</v>
      </c>
      <c r="L32" s="35">
        <v>-3.6742377711228933E-3</v>
      </c>
      <c r="M32" s="35">
        <v>-1.4023596484270841E-2</v>
      </c>
      <c r="N32" s="35">
        <v>-6.1794145708662852E-2</v>
      </c>
      <c r="O32" s="32">
        <v>-1.2009610351344081E-2</v>
      </c>
      <c r="P32" s="32">
        <v>5.6422133881929423E-3</v>
      </c>
      <c r="Q32" s="35">
        <v>-1.0525824918815929E-2</v>
      </c>
      <c r="R32" s="32">
        <v>-4.7904979999999998E-3</v>
      </c>
      <c r="S32" s="32">
        <v>-2.0368525249749265E-2</v>
      </c>
      <c r="T32" s="32">
        <v>-7.6659396773946847E-3</v>
      </c>
      <c r="U32" s="32">
        <v>4.2984158749320243E-3</v>
      </c>
      <c r="V32" s="35">
        <v>-1.4046528637026157E-3</v>
      </c>
      <c r="AF32" s="32">
        <f t="shared" si="1"/>
        <v>1.973168E-3</v>
      </c>
      <c r="AG32" s="32">
        <f t="shared" si="2"/>
        <v>-4.2946658985005541E-2</v>
      </c>
      <c r="AH32" s="32">
        <f t="shared" si="3"/>
        <v>-1.6664323691930865E-3</v>
      </c>
      <c r="AI32" s="32">
        <f t="shared" si="4"/>
        <v>-3.2507114618141743E-2</v>
      </c>
      <c r="AJ32" s="32">
        <f t="shared" si="5"/>
        <v>6.185522640159577E-3</v>
      </c>
      <c r="AK32" s="32">
        <f t="shared" si="6"/>
        <v>-5.1041913230398198E-3</v>
      </c>
      <c r="AL32" s="32">
        <f t="shared" si="7"/>
        <v>-8.9681965753568953E-3</v>
      </c>
      <c r="AM32" s="32">
        <f t="shared" si="8"/>
        <v>-2.7170934507292186</v>
      </c>
      <c r="AN32" s="32">
        <f t="shared" si="9"/>
        <v>-3.1904855610320002E-3</v>
      </c>
      <c r="AO32" s="32">
        <f t="shared" si="10"/>
        <v>-4.1853324967411724E-3</v>
      </c>
      <c r="AP32" s="32">
        <f t="shared" si="11"/>
        <v>-1.503829159830619E-2</v>
      </c>
      <c r="AQ32" s="32">
        <f t="shared" si="12"/>
        <v>-6.3234770359867007E-2</v>
      </c>
      <c r="AR32" s="32">
        <f t="shared" si="13"/>
        <v>-1.3771116266455082E-2</v>
      </c>
      <c r="AS32" s="32">
        <f t="shared" si="14"/>
        <v>4.4541103174485395E-3</v>
      </c>
      <c r="AT32" s="32">
        <f t="shared" si="15"/>
        <v>-1.0905316812160901E-2</v>
      </c>
      <c r="AU32" s="32">
        <f t="shared" si="16"/>
        <v>-5.8499830494499992E-3</v>
      </c>
      <c r="AV32" s="32">
        <f t="shared" si="17"/>
        <v>-2.0702117332726803E-2</v>
      </c>
      <c r="AW32" s="32">
        <f t="shared" si="18"/>
        <v>-8.1967861310319814E-3</v>
      </c>
      <c r="AX32" s="32">
        <f t="shared" si="19"/>
        <v>2.3138284338291657E-3</v>
      </c>
      <c r="AY32" s="32">
        <f t="shared" si="20"/>
        <v>-2.7431360175062475E-3</v>
      </c>
    </row>
    <row r="33" spans="1:51" x14ac:dyDescent="0.3">
      <c r="A33" s="34">
        <v>43803</v>
      </c>
      <c r="B33" s="32"/>
      <c r="C33" s="32">
        <v>6.1671770000000002E-3</v>
      </c>
      <c r="D33" s="35">
        <v>1.6162446656305236E-2</v>
      </c>
      <c r="E33" s="32">
        <v>-9.4985289358299422E-3</v>
      </c>
      <c r="F33" s="11">
        <v>-7.9243422177561751E-3</v>
      </c>
      <c r="G33" s="35">
        <v>-2.9701842428173915E-3</v>
      </c>
      <c r="H33" s="35">
        <v>-7.7537704677547127E-3</v>
      </c>
      <c r="I33" s="11">
        <v>-4.5225557010773083E-3</v>
      </c>
      <c r="J33" s="32">
        <f t="shared" si="0"/>
        <v>-1.4321522129583182</v>
      </c>
      <c r="K33" s="32">
        <v>1.9648493E-2</v>
      </c>
      <c r="L33" s="35">
        <v>-3.687787579539515E-3</v>
      </c>
      <c r="M33" s="35">
        <v>-3.2918189023355949E-3</v>
      </c>
      <c r="N33" s="35">
        <v>2.8418613215480795E-2</v>
      </c>
      <c r="O33" s="32">
        <v>3.0820779126767651E-2</v>
      </c>
      <c r="P33" s="32">
        <v>-2.2822981188668611E-3</v>
      </c>
      <c r="Q33" s="35">
        <v>1.9906528889721553E-3</v>
      </c>
      <c r="R33" s="32">
        <v>-1.6593778999999999E-2</v>
      </c>
      <c r="S33" s="32">
        <v>2.4753471347653579E-3</v>
      </c>
      <c r="T33" s="32">
        <v>-3.1855379548538388E-3</v>
      </c>
      <c r="U33" s="32">
        <v>-1.730709867665673E-3</v>
      </c>
      <c r="V33" s="35">
        <v>1.0642943432181973E-3</v>
      </c>
      <c r="AF33" s="32">
        <f t="shared" si="1"/>
        <v>4.4723290000000006E-3</v>
      </c>
      <c r="AG33" s="32">
        <f t="shared" si="2"/>
        <v>1.5296026969407022E-2</v>
      </c>
      <c r="AH33" s="32">
        <f t="shared" si="3"/>
        <v>-1.047458520567489E-2</v>
      </c>
      <c r="AI33" s="32">
        <f t="shared" si="4"/>
        <v>-9.2964356924921995E-3</v>
      </c>
      <c r="AJ33" s="32">
        <f t="shared" si="5"/>
        <v>-3.6576664230771206E-3</v>
      </c>
      <c r="AK33" s="32">
        <f t="shared" si="6"/>
        <v>-8.4997755610639047E-3</v>
      </c>
      <c r="AL33" s="32">
        <f t="shared" si="7"/>
        <v>-6.1690085853233082E-3</v>
      </c>
      <c r="AM33" s="32">
        <f t="shared" si="8"/>
        <v>-1.4336385505417593</v>
      </c>
      <c r="AN33" s="32">
        <f t="shared" si="9"/>
        <v>1.8521966438967998E-2</v>
      </c>
      <c r="AO33" s="32">
        <f t="shared" si="10"/>
        <v>-4.1988823051577941E-3</v>
      </c>
      <c r="AP33" s="32">
        <f t="shared" si="11"/>
        <v>-4.3065140163709437E-3</v>
      </c>
      <c r="AQ33" s="32">
        <f t="shared" si="12"/>
        <v>2.6977988564276634E-2</v>
      </c>
      <c r="AR33" s="32">
        <f t="shared" si="13"/>
        <v>2.9059273211656651E-2</v>
      </c>
      <c r="AS33" s="32">
        <f t="shared" si="14"/>
        <v>-3.4704011896112639E-3</v>
      </c>
      <c r="AT33" s="32">
        <f t="shared" si="15"/>
        <v>1.6111609956271835E-3</v>
      </c>
      <c r="AU33" s="32">
        <f t="shared" si="16"/>
        <v>-1.7653264049449998E-2</v>
      </c>
      <c r="AV33" s="32">
        <f t="shared" si="17"/>
        <v>2.1417550517878184E-3</v>
      </c>
      <c r="AW33" s="32">
        <f t="shared" si="18"/>
        <v>-3.7163844084911364E-3</v>
      </c>
      <c r="AX33" s="32">
        <f t="shared" si="19"/>
        <v>-3.7152973087685318E-3</v>
      </c>
      <c r="AY33" s="32">
        <f t="shared" si="20"/>
        <v>-2.7418881058543436E-4</v>
      </c>
    </row>
    <row r="34" spans="1:51" x14ac:dyDescent="0.3">
      <c r="A34" s="34">
        <v>43804</v>
      </c>
      <c r="B34" s="32"/>
      <c r="C34" s="32">
        <v>3.8592169999999999E-3</v>
      </c>
      <c r="D34" s="35">
        <v>2.3109990204185664E-3</v>
      </c>
      <c r="E34" s="32">
        <v>-3.3419406483029958E-3</v>
      </c>
      <c r="F34" s="11">
        <v>-9.8440747568139253E-3</v>
      </c>
      <c r="G34" s="35">
        <v>7.5954517623194658E-3</v>
      </c>
      <c r="H34" s="35">
        <v>-1.134461888703771E-3</v>
      </c>
      <c r="I34" s="11">
        <v>-4.3480207037115042E-3</v>
      </c>
      <c r="J34" s="32">
        <f t="shared" si="0"/>
        <v>-3.5572325288194047</v>
      </c>
      <c r="K34" s="32">
        <v>3.0424530000000001E-3</v>
      </c>
      <c r="L34" s="35">
        <v>1.5628212032090069E-2</v>
      </c>
      <c r="M34" s="35">
        <v>-1.1603625369148625E-3</v>
      </c>
      <c r="N34" s="35">
        <v>-8.3875305770811676E-2</v>
      </c>
      <c r="O34" s="32">
        <v>-1.9633544984010667E-2</v>
      </c>
      <c r="P34" s="32">
        <v>-2.7258825165602244E-2</v>
      </c>
      <c r="Q34" s="35">
        <v>-6.3146542593957022E-3</v>
      </c>
      <c r="R34" s="32">
        <v>-1.1914709999999999E-3</v>
      </c>
      <c r="S34" s="32">
        <v>7.4073096146176267E-3</v>
      </c>
      <c r="T34" s="32">
        <v>-4.9534579695259791E-3</v>
      </c>
      <c r="U34" s="32">
        <v>-8.2011614143250363E-3</v>
      </c>
      <c r="V34" s="35">
        <v>1.7103550166930326E-4</v>
      </c>
      <c r="AF34" s="32">
        <f t="shared" si="1"/>
        <v>2.1643690000000002E-3</v>
      </c>
      <c r="AG34" s="32">
        <f t="shared" si="2"/>
        <v>1.4445793335203534E-3</v>
      </c>
      <c r="AH34" s="32">
        <f t="shared" si="3"/>
        <v>-4.3179969181479441E-3</v>
      </c>
      <c r="AI34" s="32">
        <f t="shared" si="4"/>
        <v>-1.121616823154995E-2</v>
      </c>
      <c r="AJ34" s="32">
        <f t="shared" si="5"/>
        <v>6.9079695820597371E-3</v>
      </c>
      <c r="AK34" s="32">
        <f t="shared" si="6"/>
        <v>-1.8804669820129622E-3</v>
      </c>
      <c r="AL34" s="32">
        <f t="shared" si="7"/>
        <v>-5.994473587957504E-3</v>
      </c>
      <c r="AM34" s="32">
        <f t="shared" si="8"/>
        <v>-3.5587188664028457</v>
      </c>
      <c r="AN34" s="32">
        <f t="shared" si="9"/>
        <v>1.9159264389680001E-3</v>
      </c>
      <c r="AO34" s="32">
        <f t="shared" si="10"/>
        <v>1.511711730647179E-2</v>
      </c>
      <c r="AP34" s="32">
        <f t="shared" si="11"/>
        <v>-2.175057650950211E-3</v>
      </c>
      <c r="AQ34" s="32">
        <f t="shared" si="12"/>
        <v>-8.5315930422015837E-2</v>
      </c>
      <c r="AR34" s="32">
        <f t="shared" si="13"/>
        <v>-2.1395050899121668E-2</v>
      </c>
      <c r="AS34" s="32">
        <f t="shared" si="14"/>
        <v>-2.8446928236346647E-2</v>
      </c>
      <c r="AT34" s="32">
        <f t="shared" si="15"/>
        <v>-6.6941461527406741E-3</v>
      </c>
      <c r="AU34" s="32">
        <f t="shared" si="16"/>
        <v>-2.2509560494499998E-3</v>
      </c>
      <c r="AV34" s="32">
        <f t="shared" si="17"/>
        <v>7.0737175316400872E-3</v>
      </c>
      <c r="AW34" s="32">
        <f t="shared" si="18"/>
        <v>-5.4843044231632767E-3</v>
      </c>
      <c r="AX34" s="32">
        <f t="shared" si="19"/>
        <v>-1.0185748855427895E-2</v>
      </c>
      <c r="AY34" s="32">
        <f t="shared" si="20"/>
        <v>-1.1674476521343284E-3</v>
      </c>
    </row>
    <row r="35" spans="1:51" x14ac:dyDescent="0.3">
      <c r="A35" s="34">
        <v>43805</v>
      </c>
      <c r="B35" s="32"/>
      <c r="C35" s="32">
        <v>-1.2211625E-2</v>
      </c>
      <c r="D35" s="35">
        <v>-6.5101569398432445E-3</v>
      </c>
      <c r="E35" s="32">
        <v>1.4579211503863694E-3</v>
      </c>
      <c r="F35" s="11">
        <v>-1.2826345177527676E-2</v>
      </c>
      <c r="G35" s="35">
        <v>5.7746104088876307E-3</v>
      </c>
      <c r="H35" s="35">
        <v>-2.145060570039002E-3</v>
      </c>
      <c r="I35" s="11">
        <v>-3.1265840754512325E-3</v>
      </c>
      <c r="J35" s="32">
        <f t="shared" si="0"/>
        <v>-0.2397278543015583</v>
      </c>
      <c r="K35" s="32">
        <v>5.0556589999999997E-3</v>
      </c>
      <c r="L35" s="35">
        <v>-1.4577783173207541E-2</v>
      </c>
      <c r="M35" s="35">
        <v>-8.632193063646711E-3</v>
      </c>
      <c r="N35" s="35">
        <v>-8.5166686106271476E-3</v>
      </c>
      <c r="O35" s="32">
        <v>1.2211437022130381E-2</v>
      </c>
      <c r="P35" s="32">
        <v>6.5648714896302269E-3</v>
      </c>
      <c r="Q35" s="35">
        <v>-4.2815680705869941E-3</v>
      </c>
      <c r="R35" s="32">
        <v>2.6116189999999999E-3</v>
      </c>
      <c r="S35" s="32">
        <v>5.3920902217861966E-3</v>
      </c>
      <c r="T35" s="32">
        <v>6.021737337940352E-4</v>
      </c>
      <c r="U35" s="32">
        <v>1.0453663789106687E-3</v>
      </c>
      <c r="V35" s="35">
        <v>0.99711389534771455</v>
      </c>
      <c r="AF35" s="32">
        <f t="shared" si="1"/>
        <v>-1.3906473000000001E-2</v>
      </c>
      <c r="AG35" s="32">
        <f t="shared" si="2"/>
        <v>-7.3765766267414575E-3</v>
      </c>
      <c r="AH35" s="32">
        <f t="shared" si="3"/>
        <v>4.8186488054142095E-4</v>
      </c>
      <c r="AI35" s="32">
        <f t="shared" si="4"/>
        <v>-1.41984386522637E-2</v>
      </c>
      <c r="AJ35" s="32">
        <f t="shared" si="5"/>
        <v>5.087128228627902E-3</v>
      </c>
      <c r="AK35" s="32">
        <f t="shared" si="6"/>
        <v>-2.8910656633481932E-3</v>
      </c>
      <c r="AL35" s="32">
        <f t="shared" si="7"/>
        <v>-4.7730369596972327E-3</v>
      </c>
      <c r="AM35" s="32">
        <f t="shared" si="8"/>
        <v>-0.24121419188499935</v>
      </c>
      <c r="AN35" s="32">
        <f t="shared" si="9"/>
        <v>3.9291324389679992E-3</v>
      </c>
      <c r="AO35" s="32">
        <f t="shared" si="10"/>
        <v>-1.508887789882582E-2</v>
      </c>
      <c r="AP35" s="32">
        <f t="shared" si="11"/>
        <v>-9.6468881776820593E-3</v>
      </c>
      <c r="AQ35" s="32">
        <f t="shared" si="12"/>
        <v>-9.9572932618313091E-3</v>
      </c>
      <c r="AR35" s="32">
        <f t="shared" si="13"/>
        <v>1.044993110701938E-2</v>
      </c>
      <c r="AS35" s="32">
        <f t="shared" si="14"/>
        <v>5.3767684188858241E-3</v>
      </c>
      <c r="AT35" s="32">
        <f t="shared" si="15"/>
        <v>-4.6610599639319659E-3</v>
      </c>
      <c r="AU35" s="32">
        <f t="shared" si="16"/>
        <v>1.5521339505500001E-3</v>
      </c>
      <c r="AV35" s="32">
        <f t="shared" si="17"/>
        <v>5.0584981388086571E-3</v>
      </c>
      <c r="AW35" s="32">
        <f t="shared" si="18"/>
        <v>7.1327280156737805E-5</v>
      </c>
      <c r="AX35" s="32">
        <f t="shared" si="19"/>
        <v>-9.3922106219218983E-4</v>
      </c>
      <c r="AY35" s="32">
        <f t="shared" si="20"/>
        <v>0.99577541219391097</v>
      </c>
    </row>
    <row r="36" spans="1:51" x14ac:dyDescent="0.3">
      <c r="A36" s="34">
        <v>43808</v>
      </c>
      <c r="B36" s="32"/>
      <c r="C36" s="32">
        <v>-5.7235769999999997E-3</v>
      </c>
      <c r="D36" s="35">
        <v>1.979512441927618E-2</v>
      </c>
      <c r="E36" s="32">
        <v>5.2987889901438137E-3</v>
      </c>
      <c r="F36" s="11">
        <v>1.0749215397908074E-2</v>
      </c>
      <c r="G36" s="35">
        <v>-4.0223890206750124E-3</v>
      </c>
      <c r="H36" s="35">
        <v>-1.5048109177940298E-2</v>
      </c>
      <c r="I36" s="11">
        <v>-1.564897976398685E-2</v>
      </c>
      <c r="J36" s="32">
        <f t="shared" si="0"/>
        <v>-1.6965645707430244</v>
      </c>
      <c r="K36" s="32">
        <v>0</v>
      </c>
      <c r="L36" s="35">
        <v>-7.8077547855812425E-3</v>
      </c>
      <c r="M36" s="35">
        <v>4.6730579499322843E-3</v>
      </c>
      <c r="N36" s="35">
        <v>2.2906241658536965E-2</v>
      </c>
      <c r="O36" s="32">
        <v>-8.5352650223518983E-3</v>
      </c>
      <c r="P36" s="32">
        <v>-1.5282861683270159E-2</v>
      </c>
      <c r="Q36" s="35">
        <v>1.6777886683182031E-2</v>
      </c>
      <c r="R36" s="32">
        <v>1.1383245E-2</v>
      </c>
      <c r="S36" s="32">
        <v>-9.7499932275735431E-4</v>
      </c>
      <c r="T36" s="32">
        <v>-2.6479905990641995E-3</v>
      </c>
      <c r="U36" s="32">
        <v>-6.1142433589882811E-3</v>
      </c>
      <c r="V36" s="35">
        <v>-0.50234800605409613</v>
      </c>
      <c r="AF36" s="32">
        <f t="shared" si="1"/>
        <v>-7.4184249999999993E-3</v>
      </c>
      <c r="AG36" s="32">
        <f t="shared" si="2"/>
        <v>1.8928704732377968E-2</v>
      </c>
      <c r="AH36" s="32">
        <f t="shared" si="3"/>
        <v>4.322732720298865E-3</v>
      </c>
      <c r="AI36" s="32">
        <f t="shared" si="4"/>
        <v>9.3771219231720496E-3</v>
      </c>
      <c r="AJ36" s="32">
        <f t="shared" si="5"/>
        <v>-4.7098712009347411E-3</v>
      </c>
      <c r="AK36" s="32">
        <f t="shared" si="6"/>
        <v>-1.579411427124949E-2</v>
      </c>
      <c r="AL36" s="32">
        <f t="shared" si="7"/>
        <v>-1.7295432648232849E-2</v>
      </c>
      <c r="AM36" s="32">
        <f t="shared" si="8"/>
        <v>-1.6980509083264654</v>
      </c>
      <c r="AN36" s="32">
        <f t="shared" si="9"/>
        <v>-1.126526561032E-3</v>
      </c>
      <c r="AO36" s="32">
        <f t="shared" si="10"/>
        <v>-8.3188495111995216E-3</v>
      </c>
      <c r="AP36" s="32">
        <f t="shared" si="11"/>
        <v>3.6583628358969359E-3</v>
      </c>
      <c r="AQ36" s="32">
        <f t="shared" si="12"/>
        <v>2.1465617007332804E-2</v>
      </c>
      <c r="AR36" s="32">
        <f t="shared" si="13"/>
        <v>-1.0296770937462899E-2</v>
      </c>
      <c r="AS36" s="32">
        <f t="shared" si="14"/>
        <v>-1.6470964754014564E-2</v>
      </c>
      <c r="AT36" s="32">
        <f t="shared" si="15"/>
        <v>1.6398394789837057E-2</v>
      </c>
      <c r="AU36" s="32">
        <f t="shared" si="16"/>
        <v>1.032375995055E-2</v>
      </c>
      <c r="AV36" s="32">
        <f t="shared" si="17"/>
        <v>-1.3085914057348938E-3</v>
      </c>
      <c r="AW36" s="32">
        <f t="shared" si="18"/>
        <v>-3.1788370527014971E-3</v>
      </c>
      <c r="AX36" s="32">
        <f t="shared" si="19"/>
        <v>-8.0988308000911405E-3</v>
      </c>
      <c r="AY36" s="32">
        <f t="shared" si="20"/>
        <v>-0.50368648920789971</v>
      </c>
    </row>
    <row r="37" spans="1:51" x14ac:dyDescent="0.3">
      <c r="A37" s="34">
        <v>43809</v>
      </c>
      <c r="B37" s="32"/>
      <c r="C37" s="32">
        <v>-1.611602E-3</v>
      </c>
      <c r="D37" s="35">
        <v>-1.8072232226535982E-2</v>
      </c>
      <c r="E37" s="32">
        <v>-7.5588403019789183E-3</v>
      </c>
      <c r="F37" s="11">
        <v>3.7210484559764279E-3</v>
      </c>
      <c r="G37" s="35">
        <v>-3.3138023597031755E-3</v>
      </c>
      <c r="H37" s="35">
        <v>-2.1568842694591681E-2</v>
      </c>
      <c r="I37" s="11">
        <v>5.7488195713468618E-3</v>
      </c>
      <c r="J37" s="32">
        <f t="shared" si="0"/>
        <v>-0.17616064913903487</v>
      </c>
      <c r="K37" s="32">
        <v>1.0060243E-2</v>
      </c>
      <c r="L37" s="35">
        <v>-2.4228595719347809E-2</v>
      </c>
      <c r="M37" s="35">
        <v>-6.0518032221129033E-3</v>
      </c>
      <c r="N37" s="35">
        <v>-1.2945953159930284E-2</v>
      </c>
      <c r="O37" s="32">
        <v>3.224449990574457E-3</v>
      </c>
      <c r="P37" s="32">
        <v>3.6576427913000598E-3</v>
      </c>
      <c r="Q37" s="35">
        <v>-6.7549928207806254E-3</v>
      </c>
      <c r="R37" s="32">
        <v>-6.7722600000000004E-3</v>
      </c>
      <c r="S37" s="32">
        <v>-2.6842419065645242E-2</v>
      </c>
      <c r="T37" s="32">
        <v>5.5113109537993921E-3</v>
      </c>
      <c r="U37" s="32">
        <v>4.2915137917906897E-3</v>
      </c>
      <c r="V37" s="35">
        <v>-6.3603637092293219E-3</v>
      </c>
      <c r="AF37" s="32">
        <f t="shared" si="1"/>
        <v>-3.3064499999999998E-3</v>
      </c>
      <c r="AG37" s="32">
        <f t="shared" si="2"/>
        <v>-1.8938651913434194E-2</v>
      </c>
      <c r="AH37" s="32">
        <f t="shared" si="3"/>
        <v>-8.5348965718238662E-3</v>
      </c>
      <c r="AI37" s="32">
        <f t="shared" si="4"/>
        <v>2.3489549812404035E-3</v>
      </c>
      <c r="AJ37" s="32">
        <f t="shared" si="5"/>
        <v>-4.0012845399629042E-3</v>
      </c>
      <c r="AK37" s="32">
        <f t="shared" si="6"/>
        <v>-2.2314847787900872E-2</v>
      </c>
      <c r="AL37" s="32">
        <f t="shared" si="7"/>
        <v>4.102366687100862E-3</v>
      </c>
      <c r="AM37" s="32">
        <f t="shared" si="8"/>
        <v>-0.17764698672247592</v>
      </c>
      <c r="AN37" s="32">
        <f t="shared" si="9"/>
        <v>8.9337164389680004E-3</v>
      </c>
      <c r="AO37" s="32">
        <f t="shared" si="10"/>
        <v>-2.473969044496609E-2</v>
      </c>
      <c r="AP37" s="32">
        <f t="shared" si="11"/>
        <v>-7.0664983361482516E-3</v>
      </c>
      <c r="AQ37" s="32">
        <f t="shared" si="12"/>
        <v>-1.4386577811134445E-2</v>
      </c>
      <c r="AR37" s="32">
        <f t="shared" si="13"/>
        <v>1.4629440754634561E-3</v>
      </c>
      <c r="AS37" s="32">
        <f t="shared" si="14"/>
        <v>2.469539720555657E-3</v>
      </c>
      <c r="AT37" s="32">
        <f t="shared" si="15"/>
        <v>-7.1344847141255972E-3</v>
      </c>
      <c r="AU37" s="32">
        <f t="shared" si="16"/>
        <v>-7.8317450494500007E-3</v>
      </c>
      <c r="AV37" s="32">
        <f t="shared" si="17"/>
        <v>-2.7176011148622781E-2</v>
      </c>
      <c r="AW37" s="32">
        <f t="shared" si="18"/>
        <v>4.9804645001620945E-3</v>
      </c>
      <c r="AX37" s="32">
        <f t="shared" si="19"/>
        <v>2.3069263506878311E-3</v>
      </c>
      <c r="AY37" s="32">
        <f t="shared" si="20"/>
        <v>-7.6988468630329538E-3</v>
      </c>
    </row>
    <row r="38" spans="1:51" x14ac:dyDescent="0.3">
      <c r="A38" s="34">
        <v>43810</v>
      </c>
      <c r="B38" s="32"/>
      <c r="C38" s="32">
        <v>3.0212084E-2</v>
      </c>
      <c r="D38" s="35">
        <v>8.9979864608541026E-3</v>
      </c>
      <c r="E38" s="32">
        <v>1.4182246090411976E-2</v>
      </c>
      <c r="F38" s="11">
        <v>-5.1398676371963159E-3</v>
      </c>
      <c r="G38" s="35">
        <v>6.2860191802396543E-3</v>
      </c>
      <c r="H38" s="35">
        <v>2.7555394027887915E-2</v>
      </c>
      <c r="I38" s="11">
        <v>1.8432287782235747E-3</v>
      </c>
      <c r="J38" s="32">
        <f t="shared" si="0"/>
        <v>-2.8969203645575008</v>
      </c>
      <c r="K38" s="32">
        <v>2.9881180000000001E-3</v>
      </c>
      <c r="L38" s="35">
        <v>8.4889243028108841E-3</v>
      </c>
      <c r="M38" s="35">
        <v>-1.8236554838154798E-3</v>
      </c>
      <c r="N38" s="35">
        <v>2.4459302703254481E-2</v>
      </c>
      <c r="O38" s="32">
        <v>-9.0662893501099462E-3</v>
      </c>
      <c r="P38" s="32">
        <v>8.0764276498599998E-3</v>
      </c>
      <c r="Q38" s="35">
        <v>-1.1460621096287538E-3</v>
      </c>
      <c r="R38" s="32">
        <v>2.8821599999999999E-4</v>
      </c>
      <c r="S38" s="32">
        <v>-1.2036080119035125E-2</v>
      </c>
      <c r="T38" s="32">
        <v>-8.4026155700901131E-4</v>
      </c>
      <c r="U38" s="32">
        <v>4.1853314451419307E-3</v>
      </c>
      <c r="V38" s="35">
        <v>2.1145740224856713E-2</v>
      </c>
      <c r="AF38" s="32">
        <f t="shared" si="1"/>
        <v>2.8517236000000001E-2</v>
      </c>
      <c r="AG38" s="32">
        <f t="shared" si="2"/>
        <v>8.1315667739558888E-3</v>
      </c>
      <c r="AH38" s="32">
        <f t="shared" si="3"/>
        <v>1.3206189820567028E-2</v>
      </c>
      <c r="AI38" s="32">
        <f t="shared" si="4"/>
        <v>-6.5119611119323403E-3</v>
      </c>
      <c r="AJ38" s="32">
        <f t="shared" si="5"/>
        <v>5.5985369999799256E-3</v>
      </c>
      <c r="AK38" s="32">
        <f t="shared" si="6"/>
        <v>2.6809388934578723E-2</v>
      </c>
      <c r="AL38" s="32">
        <f t="shared" si="7"/>
        <v>1.9677589397757485E-4</v>
      </c>
      <c r="AM38" s="32">
        <f t="shared" si="8"/>
        <v>-2.8984067021409419</v>
      </c>
      <c r="AN38" s="32">
        <f t="shared" si="9"/>
        <v>1.8615914389680001E-3</v>
      </c>
      <c r="AO38" s="32">
        <f t="shared" si="10"/>
        <v>7.977829577192605E-3</v>
      </c>
      <c r="AP38" s="32">
        <f t="shared" si="11"/>
        <v>-2.8383505978508286E-3</v>
      </c>
      <c r="AQ38" s="32">
        <f t="shared" si="12"/>
        <v>2.301867805205032E-2</v>
      </c>
      <c r="AR38" s="32">
        <f t="shared" si="13"/>
        <v>-1.0827795265220947E-2</v>
      </c>
      <c r="AS38" s="32">
        <f t="shared" si="14"/>
        <v>6.888324579115597E-3</v>
      </c>
      <c r="AT38" s="32">
        <f t="shared" si="15"/>
        <v>-1.5255540029737256E-3</v>
      </c>
      <c r="AU38" s="32">
        <f t="shared" si="16"/>
        <v>-7.7126904944999986E-4</v>
      </c>
      <c r="AV38" s="32">
        <f t="shared" si="17"/>
        <v>-1.2369672202012665E-2</v>
      </c>
      <c r="AW38" s="32">
        <f t="shared" si="18"/>
        <v>-1.3711080106463087E-3</v>
      </c>
      <c r="AX38" s="32">
        <f t="shared" si="19"/>
        <v>2.2007440040390722E-3</v>
      </c>
      <c r="AY38" s="32">
        <f t="shared" si="20"/>
        <v>1.9807257071053082E-2</v>
      </c>
    </row>
    <row r="39" spans="1:51" x14ac:dyDescent="0.3">
      <c r="A39" s="34">
        <v>43811</v>
      </c>
      <c r="B39" s="32"/>
      <c r="C39" s="32">
        <v>6.9398059999999998E-3</v>
      </c>
      <c r="D39" s="35">
        <v>6.0801279891166829E-3</v>
      </c>
      <c r="E39" s="32">
        <v>7.6539220226765044E-3</v>
      </c>
      <c r="F39" s="11">
        <v>8.5187944748954525E-3</v>
      </c>
      <c r="G39" s="35">
        <v>-2.8446083811042952E-2</v>
      </c>
      <c r="H39" s="35">
        <v>-2.0431573257141171E-2</v>
      </c>
      <c r="I39" s="11">
        <v>-1.315127579135602E-4</v>
      </c>
      <c r="J39" s="32">
        <f t="shared" si="0"/>
        <v>-5.525293829911357</v>
      </c>
      <c r="K39" s="32">
        <v>-3.9720429999999998E-3</v>
      </c>
      <c r="L39" s="35">
        <v>3.9983528880946214E-3</v>
      </c>
      <c r="M39" s="35">
        <v>6.3236093997688795E-3</v>
      </c>
      <c r="N39" s="35">
        <v>-1.6608975891354648E-2</v>
      </c>
      <c r="O39" s="32">
        <v>-1.6830210181749024E-3</v>
      </c>
      <c r="P39" s="32">
        <v>8.3047894382378244E-3</v>
      </c>
      <c r="Q39" s="35">
        <v>1.0546709779934771E-2</v>
      </c>
      <c r="R39" s="32">
        <v>3.7120999999999999E-3</v>
      </c>
      <c r="S39" s="32">
        <v>3.0457535628531803E-3</v>
      </c>
      <c r="T39" s="32">
        <v>1.18122943871895E-2</v>
      </c>
      <c r="U39" s="32">
        <v>1.0546623096956732E-2</v>
      </c>
      <c r="V39" s="35">
        <v>-1.5756903866871341E-2</v>
      </c>
      <c r="AF39" s="32">
        <f t="shared" si="1"/>
        <v>5.2449580000000001E-3</v>
      </c>
      <c r="AG39" s="32">
        <f t="shared" si="2"/>
        <v>5.2137083022184699E-3</v>
      </c>
      <c r="AH39" s="32">
        <f t="shared" si="3"/>
        <v>6.6778657528315556E-3</v>
      </c>
      <c r="AI39" s="32">
        <f t="shared" si="4"/>
        <v>7.1467010001594281E-3</v>
      </c>
      <c r="AJ39" s="32">
        <f t="shared" si="5"/>
        <v>-2.9133565991302682E-2</v>
      </c>
      <c r="AK39" s="32">
        <f t="shared" si="6"/>
        <v>-2.1177578350450362E-2</v>
      </c>
      <c r="AL39" s="32">
        <f t="shared" si="7"/>
        <v>-1.77796564215956E-3</v>
      </c>
      <c r="AM39" s="32">
        <f t="shared" si="8"/>
        <v>-5.5267801674947981</v>
      </c>
      <c r="AN39" s="32">
        <f t="shared" si="9"/>
        <v>-5.0985695610319993E-3</v>
      </c>
      <c r="AO39" s="32">
        <f t="shared" si="10"/>
        <v>3.4872581624763419E-3</v>
      </c>
      <c r="AP39" s="32">
        <f t="shared" si="11"/>
        <v>5.3089142857335311E-3</v>
      </c>
      <c r="AQ39" s="32">
        <f t="shared" si="12"/>
        <v>-1.8049600542558809E-2</v>
      </c>
      <c r="AR39" s="32">
        <f t="shared" si="13"/>
        <v>-3.4445269332859033E-3</v>
      </c>
      <c r="AS39" s="32">
        <f t="shared" si="14"/>
        <v>7.1166863674934216E-3</v>
      </c>
      <c r="AT39" s="32">
        <f t="shared" si="15"/>
        <v>1.0167217886589799E-2</v>
      </c>
      <c r="AU39" s="32">
        <f t="shared" si="16"/>
        <v>2.65261495055E-3</v>
      </c>
      <c r="AV39" s="32">
        <f t="shared" si="17"/>
        <v>2.7121614798756408E-3</v>
      </c>
      <c r="AW39" s="32">
        <f t="shared" si="18"/>
        <v>1.1281447933552203E-2</v>
      </c>
      <c r="AX39" s="32">
        <f t="shared" si="19"/>
        <v>8.5620356558538738E-3</v>
      </c>
      <c r="AY39" s="32">
        <f t="shared" si="20"/>
        <v>-1.7095387020674972E-2</v>
      </c>
    </row>
    <row r="40" spans="1:51" x14ac:dyDescent="0.3">
      <c r="A40" s="34">
        <v>43812</v>
      </c>
      <c r="B40" s="32"/>
      <c r="C40" s="32">
        <v>1.8008006999999999E-2</v>
      </c>
      <c r="D40" s="35">
        <v>1.2892994870867855E-2</v>
      </c>
      <c r="E40" s="32">
        <v>-3.9976879681596859E-3</v>
      </c>
      <c r="F40" s="11">
        <v>-1.877497877026113E-2</v>
      </c>
      <c r="G40" s="35">
        <v>-2.3380710850761845E-3</v>
      </c>
      <c r="H40" s="35">
        <v>-1.0429001843225043E-3</v>
      </c>
      <c r="I40" s="11">
        <v>-1.9752441931693123E-3</v>
      </c>
      <c r="J40" s="32">
        <f t="shared" si="0"/>
        <v>-0.91780692552946319</v>
      </c>
      <c r="K40" s="32">
        <v>4.9849860000000003E-3</v>
      </c>
      <c r="L40" s="35">
        <v>1.2785537243106696E-2</v>
      </c>
      <c r="M40" s="35">
        <v>1.0360388562201518E-2</v>
      </c>
      <c r="N40" s="35">
        <v>-2.3575039940085682E-2</v>
      </c>
      <c r="O40" s="32">
        <v>4.3831538483629509E-3</v>
      </c>
      <c r="P40" s="32">
        <v>-1.3468980191307663E-2</v>
      </c>
      <c r="Q40" s="35">
        <v>2.0096915118033687E-2</v>
      </c>
      <c r="R40" s="32">
        <v>9.3739080000000002E-3</v>
      </c>
      <c r="S40" s="32">
        <v>1.2145719351386914E-2</v>
      </c>
      <c r="T40" s="32">
        <v>-5.1437658171953179E-4</v>
      </c>
      <c r="U40" s="32">
        <v>-1.7310534505120365E-3</v>
      </c>
      <c r="V40" s="35">
        <v>5.0302139860716188E-3</v>
      </c>
      <c r="AF40" s="32">
        <f t="shared" si="1"/>
        <v>1.6313159000000001E-2</v>
      </c>
      <c r="AG40" s="32">
        <f t="shared" si="2"/>
        <v>1.2026575183969641E-2</v>
      </c>
      <c r="AH40" s="32">
        <f t="shared" si="3"/>
        <v>-4.9737442380046347E-3</v>
      </c>
      <c r="AI40" s="32">
        <f t="shared" si="4"/>
        <v>-2.0147072244997156E-2</v>
      </c>
      <c r="AJ40" s="32">
        <f t="shared" si="5"/>
        <v>-3.0255532653359132E-3</v>
      </c>
      <c r="AK40" s="32">
        <f t="shared" si="6"/>
        <v>-1.7889052776316958E-3</v>
      </c>
      <c r="AL40" s="32">
        <f t="shared" si="7"/>
        <v>-3.6216970774153121E-3</v>
      </c>
      <c r="AM40" s="32">
        <f t="shared" si="8"/>
        <v>-0.91929326311290427</v>
      </c>
      <c r="AN40" s="32">
        <f t="shared" si="9"/>
        <v>3.8584594389680003E-3</v>
      </c>
      <c r="AO40" s="32">
        <f t="shared" si="10"/>
        <v>1.2274442517488417E-2</v>
      </c>
      <c r="AP40" s="32">
        <f t="shared" si="11"/>
        <v>9.3456934481661695E-3</v>
      </c>
      <c r="AQ40" s="32">
        <f t="shared" si="12"/>
        <v>-2.5015664591289843E-2</v>
      </c>
      <c r="AR40" s="32">
        <f t="shared" si="13"/>
        <v>2.6216479332519501E-3</v>
      </c>
      <c r="AS40" s="32">
        <f t="shared" si="14"/>
        <v>-1.4657083262052065E-2</v>
      </c>
      <c r="AT40" s="32">
        <f t="shared" si="15"/>
        <v>1.9717423224688713E-2</v>
      </c>
      <c r="AU40" s="32">
        <f t="shared" si="16"/>
        <v>8.31442295055E-3</v>
      </c>
      <c r="AV40" s="32">
        <f t="shared" si="17"/>
        <v>1.1812127268409373E-2</v>
      </c>
      <c r="AW40" s="32">
        <f t="shared" si="18"/>
        <v>-1.0452230353568291E-3</v>
      </c>
      <c r="AX40" s="32">
        <f t="shared" si="19"/>
        <v>-3.7156408916148949E-3</v>
      </c>
      <c r="AY40" s="32">
        <f t="shared" si="20"/>
        <v>3.691730832267987E-3</v>
      </c>
    </row>
    <row r="41" spans="1:51" x14ac:dyDescent="0.3">
      <c r="A41" s="34">
        <v>43815</v>
      </c>
      <c r="B41" s="32"/>
      <c r="C41" s="32">
        <v>5.6781490000000004E-3</v>
      </c>
      <c r="D41" s="35">
        <v>-2.4529384699021172E-2</v>
      </c>
      <c r="E41" s="32">
        <v>-7.0815078598902804E-3</v>
      </c>
      <c r="F41" s="11">
        <v>-6.7578451770415882E-3</v>
      </c>
      <c r="G41" s="35">
        <v>3.97693110009174E-3</v>
      </c>
      <c r="H41" s="35">
        <v>1.7095163115023303E-2</v>
      </c>
      <c r="I41" s="11">
        <v>-6.8115515398409496E-3</v>
      </c>
      <c r="J41" s="32">
        <f t="shared" si="0"/>
        <v>-2.7009453328756061</v>
      </c>
      <c r="K41" s="32">
        <v>4.9602589999999998E-3</v>
      </c>
      <c r="L41" s="35">
        <v>-1.9453588896830923E-2</v>
      </c>
      <c r="M41" s="35">
        <v>-1.0484948093102816E-2</v>
      </c>
      <c r="N41" s="35">
        <v>-1.441432257379748E-2</v>
      </c>
      <c r="O41" s="32">
        <v>1.5562810707366592E-3</v>
      </c>
      <c r="P41" s="32">
        <v>-6.286248277511005E-3</v>
      </c>
      <c r="Q41" s="35">
        <v>3.9090256389864297E-3</v>
      </c>
      <c r="R41" s="32">
        <v>-1.0297549E-2</v>
      </c>
      <c r="S41" s="32">
        <v>9.9999194694089556E-3</v>
      </c>
      <c r="T41" s="32">
        <v>-4.3554004620810736E-3</v>
      </c>
      <c r="U41" s="32">
        <v>1.0099241011931909E-2</v>
      </c>
      <c r="V41" s="35">
        <v>-2.6167306766233023E-2</v>
      </c>
      <c r="AF41" s="32">
        <f t="shared" si="1"/>
        <v>3.9833010000000007E-3</v>
      </c>
      <c r="AG41" s="32">
        <f t="shared" si="2"/>
        <v>-2.5395804385919384E-2</v>
      </c>
      <c r="AH41" s="32">
        <f t="shared" si="3"/>
        <v>-8.0575641297352292E-3</v>
      </c>
      <c r="AI41" s="32">
        <f t="shared" si="4"/>
        <v>-8.1299386517776125E-3</v>
      </c>
      <c r="AJ41" s="32">
        <f t="shared" si="5"/>
        <v>3.2894489198320113E-3</v>
      </c>
      <c r="AK41" s="32">
        <f t="shared" si="6"/>
        <v>1.6349158021714112E-2</v>
      </c>
      <c r="AL41" s="32">
        <f t="shared" si="7"/>
        <v>-8.4580044240869495E-3</v>
      </c>
      <c r="AM41" s="32">
        <f t="shared" si="8"/>
        <v>-2.7024316704590472</v>
      </c>
      <c r="AN41" s="32">
        <f t="shared" si="9"/>
        <v>3.8337324389679998E-3</v>
      </c>
      <c r="AO41" s="32">
        <f t="shared" si="10"/>
        <v>-1.9964683622449204E-2</v>
      </c>
      <c r="AP41" s="32">
        <f t="shared" si="11"/>
        <v>-1.1499643207138165E-2</v>
      </c>
      <c r="AQ41" s="32">
        <f t="shared" si="12"/>
        <v>-1.585494722500164E-2</v>
      </c>
      <c r="AR41" s="32">
        <f t="shared" si="13"/>
        <v>-2.0522484437434166E-4</v>
      </c>
      <c r="AS41" s="32">
        <f t="shared" si="14"/>
        <v>-7.4743513482554078E-3</v>
      </c>
      <c r="AT41" s="32">
        <f t="shared" si="15"/>
        <v>3.5295337456414579E-3</v>
      </c>
      <c r="AU41" s="32">
        <f t="shared" si="16"/>
        <v>-1.135703404945E-2</v>
      </c>
      <c r="AV41" s="32">
        <f t="shared" si="17"/>
        <v>9.666327386431417E-3</v>
      </c>
      <c r="AW41" s="32">
        <f t="shared" si="18"/>
        <v>-4.8862469157183713E-3</v>
      </c>
      <c r="AX41" s="32">
        <f t="shared" si="19"/>
        <v>8.1146535708290501E-3</v>
      </c>
      <c r="AY41" s="32">
        <f t="shared" si="20"/>
        <v>-2.7505789920036654E-2</v>
      </c>
    </row>
    <row r="42" spans="1:51" x14ac:dyDescent="0.3">
      <c r="A42" s="34">
        <v>43816</v>
      </c>
      <c r="B42" s="32"/>
      <c r="C42" s="32">
        <v>-1.5201819999999999E-3</v>
      </c>
      <c r="D42" s="35">
        <v>8.9709959018258404E-3</v>
      </c>
      <c r="E42" s="32">
        <v>7.8826909285999586E-3</v>
      </c>
      <c r="F42" s="11">
        <v>4.9722061513564064E-3</v>
      </c>
      <c r="G42" s="35">
        <v>1.6375250839844972E-2</v>
      </c>
      <c r="H42" s="35">
        <v>1.3600196265384312E-2</v>
      </c>
      <c r="I42" s="11">
        <v>-7.3260400920728977E-3</v>
      </c>
      <c r="J42" s="32">
        <f t="shared" si="0"/>
        <v>3.1175596025455978</v>
      </c>
      <c r="K42" s="32">
        <v>1.5794691999999999E-2</v>
      </c>
      <c r="L42" s="35">
        <v>1.7517916427626356E-2</v>
      </c>
      <c r="M42" s="35">
        <v>-1.7649199074326805E-4</v>
      </c>
      <c r="N42" s="35">
        <v>6.5447866233487598E-2</v>
      </c>
      <c r="O42" s="32">
        <v>3.2299858540427049E-3</v>
      </c>
      <c r="P42" s="32">
        <v>3.3705705791317542E-2</v>
      </c>
      <c r="Q42" s="35">
        <v>7.4216081941025358E-3</v>
      </c>
      <c r="R42" s="32">
        <v>-2.4894700000000001E-3</v>
      </c>
      <c r="S42" s="32">
        <v>-8.4157699112091984E-3</v>
      </c>
      <c r="T42" s="32">
        <v>1.1890509858604036E-2</v>
      </c>
      <c r="U42" s="32">
        <v>4.9912737348487748E-3</v>
      </c>
      <c r="V42" s="35">
        <v>-4.1821393193007816E-3</v>
      </c>
      <c r="AF42" s="32">
        <f t="shared" si="1"/>
        <v>-3.2150299999999998E-3</v>
      </c>
      <c r="AG42" s="32">
        <f t="shared" si="2"/>
        <v>8.1045762149276265E-3</v>
      </c>
      <c r="AH42" s="32">
        <f t="shared" si="3"/>
        <v>6.9066346587550098E-3</v>
      </c>
      <c r="AI42" s="32">
        <f t="shared" si="4"/>
        <v>3.600112676620382E-3</v>
      </c>
      <c r="AJ42" s="32">
        <f t="shared" si="5"/>
        <v>1.5687768659585242E-2</v>
      </c>
      <c r="AK42" s="32">
        <f t="shared" si="6"/>
        <v>1.2854191172075121E-2</v>
      </c>
      <c r="AL42" s="32">
        <f t="shared" si="7"/>
        <v>-8.9724929763188976E-3</v>
      </c>
      <c r="AM42" s="32">
        <f t="shared" si="8"/>
        <v>3.1160732649621568</v>
      </c>
      <c r="AN42" s="32">
        <f t="shared" si="9"/>
        <v>1.4668165438967999E-2</v>
      </c>
      <c r="AO42" s="32">
        <f t="shared" si="10"/>
        <v>1.7006821702008075E-2</v>
      </c>
      <c r="AP42" s="32">
        <f t="shared" si="11"/>
        <v>-1.1911871047786166E-3</v>
      </c>
      <c r="AQ42" s="32">
        <f t="shared" si="12"/>
        <v>6.4007241582283436E-2</v>
      </c>
      <c r="AR42" s="32">
        <f t="shared" si="13"/>
        <v>1.4684799389317041E-3</v>
      </c>
      <c r="AS42" s="32">
        <f t="shared" si="14"/>
        <v>3.2517602720573135E-2</v>
      </c>
      <c r="AT42" s="32">
        <f t="shared" si="15"/>
        <v>7.042116300757564E-3</v>
      </c>
      <c r="AU42" s="32">
        <f t="shared" si="16"/>
        <v>-3.54895504945E-3</v>
      </c>
      <c r="AV42" s="32">
        <f t="shared" si="17"/>
        <v>-8.749361994186737E-3</v>
      </c>
      <c r="AW42" s="32">
        <f t="shared" si="18"/>
        <v>1.1359663404966738E-2</v>
      </c>
      <c r="AX42" s="32">
        <f t="shared" si="19"/>
        <v>3.0066862937459162E-3</v>
      </c>
      <c r="AY42" s="32">
        <f t="shared" si="20"/>
        <v>-5.5206224731044135E-3</v>
      </c>
    </row>
    <row r="43" spans="1:51" x14ac:dyDescent="0.3">
      <c r="A43" s="34">
        <v>43817</v>
      </c>
      <c r="B43" s="32"/>
      <c r="C43" s="32">
        <v>-9.1343640000000007E-3</v>
      </c>
      <c r="D43" s="35">
        <v>9.1607233287409155E-3</v>
      </c>
      <c r="E43" s="32">
        <v>1.9051266022181129E-2</v>
      </c>
      <c r="F43" s="11">
        <v>-6.4092794937604669E-3</v>
      </c>
      <c r="G43" s="35">
        <v>-1.9660406347463749E-3</v>
      </c>
      <c r="H43" s="35">
        <v>5.8228196818530488E-3</v>
      </c>
      <c r="I43" s="11">
        <v>-8.3233290958540582E-3</v>
      </c>
      <c r="J43" s="32">
        <f t="shared" si="0"/>
        <v>-1.1200617110525428</v>
      </c>
      <c r="K43" s="32">
        <v>3.887326E-3</v>
      </c>
      <c r="L43" s="35">
        <v>1.7008874875891009E-2</v>
      </c>
      <c r="M43" s="35">
        <v>2.9647274317563485E-3</v>
      </c>
      <c r="N43" s="35">
        <v>2.0590729578894513E-3</v>
      </c>
      <c r="O43" s="32">
        <v>1.0933539281158706E-3</v>
      </c>
      <c r="P43" s="32">
        <v>2.3235778023321597E-2</v>
      </c>
      <c r="Q43" s="35">
        <v>-8.0157009852906969E-3</v>
      </c>
      <c r="R43" s="32">
        <v>8.4148379999999991E-3</v>
      </c>
      <c r="S43" s="32">
        <v>2.4962022419284654E-3</v>
      </c>
      <c r="T43" s="32">
        <v>1.5798833072941387E-2</v>
      </c>
      <c r="U43" s="32">
        <v>2.7756007966587529E-3</v>
      </c>
      <c r="V43" s="35">
        <v>1.1440783343885208E-2</v>
      </c>
      <c r="AF43" s="32">
        <f t="shared" si="1"/>
        <v>-1.0829212000000001E-2</v>
      </c>
      <c r="AG43" s="32">
        <f t="shared" si="2"/>
        <v>8.2943036418427016E-3</v>
      </c>
      <c r="AH43" s="32">
        <f t="shared" si="3"/>
        <v>1.8075209752336181E-2</v>
      </c>
      <c r="AI43" s="32">
        <f t="shared" si="4"/>
        <v>-7.7813729684964913E-3</v>
      </c>
      <c r="AJ43" s="32">
        <f t="shared" si="5"/>
        <v>-2.6535228150061036E-3</v>
      </c>
      <c r="AK43" s="32">
        <f t="shared" si="6"/>
        <v>5.0768145885438576E-3</v>
      </c>
      <c r="AL43" s="32">
        <f t="shared" si="7"/>
        <v>-9.9697819801000571E-3</v>
      </c>
      <c r="AM43" s="32">
        <f t="shared" si="8"/>
        <v>-1.1215480486359839</v>
      </c>
      <c r="AN43" s="32">
        <f t="shared" si="9"/>
        <v>2.7607994389679999E-3</v>
      </c>
      <c r="AO43" s="32">
        <f t="shared" si="10"/>
        <v>1.6497780150272728E-2</v>
      </c>
      <c r="AP43" s="32">
        <f t="shared" si="11"/>
        <v>1.9500323177209999E-3</v>
      </c>
      <c r="AQ43" s="32">
        <f t="shared" si="12"/>
        <v>6.184483066852904E-4</v>
      </c>
      <c r="AR43" s="32">
        <f t="shared" si="13"/>
        <v>-6.6815198699513023E-4</v>
      </c>
      <c r="AS43" s="32">
        <f t="shared" si="14"/>
        <v>2.2047674952577194E-2</v>
      </c>
      <c r="AT43" s="32">
        <f t="shared" si="15"/>
        <v>-8.3951928786356687E-3</v>
      </c>
      <c r="AU43" s="32">
        <f t="shared" si="16"/>
        <v>7.3553529505499989E-3</v>
      </c>
      <c r="AV43" s="32">
        <f t="shared" si="17"/>
        <v>2.1626101589509259E-3</v>
      </c>
      <c r="AW43" s="32">
        <f t="shared" si="18"/>
        <v>1.526798661930409E-2</v>
      </c>
      <c r="AX43" s="32">
        <f t="shared" si="19"/>
        <v>7.9101335555589432E-4</v>
      </c>
      <c r="AY43" s="32">
        <f t="shared" si="20"/>
        <v>1.0102300190081577E-2</v>
      </c>
    </row>
    <row r="44" spans="1:51" x14ac:dyDescent="0.3">
      <c r="A44" s="34">
        <v>43818</v>
      </c>
      <c r="B44" s="32"/>
      <c r="C44" s="32">
        <v>2.633818E-3</v>
      </c>
      <c r="D44" s="35">
        <v>-1.0946389287166359E-2</v>
      </c>
      <c r="E44" s="32">
        <v>1.3184893246141407E-2</v>
      </c>
      <c r="F44" s="11">
        <v>3.2237068316711914E-2</v>
      </c>
      <c r="G44" s="35">
        <v>-1.6039398580004773E-3</v>
      </c>
      <c r="H44" s="35">
        <v>1.1325871882245549E-3</v>
      </c>
      <c r="I44" s="11">
        <v>-8.5970757967304898E-3</v>
      </c>
      <c r="J44" s="32">
        <f t="shared" si="0"/>
        <v>-0.18417766670046964</v>
      </c>
      <c r="K44" s="32">
        <v>-5.8082560000000004E-3</v>
      </c>
      <c r="L44" s="35">
        <v>-3.2632230400129413E-3</v>
      </c>
      <c r="M44" s="35">
        <v>6.645051932124427E-3</v>
      </c>
      <c r="N44" s="35">
        <v>4.6575418458573534E-2</v>
      </c>
      <c r="O44" s="32">
        <v>1.5139021596571758E-2</v>
      </c>
      <c r="P44" s="32">
        <v>-7.9431957425295328E-3</v>
      </c>
      <c r="Q44" s="35">
        <v>-1.2667958090538667E-3</v>
      </c>
      <c r="R44" s="32">
        <v>2.1639190999999999E-2</v>
      </c>
      <c r="S44" s="32">
        <v>-3.4860182081461457E-3</v>
      </c>
      <c r="T44" s="32">
        <v>-3.0179169135396808E-3</v>
      </c>
      <c r="U44" s="32">
        <v>1.8284816979066571E-4</v>
      </c>
      <c r="V44" s="35">
        <v>-7.5635982592259232E-4</v>
      </c>
      <c r="AF44" s="32">
        <f t="shared" si="1"/>
        <v>9.3897000000000013E-4</v>
      </c>
      <c r="AG44" s="32">
        <f t="shared" si="2"/>
        <v>-1.1812808974064573E-2</v>
      </c>
      <c r="AH44" s="32">
        <f t="shared" si="3"/>
        <v>1.2208836976296459E-2</v>
      </c>
      <c r="AI44" s="32">
        <f t="shared" si="4"/>
        <v>3.0864974841975888E-2</v>
      </c>
      <c r="AJ44" s="32">
        <f t="shared" si="5"/>
        <v>-2.2914220382602062E-3</v>
      </c>
      <c r="AK44" s="32">
        <f t="shared" si="6"/>
        <v>3.8658209491536355E-4</v>
      </c>
      <c r="AL44" s="32">
        <f t="shared" si="7"/>
        <v>-1.0243528680976489E-2</v>
      </c>
      <c r="AM44" s="32">
        <f t="shared" si="8"/>
        <v>-0.18566400428391069</v>
      </c>
      <c r="AN44" s="32">
        <f t="shared" si="9"/>
        <v>-6.9347825610320008E-3</v>
      </c>
      <c r="AO44" s="32">
        <f t="shared" si="10"/>
        <v>-3.7743177656312209E-3</v>
      </c>
      <c r="AP44" s="32">
        <f t="shared" si="11"/>
        <v>5.6303568180890787E-3</v>
      </c>
      <c r="AQ44" s="32">
        <f t="shared" si="12"/>
        <v>4.5134793807369372E-2</v>
      </c>
      <c r="AR44" s="32">
        <f t="shared" si="13"/>
        <v>1.3377515681460757E-2</v>
      </c>
      <c r="AS44" s="32">
        <f t="shared" si="14"/>
        <v>-9.1312988132739355E-3</v>
      </c>
      <c r="AT44" s="32">
        <f t="shared" si="15"/>
        <v>-1.6462877023988385E-3</v>
      </c>
      <c r="AU44" s="32">
        <f t="shared" si="16"/>
        <v>2.057970595055E-2</v>
      </c>
      <c r="AV44" s="32">
        <f t="shared" si="17"/>
        <v>-3.8196102911236852E-3</v>
      </c>
      <c r="AW44" s="32">
        <f t="shared" si="18"/>
        <v>-3.548763367176978E-3</v>
      </c>
      <c r="AX44" s="32">
        <f t="shared" si="19"/>
        <v>-1.8017392713121929E-3</v>
      </c>
      <c r="AY44" s="32">
        <f t="shared" si="20"/>
        <v>-2.0948429797262242E-3</v>
      </c>
    </row>
    <row r="45" spans="1:51" x14ac:dyDescent="0.3">
      <c r="A45" s="34">
        <v>43819</v>
      </c>
      <c r="B45" s="32"/>
      <c r="C45" s="32">
        <v>9.4133319999999999E-3</v>
      </c>
      <c r="D45" s="35">
        <v>4.858934491131655E-3</v>
      </c>
      <c r="E45" s="32">
        <v>-1.9146422170521231E-3</v>
      </c>
      <c r="F45" s="11">
        <v>-9.2264564304586072E-3</v>
      </c>
      <c r="G45" s="35">
        <v>1.6308749826265526E-2</v>
      </c>
      <c r="H45" s="35">
        <v>-5.1538925107873744E-3</v>
      </c>
      <c r="I45" s="11">
        <v>-1.4862827742638777E-2</v>
      </c>
      <c r="J45" s="32">
        <f t="shared" si="0"/>
        <v>-11.167931013695574</v>
      </c>
      <c r="K45" s="32">
        <v>1.947294E-3</v>
      </c>
      <c r="L45" s="35">
        <v>-1.3096048029722548E-2</v>
      </c>
      <c r="M45" s="35">
        <v>4.010036638194843E-2</v>
      </c>
      <c r="N45" s="35">
        <v>2.8468522333817976E-2</v>
      </c>
      <c r="O45" s="32">
        <v>2.471624015708546E-2</v>
      </c>
      <c r="P45" s="32">
        <v>-9.2312503896224314E-3</v>
      </c>
      <c r="Q45" s="35">
        <v>-4.0583127119515616E-3</v>
      </c>
      <c r="R45" s="32">
        <v>-6.7393799999999997E-3</v>
      </c>
      <c r="S45" s="32">
        <v>-1.2493701502130302E-2</v>
      </c>
      <c r="T45" s="32">
        <v>6.0150239455032239E-3</v>
      </c>
      <c r="U45" s="32">
        <v>-9.3278703234087274E-4</v>
      </c>
      <c r="V45" s="35">
        <v>5.0288448282571618E-3</v>
      </c>
      <c r="AF45" s="32">
        <f t="shared" si="1"/>
        <v>7.7184840000000003E-3</v>
      </c>
      <c r="AG45" s="32">
        <f t="shared" si="2"/>
        <v>3.992514804233442E-3</v>
      </c>
      <c r="AH45" s="32">
        <f t="shared" si="3"/>
        <v>-2.8906984868970714E-3</v>
      </c>
      <c r="AI45" s="32">
        <f t="shared" si="4"/>
        <v>-1.0598549905194632E-2</v>
      </c>
      <c r="AJ45" s="32">
        <f t="shared" si="5"/>
        <v>1.5621267646005797E-2</v>
      </c>
      <c r="AK45" s="32">
        <f t="shared" si="6"/>
        <v>-5.8998976040965656E-3</v>
      </c>
      <c r="AL45" s="32">
        <f t="shared" si="7"/>
        <v>-1.6509280626884778E-2</v>
      </c>
      <c r="AM45" s="32">
        <f t="shared" si="8"/>
        <v>-11.169417351279014</v>
      </c>
      <c r="AN45" s="32">
        <f t="shared" si="9"/>
        <v>8.2076743896799999E-4</v>
      </c>
      <c r="AO45" s="32">
        <f t="shared" si="10"/>
        <v>-1.3607142755340827E-2</v>
      </c>
      <c r="AP45" s="32">
        <f t="shared" si="11"/>
        <v>3.9085671267913083E-2</v>
      </c>
      <c r="AQ45" s="32">
        <f t="shared" si="12"/>
        <v>2.7027897682613815E-2</v>
      </c>
      <c r="AR45" s="32">
        <f t="shared" si="13"/>
        <v>2.2954734241974459E-2</v>
      </c>
      <c r="AS45" s="32">
        <f t="shared" si="14"/>
        <v>-1.0419353460366834E-2</v>
      </c>
      <c r="AT45" s="32">
        <f t="shared" si="15"/>
        <v>-4.4378046052965334E-3</v>
      </c>
      <c r="AU45" s="32">
        <f t="shared" si="16"/>
        <v>-7.79886504945E-3</v>
      </c>
      <c r="AV45" s="32">
        <f t="shared" si="17"/>
        <v>-1.2827293585107841E-2</v>
      </c>
      <c r="AW45" s="32">
        <f t="shared" si="18"/>
        <v>5.4841774918659263E-3</v>
      </c>
      <c r="AX45" s="32">
        <f t="shared" si="19"/>
        <v>-2.9173744734437312E-3</v>
      </c>
      <c r="AY45" s="32">
        <f t="shared" si="20"/>
        <v>3.69036167445353E-3</v>
      </c>
    </row>
    <row r="46" spans="1:51" x14ac:dyDescent="0.3">
      <c r="A46" s="34">
        <v>43822</v>
      </c>
      <c r="B46" s="32"/>
      <c r="C46" s="32">
        <v>-1.4096620000000001E-2</v>
      </c>
      <c r="D46" s="35">
        <v>-1.4640706671562314E-2</v>
      </c>
      <c r="E46" s="32">
        <v>4.948342604569245E-3</v>
      </c>
      <c r="F46" s="11">
        <v>1.9524877600325174E-2</v>
      </c>
      <c r="G46" s="35">
        <v>-5.1544524157305588E-3</v>
      </c>
      <c r="H46" s="35">
        <v>-1.7058369917777164E-2</v>
      </c>
      <c r="I46" s="11">
        <v>8.2775008860136174E-4</v>
      </c>
      <c r="J46" s="32">
        <f t="shared" si="0"/>
        <v>-1.3160544168400463</v>
      </c>
      <c r="K46" s="32">
        <v>0</v>
      </c>
      <c r="L46" s="35">
        <v>-9.3301983878023055E-3</v>
      </c>
      <c r="M46" s="35">
        <v>-2.1923828063025598E-2</v>
      </c>
      <c r="N46" s="35">
        <v>3.4997848750501531E-3</v>
      </c>
      <c r="O46" s="32">
        <v>2.2865770168837854E-2</v>
      </c>
      <c r="P46" s="32">
        <v>2.7570268988767574E-3</v>
      </c>
      <c r="Q46" s="35">
        <v>-2.5181807594116812E-3</v>
      </c>
      <c r="R46" s="32">
        <v>-1.7322277000000001E-2</v>
      </c>
      <c r="S46" s="32">
        <v>0</v>
      </c>
      <c r="T46" s="32">
        <v>4.7060883823977591E-3</v>
      </c>
      <c r="U46" s="32">
        <v>-4.3561098162317544E-3</v>
      </c>
      <c r="V46" s="35">
        <v>2.3570365332590271E-3</v>
      </c>
      <c r="AF46" s="32">
        <f t="shared" si="1"/>
        <v>-1.5791467999999999E-2</v>
      </c>
      <c r="AG46" s="32">
        <f t="shared" si="2"/>
        <v>-1.5507126358460528E-2</v>
      </c>
      <c r="AH46" s="32">
        <f t="shared" si="3"/>
        <v>3.9722863347242962E-3</v>
      </c>
      <c r="AI46" s="32">
        <f t="shared" si="4"/>
        <v>1.8152784125589148E-2</v>
      </c>
      <c r="AJ46" s="32">
        <f t="shared" si="5"/>
        <v>-5.8419345959902875E-3</v>
      </c>
      <c r="AK46" s="32">
        <f t="shared" si="6"/>
        <v>-1.7804375011086355E-2</v>
      </c>
      <c r="AL46" s="32">
        <f t="shared" si="7"/>
        <v>-8.187027956446381E-4</v>
      </c>
      <c r="AM46" s="32">
        <f t="shared" si="8"/>
        <v>-1.3175407544234874</v>
      </c>
      <c r="AN46" s="32">
        <f t="shared" si="9"/>
        <v>-1.126526561032E-3</v>
      </c>
      <c r="AO46" s="32">
        <f t="shared" si="10"/>
        <v>-9.8412931134205846E-3</v>
      </c>
      <c r="AP46" s="32">
        <f t="shared" si="11"/>
        <v>-2.2938523177060948E-2</v>
      </c>
      <c r="AQ46" s="32">
        <f t="shared" si="12"/>
        <v>2.0591602238459921E-3</v>
      </c>
      <c r="AR46" s="32">
        <f t="shared" si="13"/>
        <v>2.1104264253726853E-2</v>
      </c>
      <c r="AS46" s="32">
        <f t="shared" si="14"/>
        <v>1.5689238281323546E-3</v>
      </c>
      <c r="AT46" s="32">
        <f t="shared" si="15"/>
        <v>-2.897672652756653E-3</v>
      </c>
      <c r="AU46" s="32">
        <f t="shared" si="16"/>
        <v>-1.8381762049449999E-2</v>
      </c>
      <c r="AV46" s="32">
        <f t="shared" si="17"/>
        <v>-3.3359208297753951E-4</v>
      </c>
      <c r="AW46" s="32">
        <f t="shared" si="18"/>
        <v>4.1752419287604614E-3</v>
      </c>
      <c r="AX46" s="32">
        <f t="shared" si="19"/>
        <v>-6.340697257334613E-3</v>
      </c>
      <c r="AY46" s="32">
        <f t="shared" si="20"/>
        <v>1.0185533794553954E-3</v>
      </c>
    </row>
    <row r="47" spans="1:51" x14ac:dyDescent="0.3">
      <c r="A47" s="34">
        <v>43823</v>
      </c>
      <c r="B47" s="32"/>
      <c r="C47" s="32">
        <v>5.9391260000000003E-3</v>
      </c>
      <c r="D47" s="35">
        <v>5.58887905764877E-3</v>
      </c>
      <c r="E47" s="32">
        <v>-2.2406102568746241E-3</v>
      </c>
      <c r="F47" s="11">
        <v>-1.3355364941260328E-2</v>
      </c>
      <c r="G47" s="35">
        <v>-1.0206392862664568E-2</v>
      </c>
      <c r="H47" s="35">
        <v>6.2989170934874029E-3</v>
      </c>
      <c r="I47" s="11">
        <v>-1.2557819689449391E-2</v>
      </c>
      <c r="J47" s="32">
        <f t="shared" si="0"/>
        <v>0.9801119574828745</v>
      </c>
      <c r="K47" s="32">
        <v>-4.8591320000000004E-3</v>
      </c>
      <c r="L47" s="35">
        <v>-6.2792860670765778E-4</v>
      </c>
      <c r="M47" s="35">
        <v>3.6813701066418366E-3</v>
      </c>
      <c r="N47" s="35">
        <v>1.4901728559343824E-2</v>
      </c>
      <c r="O47" s="32">
        <v>9.637415290179311E-3</v>
      </c>
      <c r="P47" s="32">
        <v>2.0860130939261141E-3</v>
      </c>
      <c r="Q47" s="35">
        <v>-5.5868649704293727E-4</v>
      </c>
      <c r="R47" s="32">
        <v>-1.5877608000000001E-2</v>
      </c>
      <c r="S47" s="32">
        <v>7.5910758925259213E-3</v>
      </c>
      <c r="T47" s="32">
        <v>-9.9822615471228896E-3</v>
      </c>
      <c r="U47" s="32">
        <v>-7.1753728661405848E-3</v>
      </c>
      <c r="V47" s="35">
        <v>1.7616992024184208E-2</v>
      </c>
      <c r="AF47" s="32">
        <f t="shared" si="1"/>
        <v>4.2442780000000006E-3</v>
      </c>
      <c r="AG47" s="32">
        <f t="shared" si="2"/>
        <v>4.722459370750557E-3</v>
      </c>
      <c r="AH47" s="32">
        <f t="shared" si="3"/>
        <v>-3.2166665267195724E-3</v>
      </c>
      <c r="AI47" s="32">
        <f t="shared" si="4"/>
        <v>-1.4727458415996353E-2</v>
      </c>
      <c r="AJ47" s="32">
        <f t="shared" si="5"/>
        <v>-1.0893875042924297E-2</v>
      </c>
      <c r="AK47" s="32">
        <f t="shared" si="6"/>
        <v>5.5529120001782117E-3</v>
      </c>
      <c r="AL47" s="32">
        <f t="shared" si="7"/>
        <v>-1.420427257369539E-2</v>
      </c>
      <c r="AM47" s="32">
        <f t="shared" si="8"/>
        <v>0.97862561989943342</v>
      </c>
      <c r="AN47" s="32">
        <f t="shared" si="9"/>
        <v>-5.985658561032E-3</v>
      </c>
      <c r="AO47" s="32">
        <f t="shared" si="10"/>
        <v>-1.1390233323259375E-3</v>
      </c>
      <c r="AP47" s="32">
        <f t="shared" si="11"/>
        <v>2.6666749926064883E-3</v>
      </c>
      <c r="AQ47" s="32">
        <f t="shared" si="12"/>
        <v>1.3461103908139663E-2</v>
      </c>
      <c r="AR47" s="32">
        <f t="shared" si="13"/>
        <v>7.8759093750683101E-3</v>
      </c>
      <c r="AS47" s="32">
        <f t="shared" si="14"/>
        <v>8.9791002318171135E-4</v>
      </c>
      <c r="AT47" s="32">
        <f t="shared" si="15"/>
        <v>-9.3817839038790908E-4</v>
      </c>
      <c r="AU47" s="32">
        <f t="shared" si="16"/>
        <v>-1.693709304945E-2</v>
      </c>
      <c r="AV47" s="32">
        <f t="shared" si="17"/>
        <v>7.2574838095483818E-3</v>
      </c>
      <c r="AW47" s="32">
        <f t="shared" si="18"/>
        <v>-1.0513108000760187E-2</v>
      </c>
      <c r="AX47" s="32">
        <f t="shared" si="19"/>
        <v>-9.1599603072434442E-3</v>
      </c>
      <c r="AY47" s="32">
        <f t="shared" si="20"/>
        <v>1.6278508870380577E-2</v>
      </c>
    </row>
    <row r="48" spans="1:51" x14ac:dyDescent="0.3">
      <c r="A48" s="34">
        <v>43825</v>
      </c>
      <c r="B48" s="32"/>
      <c r="C48" s="32">
        <v>-8.3095549999999997E-3</v>
      </c>
      <c r="D48" s="35">
        <v>-1.4504574766418008E-2</v>
      </c>
      <c r="E48" s="32">
        <v>3.7151842596283018E-3</v>
      </c>
      <c r="F48" s="11">
        <v>3.7134700162844148E-4</v>
      </c>
      <c r="G48" s="35">
        <v>1.0119723143646222E-2</v>
      </c>
      <c r="H48" s="35">
        <v>1.4818703847137312E-2</v>
      </c>
      <c r="I48" s="11">
        <v>1.097075846276439E-2</v>
      </c>
      <c r="J48" s="32">
        <f t="shared" si="0"/>
        <v>-1.9915082909129054</v>
      </c>
      <c r="K48" s="32">
        <v>-6.8358569999999999E-3</v>
      </c>
      <c r="L48" s="35">
        <v>-8.1675556343586905E-3</v>
      </c>
      <c r="M48" s="35">
        <v>9.0852684700361665E-4</v>
      </c>
      <c r="N48" s="35">
        <v>2.1868220097163042E-2</v>
      </c>
      <c r="O48" s="32">
        <v>-6.4947551251168115E-4</v>
      </c>
      <c r="P48" s="32">
        <v>3.027646030605788E-3</v>
      </c>
      <c r="Q48" s="35">
        <v>-7.5756272122264878E-3</v>
      </c>
      <c r="R48" s="32">
        <v>-2.0078203999999999E-2</v>
      </c>
      <c r="S48" s="32">
        <v>-7.5338855952070969E-3</v>
      </c>
      <c r="T48" s="32">
        <v>-1.3767195115655571E-2</v>
      </c>
      <c r="U48" s="32">
        <v>9.9937420682658078E-3</v>
      </c>
      <c r="V48" s="35">
        <v>1.136406918204047E-3</v>
      </c>
      <c r="AF48" s="32">
        <f t="shared" si="1"/>
        <v>-1.0004403E-2</v>
      </c>
      <c r="AG48" s="32">
        <f t="shared" si="2"/>
        <v>-1.5370994453316222E-2</v>
      </c>
      <c r="AH48" s="32">
        <f t="shared" si="3"/>
        <v>2.7391279897833534E-3</v>
      </c>
      <c r="AI48" s="32">
        <f t="shared" si="4"/>
        <v>-1.0007464731075829E-3</v>
      </c>
      <c r="AJ48" s="32">
        <f t="shared" si="5"/>
        <v>9.4322409633864936E-3</v>
      </c>
      <c r="AK48" s="32">
        <f t="shared" si="6"/>
        <v>1.4072698753828121E-2</v>
      </c>
      <c r="AL48" s="32">
        <f t="shared" si="7"/>
        <v>9.3243055785183909E-3</v>
      </c>
      <c r="AM48" s="32">
        <f t="shared" si="8"/>
        <v>-1.9929946284963465</v>
      </c>
      <c r="AN48" s="32">
        <f t="shared" si="9"/>
        <v>-7.9623835610320003E-3</v>
      </c>
      <c r="AO48" s="32">
        <f t="shared" si="10"/>
        <v>-8.6786503599769697E-3</v>
      </c>
      <c r="AP48" s="32">
        <f t="shared" si="11"/>
        <v>-1.0616826703173192E-4</v>
      </c>
      <c r="AQ48" s="32">
        <f t="shared" si="12"/>
        <v>2.0427595445958881E-2</v>
      </c>
      <c r="AR48" s="32">
        <f t="shared" si="13"/>
        <v>-2.410981427622682E-3</v>
      </c>
      <c r="AS48" s="32">
        <f t="shared" si="14"/>
        <v>1.8395429598613853E-3</v>
      </c>
      <c r="AT48" s="32">
        <f t="shared" si="15"/>
        <v>-7.9551191055714596E-3</v>
      </c>
      <c r="AU48" s="32">
        <f t="shared" si="16"/>
        <v>-2.1137689049449997E-2</v>
      </c>
      <c r="AV48" s="32">
        <f t="shared" si="17"/>
        <v>-7.8674776781846364E-3</v>
      </c>
      <c r="AW48" s="32">
        <f t="shared" si="18"/>
        <v>-1.4298041569292869E-2</v>
      </c>
      <c r="AX48" s="32">
        <f t="shared" si="19"/>
        <v>8.0091546271629493E-3</v>
      </c>
      <c r="AY48" s="32">
        <f t="shared" si="20"/>
        <v>-2.0207623559958458E-4</v>
      </c>
    </row>
    <row r="49" spans="1:51" x14ac:dyDescent="0.3">
      <c r="A49" s="34">
        <v>43826</v>
      </c>
      <c r="B49" s="32"/>
      <c r="C49" s="32">
        <v>2.7122409E-2</v>
      </c>
      <c r="D49" s="35">
        <v>4.1270376719686723E-4</v>
      </c>
      <c r="E49" s="32">
        <v>1.5746129025038158E-3</v>
      </c>
      <c r="F49" s="11">
        <v>-3.6575125043354362E-3</v>
      </c>
      <c r="G49" s="35">
        <v>-1.2607371779225869E-3</v>
      </c>
      <c r="H49" s="35">
        <v>4.405833244831199E-2</v>
      </c>
      <c r="I49" s="11">
        <v>-1.0621730513776644E-2</v>
      </c>
      <c r="J49" s="32">
        <f t="shared" si="0"/>
        <v>-1.1245821807599701</v>
      </c>
      <c r="K49" s="32">
        <v>8.8496600000000005E-3</v>
      </c>
      <c r="L49" s="35">
        <v>4.2233151533898678E-4</v>
      </c>
      <c r="M49" s="35">
        <v>4.445389908109566E-3</v>
      </c>
      <c r="N49" s="35">
        <v>-1.4063038866313307E-2</v>
      </c>
      <c r="O49" s="32">
        <v>-4.9171952036947226E-3</v>
      </c>
      <c r="P49" s="32">
        <v>1.2168660961452141E-2</v>
      </c>
      <c r="Q49" s="35">
        <v>3.833122892870966E-2</v>
      </c>
      <c r="R49" s="32">
        <v>1.7784115E-2</v>
      </c>
      <c r="S49" s="32">
        <v>9.109214234811017E-3</v>
      </c>
      <c r="T49" s="32">
        <v>2.6346053165686003E-3</v>
      </c>
      <c r="U49" s="32">
        <v>-4.1226559910560539E-4</v>
      </c>
      <c r="V49" s="35">
        <v>-8.2299279571443895E-3</v>
      </c>
      <c r="AF49" s="32">
        <f t="shared" si="1"/>
        <v>2.5427561000000001E-2</v>
      </c>
      <c r="AG49" s="32">
        <f t="shared" si="2"/>
        <v>-4.5371591970134589E-4</v>
      </c>
      <c r="AH49" s="32">
        <f t="shared" si="3"/>
        <v>5.9855663265886733E-4</v>
      </c>
      <c r="AI49" s="32">
        <f t="shared" si="4"/>
        <v>-5.0296059790714606E-3</v>
      </c>
      <c r="AJ49" s="32">
        <f t="shared" si="5"/>
        <v>-1.9482193581823158E-3</v>
      </c>
      <c r="AK49" s="32">
        <f t="shared" si="6"/>
        <v>4.3312327355002796E-2</v>
      </c>
      <c r="AL49" s="32">
        <f t="shared" si="7"/>
        <v>-1.2268183398022645E-2</v>
      </c>
      <c r="AM49" s="32">
        <f t="shared" si="8"/>
        <v>-1.1260685183434112</v>
      </c>
      <c r="AN49" s="32">
        <f t="shared" si="9"/>
        <v>7.7231334389680009E-3</v>
      </c>
      <c r="AO49" s="32">
        <f t="shared" si="10"/>
        <v>-8.8763210279292788E-5</v>
      </c>
      <c r="AP49" s="32">
        <f t="shared" si="11"/>
        <v>3.4306947940742176E-3</v>
      </c>
      <c r="AQ49" s="32">
        <f t="shared" si="12"/>
        <v>-1.5503663517517469E-2</v>
      </c>
      <c r="AR49" s="32">
        <f t="shared" si="13"/>
        <v>-6.6787011188057235E-3</v>
      </c>
      <c r="AS49" s="32">
        <f t="shared" si="14"/>
        <v>1.0980557890707739E-2</v>
      </c>
      <c r="AT49" s="32">
        <f t="shared" si="15"/>
        <v>3.795173703536469E-2</v>
      </c>
      <c r="AU49" s="32">
        <f t="shared" si="16"/>
        <v>1.6724629950550001E-2</v>
      </c>
      <c r="AV49" s="32">
        <f t="shared" si="17"/>
        <v>8.7756221518334766E-3</v>
      </c>
      <c r="AW49" s="32">
        <f t="shared" si="18"/>
        <v>2.1037588629313026E-3</v>
      </c>
      <c r="AX49" s="32">
        <f t="shared" si="19"/>
        <v>-2.3968530402084642E-3</v>
      </c>
      <c r="AY49" s="32">
        <f t="shared" si="20"/>
        <v>-9.5684111109480205E-3</v>
      </c>
    </row>
    <row r="50" spans="1:51" x14ac:dyDescent="0.3">
      <c r="A50" s="34">
        <v>43829</v>
      </c>
      <c r="B50" s="32"/>
      <c r="C50" s="32">
        <v>1.5027529999999999E-3</v>
      </c>
      <c r="D50" s="35">
        <v>5.6372879911757582E-3</v>
      </c>
      <c r="E50" s="32">
        <v>-5.8192948364969421E-3</v>
      </c>
      <c r="F50" s="11">
        <v>3.4217782182917045E-3</v>
      </c>
      <c r="G50" s="35">
        <v>-4.7908320618758049E-3</v>
      </c>
      <c r="H50" s="35">
        <v>1.1574588328334313E-2</v>
      </c>
      <c r="I50" s="11">
        <v>1.9558955004719124E-2</v>
      </c>
      <c r="J50" s="32">
        <f t="shared" si="0"/>
        <v>2.8000244188642278</v>
      </c>
      <c r="K50" s="32">
        <v>-9.7466779999999999E-3</v>
      </c>
      <c r="L50" s="35">
        <v>5.4874834115845022E-3</v>
      </c>
      <c r="M50" s="35">
        <v>1.2803287833808406E-2</v>
      </c>
      <c r="N50" s="35">
        <v>3.8139560110271739E-2</v>
      </c>
      <c r="O50" s="32">
        <v>8.3778918951023761E-3</v>
      </c>
      <c r="P50" s="32">
        <v>-9.412836627849681E-3</v>
      </c>
      <c r="Q50" s="35">
        <v>1.0462837249802126E-2</v>
      </c>
      <c r="R50" s="32">
        <v>1.1994670000000001E-3</v>
      </c>
      <c r="S50" s="32">
        <v>2.0059876293141766E-3</v>
      </c>
      <c r="T50" s="32">
        <v>4.6670024099435036E-3</v>
      </c>
      <c r="U50" s="32">
        <v>-7.3213340391742156E-3</v>
      </c>
      <c r="V50" s="35">
        <v>2.9759174891363926E-3</v>
      </c>
      <c r="AF50" s="32">
        <f t="shared" si="1"/>
        <v>-1.9209499999999998E-4</v>
      </c>
      <c r="AG50" s="32">
        <f t="shared" si="2"/>
        <v>4.7708683042775452E-3</v>
      </c>
      <c r="AH50" s="32">
        <f t="shared" si="3"/>
        <v>-6.7953511063418908E-3</v>
      </c>
      <c r="AI50" s="32">
        <f t="shared" si="4"/>
        <v>2.0496847435556801E-3</v>
      </c>
      <c r="AJ50" s="32">
        <f t="shared" si="5"/>
        <v>-5.4783142421355336E-3</v>
      </c>
      <c r="AK50" s="32">
        <f t="shared" si="6"/>
        <v>1.0828583235025122E-2</v>
      </c>
      <c r="AL50" s="32">
        <f t="shared" si="7"/>
        <v>1.7912502120473125E-2</v>
      </c>
      <c r="AM50" s="32">
        <f t="shared" si="8"/>
        <v>2.7985380812807867</v>
      </c>
      <c r="AN50" s="32">
        <f t="shared" si="9"/>
        <v>-1.0873204561032E-2</v>
      </c>
      <c r="AO50" s="32">
        <f t="shared" si="10"/>
        <v>4.9763886859662231E-3</v>
      </c>
      <c r="AP50" s="32">
        <f t="shared" si="11"/>
        <v>1.1788592719773058E-2</v>
      </c>
      <c r="AQ50" s="32">
        <f t="shared" si="12"/>
        <v>3.6698935459067578E-2</v>
      </c>
      <c r="AR50" s="32">
        <f t="shared" si="13"/>
        <v>6.6163859799913752E-3</v>
      </c>
      <c r="AS50" s="32">
        <f t="shared" si="14"/>
        <v>-1.0600939698594084E-2</v>
      </c>
      <c r="AT50" s="32">
        <f t="shared" si="15"/>
        <v>1.0083345356457154E-2</v>
      </c>
      <c r="AU50" s="32">
        <f t="shared" si="16"/>
        <v>1.3998195055000022E-4</v>
      </c>
      <c r="AV50" s="32">
        <f t="shared" si="17"/>
        <v>1.6723955463366371E-3</v>
      </c>
      <c r="AW50" s="32">
        <f t="shared" si="18"/>
        <v>4.136155956306206E-3</v>
      </c>
      <c r="AX50" s="32">
        <f t="shared" si="19"/>
        <v>-9.3059214802770733E-3</v>
      </c>
      <c r="AY50" s="32">
        <f t="shared" si="20"/>
        <v>1.637434335332761E-3</v>
      </c>
    </row>
    <row r="51" spans="1:51" x14ac:dyDescent="0.3">
      <c r="A51" s="34">
        <v>43830</v>
      </c>
      <c r="B51" s="32"/>
      <c r="C51" s="32">
        <v>-1.0075027E-2</v>
      </c>
      <c r="D51" s="35">
        <v>6.8364369603839137E-4</v>
      </c>
      <c r="E51" s="32">
        <v>-8.6274958422538194E-3</v>
      </c>
      <c r="F51" s="11">
        <v>-2.8382768462873464E-3</v>
      </c>
      <c r="G51" s="35">
        <v>6.6036748234710445E-4</v>
      </c>
      <c r="H51" s="35">
        <v>-2.2645731273424298E-3</v>
      </c>
      <c r="I51" s="11">
        <v>-2.0529655264713142E-4</v>
      </c>
      <c r="J51" s="32">
        <f t="shared" si="0"/>
        <v>-1.1378398311228934</v>
      </c>
      <c r="K51" s="32">
        <v>1.5747949000000001E-2</v>
      </c>
      <c r="L51" s="35">
        <v>-2.099027714314544E-3</v>
      </c>
      <c r="M51" s="35">
        <v>-4.4810618536608483E-3</v>
      </c>
      <c r="N51" s="35">
        <v>1.7921620483703348E-3</v>
      </c>
      <c r="O51" s="32">
        <v>-1.5011260927279092E-2</v>
      </c>
      <c r="P51" s="32">
        <v>9.6904561551527709E-3</v>
      </c>
      <c r="Q51" s="35">
        <v>1.5978299670420526E-3</v>
      </c>
      <c r="R51" s="32">
        <v>-1.9524564000000001E-2</v>
      </c>
      <c r="S51" s="32">
        <v>2.0020435814598037E-3</v>
      </c>
      <c r="T51" s="32">
        <v>-7.0655891607680089E-3</v>
      </c>
      <c r="U51" s="32">
        <v>1.2672790394276697E-3</v>
      </c>
      <c r="V51" s="35">
        <v>2.7217163448437276E-2</v>
      </c>
      <c r="AF51" s="32">
        <f t="shared" si="1"/>
        <v>-1.1769875000000001E-2</v>
      </c>
      <c r="AG51" s="32">
        <f t="shared" si="2"/>
        <v>-1.8277599085982175E-4</v>
      </c>
      <c r="AH51" s="32">
        <f t="shared" si="3"/>
        <v>-9.6035521120987673E-3</v>
      </c>
      <c r="AI51" s="32">
        <f t="shared" si="4"/>
        <v>-4.2103703210233708E-3</v>
      </c>
      <c r="AJ51" s="32">
        <f t="shared" si="5"/>
        <v>-2.711469791262446E-5</v>
      </c>
      <c r="AK51" s="32">
        <f t="shared" si="6"/>
        <v>-3.010578220651621E-3</v>
      </c>
      <c r="AL51" s="32">
        <f t="shared" si="7"/>
        <v>-1.8517494368931312E-3</v>
      </c>
      <c r="AM51" s="32">
        <f t="shared" si="8"/>
        <v>-1.1393261687063345</v>
      </c>
      <c r="AN51" s="32">
        <f t="shared" si="9"/>
        <v>1.4621422438968001E-2</v>
      </c>
      <c r="AO51" s="32">
        <f t="shared" si="10"/>
        <v>-2.6101224399328236E-3</v>
      </c>
      <c r="AP51" s="32">
        <f t="shared" si="11"/>
        <v>-5.4957569676961967E-3</v>
      </c>
      <c r="AQ51" s="32">
        <f t="shared" si="12"/>
        <v>3.5153739716617394E-4</v>
      </c>
      <c r="AR51" s="32">
        <f t="shared" si="13"/>
        <v>-1.6772766842390093E-2</v>
      </c>
      <c r="AS51" s="32">
        <f t="shared" si="14"/>
        <v>8.5023530844083681E-3</v>
      </c>
      <c r="AT51" s="32">
        <f t="shared" si="15"/>
        <v>1.2183380736970808E-3</v>
      </c>
      <c r="AU51" s="32">
        <f t="shared" si="16"/>
        <v>-2.058404904945E-2</v>
      </c>
      <c r="AV51" s="32">
        <f t="shared" si="17"/>
        <v>1.6684514984822642E-3</v>
      </c>
      <c r="AW51" s="32">
        <f t="shared" si="18"/>
        <v>-7.5964356144053065E-3</v>
      </c>
      <c r="AX51" s="32">
        <f t="shared" si="19"/>
        <v>-7.1730840167518882E-4</v>
      </c>
      <c r="AY51" s="32">
        <f t="shared" si="20"/>
        <v>2.5878680294633645E-2</v>
      </c>
    </row>
    <row r="52" spans="1:51" x14ac:dyDescent="0.3">
      <c r="A52" s="34">
        <v>43831</v>
      </c>
      <c r="B52" s="32"/>
      <c r="C52" s="32">
        <v>-1.4508392E-2</v>
      </c>
      <c r="D52" s="35">
        <v>3.1971482612300324E-2</v>
      </c>
      <c r="E52" s="32">
        <v>3.8615428058117471E-3</v>
      </c>
      <c r="F52" s="11">
        <v>1.4884438610254236E-3</v>
      </c>
      <c r="G52" s="35">
        <v>-5.1926731274019615E-3</v>
      </c>
      <c r="H52" s="35">
        <v>-1.6724393244262957E-3</v>
      </c>
      <c r="I52" s="11">
        <v>-2.7387648407565824E-4</v>
      </c>
      <c r="J52" s="32">
        <f t="shared" si="0"/>
        <v>-8.8633083339384839</v>
      </c>
      <c r="K52" s="32">
        <v>-2.9069429999999999E-3</v>
      </c>
      <c r="L52" s="35">
        <v>1.6828615322483525E-3</v>
      </c>
      <c r="M52" s="35">
        <v>-4.259583261277724E-4</v>
      </c>
      <c r="N52" s="35">
        <v>-8.3482609627896359E-3</v>
      </c>
      <c r="O52" s="32">
        <v>1.8270852402164073E-2</v>
      </c>
      <c r="P52" s="32">
        <v>6.149808166741464E-3</v>
      </c>
      <c r="Q52" s="35">
        <v>5.3564395041110213E-3</v>
      </c>
      <c r="R52" s="32">
        <v>-2.9392189999999999E-3</v>
      </c>
      <c r="S52" s="32">
        <v>0</v>
      </c>
      <c r="T52" s="32">
        <v>5.7005727163302036E-3</v>
      </c>
      <c r="U52" s="32">
        <v>7.762064706306796E-3</v>
      </c>
      <c r="V52" s="35">
        <v>-1.6941917891061142E-2</v>
      </c>
      <c r="AF52" s="32">
        <f t="shared" si="1"/>
        <v>-1.6203240000000001E-2</v>
      </c>
      <c r="AG52" s="32">
        <f t="shared" si="2"/>
        <v>3.1105062925402112E-2</v>
      </c>
      <c r="AH52" s="32">
        <f t="shared" si="3"/>
        <v>2.8854865359667988E-3</v>
      </c>
      <c r="AI52" s="32">
        <f t="shared" si="4"/>
        <v>1.1635038628939921E-4</v>
      </c>
      <c r="AJ52" s="32">
        <f t="shared" si="5"/>
        <v>-5.8801553076616902E-3</v>
      </c>
      <c r="AK52" s="32">
        <f t="shared" si="6"/>
        <v>-2.4184444177354869E-3</v>
      </c>
      <c r="AL52" s="32">
        <f t="shared" si="7"/>
        <v>-1.920329368321658E-3</v>
      </c>
      <c r="AM52" s="32">
        <f t="shared" si="8"/>
        <v>-8.8647946715219241</v>
      </c>
      <c r="AN52" s="32">
        <f t="shared" si="9"/>
        <v>-4.033469561032E-3</v>
      </c>
      <c r="AO52" s="32">
        <f t="shared" si="10"/>
        <v>1.1717668066300729E-3</v>
      </c>
      <c r="AP52" s="32">
        <f t="shared" si="11"/>
        <v>-1.4406534401631209E-3</v>
      </c>
      <c r="AQ52" s="32">
        <f t="shared" si="12"/>
        <v>-9.7888856139937974E-3</v>
      </c>
      <c r="AR52" s="32">
        <f t="shared" si="13"/>
        <v>1.6509346487053073E-2</v>
      </c>
      <c r="AS52" s="32">
        <f t="shared" si="14"/>
        <v>4.9617050959970613E-3</v>
      </c>
      <c r="AT52" s="32">
        <f t="shared" si="15"/>
        <v>4.9769476107660495E-3</v>
      </c>
      <c r="AU52" s="32">
        <f t="shared" si="16"/>
        <v>-3.9987040494500001E-3</v>
      </c>
      <c r="AV52" s="32">
        <f t="shared" si="17"/>
        <v>-3.3359208297753951E-4</v>
      </c>
      <c r="AW52" s="32">
        <f t="shared" si="18"/>
        <v>5.169726262692906E-3</v>
      </c>
      <c r="AX52" s="32">
        <f t="shared" si="19"/>
        <v>5.7774772652039374E-3</v>
      </c>
      <c r="AY52" s="32">
        <f t="shared" si="20"/>
        <v>-1.8280401044864773E-2</v>
      </c>
    </row>
    <row r="53" spans="1:51" x14ac:dyDescent="0.3">
      <c r="A53" s="34">
        <v>43832</v>
      </c>
      <c r="B53" s="32"/>
      <c r="C53" s="32">
        <v>2.7246715000000001E-2</v>
      </c>
      <c r="D53" s="35">
        <v>1.5358226926985708E-2</v>
      </c>
      <c r="E53" s="32">
        <v>-1.9511718224331234E-3</v>
      </c>
      <c r="F53" s="11">
        <v>-7.7791756113302357E-3</v>
      </c>
      <c r="G53" s="35">
        <v>7.122673545711263E-3</v>
      </c>
      <c r="H53" s="35">
        <v>2.0222545106894224E-2</v>
      </c>
      <c r="I53" s="11">
        <v>6.8920917787143885E-3</v>
      </c>
      <c r="J53" s="32">
        <f t="shared" si="0"/>
        <v>-2.3716776255614098</v>
      </c>
      <c r="K53" s="32">
        <v>1.943714E-3</v>
      </c>
      <c r="L53" s="35">
        <v>7.3497959812784336E-3</v>
      </c>
      <c r="M53" s="35">
        <v>-3.3628844387826825E-3</v>
      </c>
      <c r="N53" s="35">
        <v>4.26938527603608E-2</v>
      </c>
      <c r="O53" s="32">
        <v>2.2941043729552017E-2</v>
      </c>
      <c r="P53" s="32">
        <v>-1.3428257266888547E-2</v>
      </c>
      <c r="Q53" s="35">
        <v>9.4269197456344767E-3</v>
      </c>
      <c r="R53" s="32">
        <v>1.7024429000000001E-2</v>
      </c>
      <c r="S53" s="32">
        <v>3.0469503563572458E-2</v>
      </c>
      <c r="T53" s="32">
        <v>5.9418996713395201E-3</v>
      </c>
      <c r="U53" s="32">
        <v>-3.8924592520558671E-3</v>
      </c>
      <c r="V53" s="35">
        <v>-7.8730954219139448E-3</v>
      </c>
      <c r="AF53" s="32">
        <f t="shared" si="1"/>
        <v>2.5551867000000002E-2</v>
      </c>
      <c r="AG53" s="32">
        <f t="shared" si="2"/>
        <v>1.4491807240087494E-2</v>
      </c>
      <c r="AH53" s="32">
        <f t="shared" si="3"/>
        <v>-2.9272280922780719E-3</v>
      </c>
      <c r="AI53" s="32">
        <f t="shared" si="4"/>
        <v>-9.1512690860662601E-3</v>
      </c>
      <c r="AJ53" s="32">
        <f t="shared" si="5"/>
        <v>6.4351913654515343E-3</v>
      </c>
      <c r="AK53" s="32">
        <f t="shared" si="6"/>
        <v>1.9476540013585033E-2</v>
      </c>
      <c r="AL53" s="32">
        <f t="shared" si="7"/>
        <v>5.2456388944683886E-3</v>
      </c>
      <c r="AM53" s="32">
        <f t="shared" si="8"/>
        <v>-2.3731639631448509</v>
      </c>
      <c r="AN53" s="32">
        <f t="shared" si="9"/>
        <v>8.1718743896800001E-4</v>
      </c>
      <c r="AO53" s="32">
        <f t="shared" si="10"/>
        <v>6.8387012556601536E-3</v>
      </c>
      <c r="AP53" s="32">
        <f t="shared" si="11"/>
        <v>-4.3775795528180313E-3</v>
      </c>
      <c r="AQ53" s="32">
        <f t="shared" si="12"/>
        <v>4.1253228109156638E-2</v>
      </c>
      <c r="AR53" s="32">
        <f t="shared" si="13"/>
        <v>2.1179537814441016E-2</v>
      </c>
      <c r="AS53" s="32">
        <f t="shared" si="14"/>
        <v>-1.4616360337632949E-2</v>
      </c>
      <c r="AT53" s="32">
        <f t="shared" si="15"/>
        <v>9.0474278522895048E-3</v>
      </c>
      <c r="AU53" s="32">
        <f t="shared" si="16"/>
        <v>1.5964943950550002E-2</v>
      </c>
      <c r="AV53" s="32">
        <f t="shared" si="17"/>
        <v>3.0135911480594919E-2</v>
      </c>
      <c r="AW53" s="32">
        <f t="shared" si="18"/>
        <v>5.4110532177022224E-3</v>
      </c>
      <c r="AX53" s="32">
        <f t="shared" si="19"/>
        <v>-5.8770466931587252E-3</v>
      </c>
      <c r="AY53" s="32">
        <f t="shared" si="20"/>
        <v>-9.2115785757175758E-3</v>
      </c>
    </row>
    <row r="54" spans="1:51" x14ac:dyDescent="0.3">
      <c r="A54" s="34">
        <v>43833</v>
      </c>
      <c r="B54" s="32"/>
      <c r="C54" s="32">
        <v>-2.2031964000000001E-2</v>
      </c>
      <c r="D54" s="35">
        <v>-1.955910039811019E-3</v>
      </c>
      <c r="E54" s="32">
        <v>-2.1561165318524207E-2</v>
      </c>
      <c r="F54" s="11">
        <v>-6.1978942050788799E-3</v>
      </c>
      <c r="G54" s="35">
        <v>-1.9241193588701911E-3</v>
      </c>
      <c r="H54" s="35">
        <v>1.0790516363244814E-2</v>
      </c>
      <c r="I54" s="11">
        <v>2.2416529077183786E-3</v>
      </c>
      <c r="J54" s="32">
        <f t="shared" si="0"/>
        <v>-1.2701400459422643</v>
      </c>
      <c r="K54" s="32">
        <v>-9.6993080000000002E-3</v>
      </c>
      <c r="L54" s="35">
        <v>-5.6285438836908928E-3</v>
      </c>
      <c r="M54" s="35">
        <v>-9.2162547417263315E-3</v>
      </c>
      <c r="N54" s="35">
        <v>-1.0380607245757919E-2</v>
      </c>
      <c r="O54" s="32">
        <v>-5.8193715937753547E-3</v>
      </c>
      <c r="P54" s="32">
        <v>-1.5864271275017841E-2</v>
      </c>
      <c r="Q54" s="35">
        <v>-1.068822758784671E-2</v>
      </c>
      <c r="R54" s="32">
        <v>1.2048930000000001E-3</v>
      </c>
      <c r="S54" s="32">
        <v>-2.0843429359535776E-2</v>
      </c>
      <c r="T54" s="32">
        <v>-1.4417289126695151E-2</v>
      </c>
      <c r="U54" s="32">
        <v>-1.9003675664621064E-2</v>
      </c>
      <c r="V54" s="35">
        <v>5.5068293545912361E-4</v>
      </c>
      <c r="AF54" s="32">
        <f t="shared" si="1"/>
        <v>-2.3726812E-2</v>
      </c>
      <c r="AG54" s="32">
        <f t="shared" si="2"/>
        <v>-2.822329726709232E-3</v>
      </c>
      <c r="AH54" s="32">
        <f t="shared" si="3"/>
        <v>-2.2537221588369155E-2</v>
      </c>
      <c r="AI54" s="32">
        <f t="shared" si="4"/>
        <v>-7.5699876798149043E-3</v>
      </c>
      <c r="AJ54" s="32">
        <f t="shared" si="5"/>
        <v>-2.6116015391299202E-3</v>
      </c>
      <c r="AK54" s="32">
        <f t="shared" si="6"/>
        <v>1.0044511269935623E-2</v>
      </c>
      <c r="AL54" s="32">
        <f t="shared" si="7"/>
        <v>5.9520002347237871E-4</v>
      </c>
      <c r="AM54" s="32">
        <f t="shared" si="8"/>
        <v>-1.2716263835257053</v>
      </c>
      <c r="AN54" s="32">
        <f t="shared" si="9"/>
        <v>-1.0825834561032E-2</v>
      </c>
      <c r="AO54" s="32">
        <f t="shared" si="10"/>
        <v>-6.1396386093091719E-3</v>
      </c>
      <c r="AP54" s="32">
        <f t="shared" si="11"/>
        <v>-1.023094985576168E-2</v>
      </c>
      <c r="AQ54" s="32">
        <f t="shared" si="12"/>
        <v>-1.1821231896962081E-2</v>
      </c>
      <c r="AR54" s="32">
        <f t="shared" si="13"/>
        <v>-7.5808775088863556E-3</v>
      </c>
      <c r="AS54" s="32">
        <f t="shared" si="14"/>
        <v>-1.7052374345762244E-2</v>
      </c>
      <c r="AT54" s="32">
        <f t="shared" si="15"/>
        <v>-1.1067719481191682E-2</v>
      </c>
      <c r="AU54" s="32">
        <f t="shared" si="16"/>
        <v>1.4540795055000021E-4</v>
      </c>
      <c r="AV54" s="32">
        <f t="shared" si="17"/>
        <v>-2.1177021442513315E-2</v>
      </c>
      <c r="AW54" s="32">
        <f t="shared" si="18"/>
        <v>-1.4948135580332448E-2</v>
      </c>
      <c r="AX54" s="32">
        <f t="shared" si="19"/>
        <v>-2.0988263105723923E-2</v>
      </c>
      <c r="AY54" s="32">
        <f t="shared" si="20"/>
        <v>-7.8780021834450801E-4</v>
      </c>
    </row>
    <row r="55" spans="1:51" x14ac:dyDescent="0.3">
      <c r="A55" s="34">
        <v>43836</v>
      </c>
      <c r="B55" s="32"/>
      <c r="C55" s="32">
        <v>-3.3464689999999998E-2</v>
      </c>
      <c r="D55" s="35">
        <v>-6.5325074302553937E-3</v>
      </c>
      <c r="E55" s="32">
        <v>-2.5204938145661996E-2</v>
      </c>
      <c r="F55" s="11">
        <v>-1.6764550912855558E-3</v>
      </c>
      <c r="G55" s="35">
        <v>1.7714616077479503E-3</v>
      </c>
      <c r="H55" s="35">
        <v>-3.1909999823903197E-2</v>
      </c>
      <c r="I55" s="11">
        <v>-1.0092862378982334E-2</v>
      </c>
      <c r="J55" s="32">
        <f t="shared" si="0"/>
        <v>-1.9206609764521683</v>
      </c>
      <c r="K55" s="32">
        <v>-1.0773726000000001E-2</v>
      </c>
      <c r="L55" s="35">
        <v>-1.425570115850454E-2</v>
      </c>
      <c r="M55" s="35">
        <v>-1.2125215659820811E-2</v>
      </c>
      <c r="N55" s="35">
        <v>-2.797199334100187E-2</v>
      </c>
      <c r="O55" s="32">
        <v>3.8102926707489718E-3</v>
      </c>
      <c r="P55" s="32">
        <v>4.6738574995103385E-3</v>
      </c>
      <c r="Q55" s="35">
        <v>-1.7017812642715957E-2</v>
      </c>
      <c r="R55" s="32">
        <v>-2.3192297000000001E-2</v>
      </c>
      <c r="S55" s="32">
        <v>-4.0098986258068257E-2</v>
      </c>
      <c r="T55" s="32">
        <v>-2.1252325397858426E-2</v>
      </c>
      <c r="U55" s="32">
        <v>4.7408057157144971E-3</v>
      </c>
      <c r="V55" s="35">
        <v>5.5404116123245473E-3</v>
      </c>
      <c r="AF55" s="32">
        <f t="shared" si="1"/>
        <v>-3.5159537999999997E-2</v>
      </c>
      <c r="AG55" s="32">
        <f t="shared" si="2"/>
        <v>-7.3989271171536067E-3</v>
      </c>
      <c r="AH55" s="32">
        <f t="shared" si="3"/>
        <v>-2.6180994415506944E-2</v>
      </c>
      <c r="AI55" s="32">
        <f t="shared" si="4"/>
        <v>-3.0485485660215802E-3</v>
      </c>
      <c r="AJ55" s="32">
        <f t="shared" si="5"/>
        <v>1.0839794274882214E-3</v>
      </c>
      <c r="AK55" s="32">
        <f t="shared" si="6"/>
        <v>-3.2656004917212392E-2</v>
      </c>
      <c r="AL55" s="32">
        <f t="shared" si="7"/>
        <v>-1.1739315263228335E-2</v>
      </c>
      <c r="AM55" s="32">
        <f t="shared" si="8"/>
        <v>-1.9221473140356093</v>
      </c>
      <c r="AN55" s="32">
        <f t="shared" si="9"/>
        <v>-1.1900252561032E-2</v>
      </c>
      <c r="AO55" s="32">
        <f t="shared" si="10"/>
        <v>-1.4766795884122819E-2</v>
      </c>
      <c r="AP55" s="32">
        <f t="shared" si="11"/>
        <v>-1.3139910773856159E-2</v>
      </c>
      <c r="AQ55" s="32">
        <f t="shared" si="12"/>
        <v>-2.9412617992206031E-2</v>
      </c>
      <c r="AR55" s="32">
        <f t="shared" si="13"/>
        <v>2.048786755637971E-3</v>
      </c>
      <c r="AS55" s="32">
        <f t="shared" si="14"/>
        <v>3.4857544287659357E-3</v>
      </c>
      <c r="AT55" s="32">
        <f t="shared" si="15"/>
        <v>-1.7397304536060931E-2</v>
      </c>
      <c r="AU55" s="32">
        <f t="shared" si="16"/>
        <v>-2.4251782049449999E-2</v>
      </c>
      <c r="AV55" s="32">
        <f t="shared" si="17"/>
        <v>-4.04325783410458E-2</v>
      </c>
      <c r="AW55" s="32">
        <f t="shared" si="18"/>
        <v>-2.1783171851495722E-2</v>
      </c>
      <c r="AX55" s="32">
        <f t="shared" si="19"/>
        <v>2.7562182746116385E-3</v>
      </c>
      <c r="AY55" s="32">
        <f t="shared" si="20"/>
        <v>4.2019284585209154E-3</v>
      </c>
    </row>
    <row r="56" spans="1:51" x14ac:dyDescent="0.3">
      <c r="A56" s="34">
        <v>43837</v>
      </c>
      <c r="B56" s="32"/>
      <c r="C56" s="32">
        <v>2.0592903999999999E-2</v>
      </c>
      <c r="D56" s="35">
        <v>1.1704364830190116E-2</v>
      </c>
      <c r="E56" s="32">
        <v>9.6047240344151134E-3</v>
      </c>
      <c r="F56" s="11">
        <v>8.3571418410777198E-4</v>
      </c>
      <c r="G56" s="35">
        <v>4.6635434012263282E-3</v>
      </c>
      <c r="H56" s="35">
        <v>5.5136401386746735E-3</v>
      </c>
      <c r="I56" s="11">
        <v>7.3751002294891828E-3</v>
      </c>
      <c r="J56" s="32">
        <f t="shared" si="0"/>
        <v>1.6325963717356913</v>
      </c>
      <c r="K56" s="32">
        <v>-9.9019199999999998E-4</v>
      </c>
      <c r="L56" s="35">
        <v>1.0633943952536337E-3</v>
      </c>
      <c r="M56" s="35">
        <v>-8.7329552449827205E-3</v>
      </c>
      <c r="N56" s="35">
        <v>2.9975825063483889E-3</v>
      </c>
      <c r="O56" s="32">
        <v>7.0964012414285547E-3</v>
      </c>
      <c r="P56" s="32">
        <v>-3.8926156301974588E-3</v>
      </c>
      <c r="Q56" s="35">
        <v>-1.1793512142118656E-3</v>
      </c>
      <c r="R56" s="32">
        <v>1.5384666E-2</v>
      </c>
      <c r="S56" s="32">
        <v>-6.1888218730729895E-3</v>
      </c>
      <c r="T56" s="32">
        <v>1.5872446085554801E-2</v>
      </c>
      <c r="U56" s="32">
        <v>-1.2657369914511542E-3</v>
      </c>
      <c r="V56" s="35">
        <v>1.3076305949413669E-2</v>
      </c>
      <c r="AF56" s="32">
        <f t="shared" si="1"/>
        <v>1.8898056E-2</v>
      </c>
      <c r="AG56" s="32">
        <f t="shared" si="2"/>
        <v>1.0837945143291903E-2</v>
      </c>
      <c r="AH56" s="32">
        <f t="shared" si="3"/>
        <v>8.6286677645701654E-3</v>
      </c>
      <c r="AI56" s="32">
        <f t="shared" si="4"/>
        <v>-5.3637929062825239E-4</v>
      </c>
      <c r="AJ56" s="32">
        <f t="shared" si="5"/>
        <v>3.9760612209665995E-3</v>
      </c>
      <c r="AK56" s="32">
        <f t="shared" si="6"/>
        <v>4.7676350453654823E-3</v>
      </c>
      <c r="AL56" s="32">
        <f t="shared" si="7"/>
        <v>5.7286473452431829E-3</v>
      </c>
      <c r="AM56" s="32">
        <f t="shared" si="8"/>
        <v>1.6311100341522502</v>
      </c>
      <c r="AN56" s="32">
        <f t="shared" si="9"/>
        <v>-2.116718561032E-3</v>
      </c>
      <c r="AO56" s="32">
        <f t="shared" si="10"/>
        <v>5.5229966963535413E-4</v>
      </c>
      <c r="AP56" s="32">
        <f t="shared" si="11"/>
        <v>-9.7476503590180688E-3</v>
      </c>
      <c r="AQ56" s="32">
        <f t="shared" si="12"/>
        <v>1.5569578551442281E-3</v>
      </c>
      <c r="AR56" s="32">
        <f t="shared" si="13"/>
        <v>5.3348953263175538E-3</v>
      </c>
      <c r="AS56" s="32">
        <f t="shared" si="14"/>
        <v>-5.0807187009418615E-3</v>
      </c>
      <c r="AT56" s="32">
        <f t="shared" si="15"/>
        <v>-1.5588431075568374E-3</v>
      </c>
      <c r="AU56" s="32">
        <f t="shared" si="16"/>
        <v>1.432518095055E-2</v>
      </c>
      <c r="AV56" s="32">
        <f t="shared" si="17"/>
        <v>-6.522413956050529E-3</v>
      </c>
      <c r="AW56" s="32">
        <f t="shared" si="18"/>
        <v>1.5341599631917504E-2</v>
      </c>
      <c r="AX56" s="32">
        <f t="shared" si="19"/>
        <v>-3.2503244325540128E-3</v>
      </c>
      <c r="AY56" s="32">
        <f t="shared" si="20"/>
        <v>1.1737822795610038E-2</v>
      </c>
    </row>
    <row r="57" spans="1:51" x14ac:dyDescent="0.3">
      <c r="A57" s="34">
        <v>43838</v>
      </c>
      <c r="B57" s="32"/>
      <c r="C57" s="32">
        <v>9.5343210000000001E-3</v>
      </c>
      <c r="D57" s="35">
        <v>2.5996916792208231E-3</v>
      </c>
      <c r="E57" s="32">
        <v>4.0316138138879421E-3</v>
      </c>
      <c r="F57" s="11">
        <v>2.9235138690613116E-3</v>
      </c>
      <c r="G57" s="35">
        <v>7.3167761062544259E-3</v>
      </c>
      <c r="H57" s="35">
        <v>-1.2635583870358706E-2</v>
      </c>
      <c r="I57" s="11">
        <v>8.8403418956855043E-4</v>
      </c>
      <c r="J57" s="32">
        <f t="shared" si="0"/>
        <v>0.56893063423198809</v>
      </c>
      <c r="K57" s="32">
        <v>3.8652091999999999E-2</v>
      </c>
      <c r="L57" s="35">
        <v>-4.8863756996681386E-3</v>
      </c>
      <c r="M57" s="35">
        <v>7.0324535888361605E-3</v>
      </c>
      <c r="N57" s="35">
        <v>4.4530809670179625E-2</v>
      </c>
      <c r="O57" s="32">
        <v>-1.3055080996607873E-2</v>
      </c>
      <c r="P57" s="32">
        <v>3.1357344396135578E-2</v>
      </c>
      <c r="Q57" s="35">
        <v>-7.254374256550844E-3</v>
      </c>
      <c r="R57" s="32">
        <v>-7.510147E-3</v>
      </c>
      <c r="S57" s="32">
        <v>-8.8220028705337673E-3</v>
      </c>
      <c r="T57" s="32">
        <v>-3.0138342380193533E-3</v>
      </c>
      <c r="U57" s="32">
        <v>1.5547406593309689E-2</v>
      </c>
      <c r="V57" s="35">
        <v>8.6797611030178246E-3</v>
      </c>
      <c r="AF57" s="32">
        <f t="shared" si="1"/>
        <v>7.8394729999999996E-3</v>
      </c>
      <c r="AG57" s="32">
        <f t="shared" si="2"/>
        <v>1.7332719923226101E-3</v>
      </c>
      <c r="AH57" s="32">
        <f t="shared" si="3"/>
        <v>3.0555575440429938E-3</v>
      </c>
      <c r="AI57" s="32">
        <f t="shared" si="4"/>
        <v>1.5514203943252872E-3</v>
      </c>
      <c r="AJ57" s="32">
        <f t="shared" si="5"/>
        <v>6.6292939259946972E-3</v>
      </c>
      <c r="AK57" s="32">
        <f t="shared" si="6"/>
        <v>-1.3381588963667897E-2</v>
      </c>
      <c r="AL57" s="32">
        <f t="shared" si="7"/>
        <v>-7.6241869467744941E-4</v>
      </c>
      <c r="AM57" s="32">
        <f t="shared" si="8"/>
        <v>0.56744429664854701</v>
      </c>
      <c r="AN57" s="32">
        <f t="shared" si="9"/>
        <v>3.7525565438967998E-2</v>
      </c>
      <c r="AO57" s="32">
        <f t="shared" si="10"/>
        <v>-5.3974704252864186E-3</v>
      </c>
      <c r="AP57" s="32">
        <f t="shared" si="11"/>
        <v>6.0177584748008122E-3</v>
      </c>
      <c r="AQ57" s="32">
        <f t="shared" si="12"/>
        <v>4.3090185018975463E-2</v>
      </c>
      <c r="AR57" s="32">
        <f t="shared" si="13"/>
        <v>-1.4816586911718874E-2</v>
      </c>
      <c r="AS57" s="32">
        <f t="shared" si="14"/>
        <v>3.0169241325391175E-2</v>
      </c>
      <c r="AT57" s="32">
        <f t="shared" si="15"/>
        <v>-7.6338661498958158E-3</v>
      </c>
      <c r="AU57" s="32">
        <f t="shared" si="16"/>
        <v>-8.5696320494500003E-3</v>
      </c>
      <c r="AV57" s="32">
        <f t="shared" si="17"/>
        <v>-9.1555949535113076E-3</v>
      </c>
      <c r="AW57" s="32">
        <f t="shared" si="18"/>
        <v>-3.5446806916566509E-3</v>
      </c>
      <c r="AX57" s="32">
        <f t="shared" si="19"/>
        <v>1.3562819152206831E-2</v>
      </c>
      <c r="AY57" s="32">
        <f t="shared" si="20"/>
        <v>7.3412779492141927E-3</v>
      </c>
    </row>
    <row r="58" spans="1:51" x14ac:dyDescent="0.3">
      <c r="A58" s="34">
        <v>43839</v>
      </c>
      <c r="B58" s="32"/>
      <c r="C58" s="32">
        <v>4.6562764E-2</v>
      </c>
      <c r="D58" s="35">
        <v>1.5687827823577024E-2</v>
      </c>
      <c r="E58" s="32">
        <v>2.4352204888435352E-2</v>
      </c>
      <c r="F58" s="11">
        <v>-4.3104415447748901E-3</v>
      </c>
      <c r="G58" s="35">
        <v>4.5224911865030847E-3</v>
      </c>
      <c r="H58" s="35">
        <v>4.5635642091193147E-2</v>
      </c>
      <c r="I58" s="11">
        <v>-4.0792494779360005E-4</v>
      </c>
      <c r="J58" s="32">
        <f t="shared" si="0"/>
        <v>-0.38190111043069486</v>
      </c>
      <c r="K58" s="32">
        <v>1.6221383999999998E-2</v>
      </c>
      <c r="L58" s="35">
        <v>6.8316631075561888E-3</v>
      </c>
      <c r="M58" s="35">
        <v>1.7524605666873791E-2</v>
      </c>
      <c r="N58" s="35">
        <v>9.1558926845128463E-3</v>
      </c>
      <c r="O58" s="32">
        <v>3.9019041982769169E-3</v>
      </c>
      <c r="P58" s="32">
        <v>9.9805441885667534E-3</v>
      </c>
      <c r="Q58" s="35">
        <v>3.0526546665045062E-2</v>
      </c>
      <c r="R58" s="32">
        <v>2.3031341E-2</v>
      </c>
      <c r="S58" s="32">
        <v>1.4659786558110401E-2</v>
      </c>
      <c r="T58" s="32">
        <v>1.0938307647432442E-2</v>
      </c>
      <c r="U58" s="32">
        <v>3.5551663536567317E-3</v>
      </c>
      <c r="V58" s="35">
        <v>2.5853700989975081E-4</v>
      </c>
      <c r="AF58" s="32">
        <f t="shared" si="1"/>
        <v>4.4867916000000001E-2</v>
      </c>
      <c r="AG58" s="32">
        <f t="shared" si="2"/>
        <v>1.482140813667881E-2</v>
      </c>
      <c r="AH58" s="32">
        <f t="shared" si="3"/>
        <v>2.3376148618590404E-2</v>
      </c>
      <c r="AI58" s="32">
        <f t="shared" si="4"/>
        <v>-5.6825350195109144E-3</v>
      </c>
      <c r="AJ58" s="32">
        <f t="shared" si="5"/>
        <v>3.835009006243356E-3</v>
      </c>
      <c r="AK58" s="32">
        <f t="shared" si="6"/>
        <v>4.4889636997883953E-2</v>
      </c>
      <c r="AL58" s="32">
        <f t="shared" si="7"/>
        <v>-2.0543778320396E-3</v>
      </c>
      <c r="AM58" s="32">
        <f t="shared" si="8"/>
        <v>-0.38338744801413588</v>
      </c>
      <c r="AN58" s="32">
        <f t="shared" si="9"/>
        <v>1.5094857438967999E-2</v>
      </c>
      <c r="AO58" s="32">
        <f t="shared" si="10"/>
        <v>6.3205683819379088E-3</v>
      </c>
      <c r="AP58" s="32">
        <f t="shared" si="11"/>
        <v>1.6509910552838441E-2</v>
      </c>
      <c r="AQ58" s="32">
        <f t="shared" si="12"/>
        <v>7.7152680333086856E-3</v>
      </c>
      <c r="AR58" s="32">
        <f t="shared" si="13"/>
        <v>2.140398283165916E-3</v>
      </c>
      <c r="AS58" s="32">
        <f t="shared" si="14"/>
        <v>8.7924411178223506E-3</v>
      </c>
      <c r="AT58" s="32">
        <f t="shared" si="15"/>
        <v>3.0147054771700089E-2</v>
      </c>
      <c r="AU58" s="32">
        <f t="shared" si="16"/>
        <v>2.1971855950550002E-2</v>
      </c>
      <c r="AV58" s="32">
        <f t="shared" si="17"/>
        <v>1.4326194475132861E-2</v>
      </c>
      <c r="AW58" s="32">
        <f t="shared" si="18"/>
        <v>1.0407461193795145E-2</v>
      </c>
      <c r="AX58" s="32">
        <f t="shared" si="19"/>
        <v>1.5705789125538732E-3</v>
      </c>
      <c r="AY58" s="32">
        <f t="shared" si="20"/>
        <v>-1.0799461439038808E-3</v>
      </c>
    </row>
    <row r="59" spans="1:51" x14ac:dyDescent="0.3">
      <c r="A59" s="34">
        <v>43840</v>
      </c>
      <c r="B59" s="32"/>
      <c r="C59" s="32">
        <v>2.4973688000000001E-2</v>
      </c>
      <c r="D59" s="35">
        <v>2.5527626143054456E-4</v>
      </c>
      <c r="E59" s="32">
        <v>1.0180382280206037E-2</v>
      </c>
      <c r="F59" s="11">
        <v>2.015597503465183E-2</v>
      </c>
      <c r="G59" s="35">
        <v>7.2308422647356365E-3</v>
      </c>
      <c r="H59" s="35">
        <v>-1.7434415788995589E-2</v>
      </c>
      <c r="I59" s="11">
        <v>1.6307837958326528E-3</v>
      </c>
      <c r="J59" s="32">
        <f t="shared" si="0"/>
        <v>0.59886265479418743</v>
      </c>
      <c r="K59" s="32">
        <v>2.1596187999999999E-2</v>
      </c>
      <c r="L59" s="35">
        <v>9.3299700572905819E-3</v>
      </c>
      <c r="M59" s="35">
        <v>2.8955053640372509E-3</v>
      </c>
      <c r="N59" s="35">
        <v>1.7011161096888517E-3</v>
      </c>
      <c r="O59" s="32">
        <v>2.5360174908033461E-3</v>
      </c>
      <c r="P59" s="32">
        <v>1.5646420340408525E-2</v>
      </c>
      <c r="Q59" s="35">
        <v>9.8574578419727832E-3</v>
      </c>
      <c r="R59" s="32">
        <v>-2.2608900000000001E-4</v>
      </c>
      <c r="S59" s="32">
        <v>2.5799136429250969E-3</v>
      </c>
      <c r="T59" s="32">
        <v>9.7576258939765098E-3</v>
      </c>
      <c r="U59" s="32">
        <v>6.2493209088907604E-3</v>
      </c>
      <c r="V59" s="35">
        <v>3.6422996187392975E-2</v>
      </c>
      <c r="AF59" s="32">
        <f t="shared" si="1"/>
        <v>2.3278840000000002E-2</v>
      </c>
      <c r="AG59" s="32">
        <f t="shared" si="2"/>
        <v>-6.1114342546766856E-4</v>
      </c>
      <c r="AH59" s="32">
        <f t="shared" si="3"/>
        <v>9.2043260103610892E-3</v>
      </c>
      <c r="AI59" s="32">
        <f t="shared" si="4"/>
        <v>1.8783881559915803E-2</v>
      </c>
      <c r="AJ59" s="32">
        <f t="shared" si="5"/>
        <v>6.5433600844759078E-3</v>
      </c>
      <c r="AK59" s="32">
        <f t="shared" si="6"/>
        <v>-1.8180420882304781E-2</v>
      </c>
      <c r="AL59" s="32">
        <f t="shared" si="7"/>
        <v>-1.5669088413347012E-5</v>
      </c>
      <c r="AM59" s="32">
        <f t="shared" si="8"/>
        <v>0.59737631721074635</v>
      </c>
      <c r="AN59" s="32">
        <f t="shared" si="9"/>
        <v>2.0469661438967997E-2</v>
      </c>
      <c r="AO59" s="32">
        <f t="shared" si="10"/>
        <v>8.8188753316723028E-3</v>
      </c>
      <c r="AP59" s="32">
        <f t="shared" si="11"/>
        <v>1.8808102500019023E-3</v>
      </c>
      <c r="AQ59" s="32">
        <f t="shared" si="12"/>
        <v>2.6049145848469082E-4</v>
      </c>
      <c r="AR59" s="32">
        <f t="shared" si="13"/>
        <v>7.7451157569234522E-4</v>
      </c>
      <c r="AS59" s="32">
        <f t="shared" si="14"/>
        <v>1.4458317269664123E-2</v>
      </c>
      <c r="AT59" s="32">
        <f t="shared" si="15"/>
        <v>9.4779659486278114E-3</v>
      </c>
      <c r="AU59" s="32">
        <f t="shared" si="16"/>
        <v>-1.2855740494499999E-3</v>
      </c>
      <c r="AV59" s="32">
        <f t="shared" si="17"/>
        <v>2.2463215599475574E-3</v>
      </c>
      <c r="AW59" s="32">
        <f t="shared" si="18"/>
        <v>9.2267794403392122E-3</v>
      </c>
      <c r="AX59" s="32">
        <f t="shared" si="19"/>
        <v>4.2647334677879019E-3</v>
      </c>
      <c r="AY59" s="32">
        <f t="shared" si="20"/>
        <v>3.5084513033589344E-2</v>
      </c>
    </row>
    <row r="60" spans="1:51" x14ac:dyDescent="0.3">
      <c r="A60" s="34">
        <v>43843</v>
      </c>
      <c r="B60" s="32"/>
      <c r="C60" s="32">
        <v>3.5217116999999999E-2</v>
      </c>
      <c r="D60" s="35">
        <v>-3.9560587562833486E-3</v>
      </c>
      <c r="E60" s="32">
        <v>7.9283452510586876E-3</v>
      </c>
      <c r="F60" s="11">
        <v>1.6957997444146278E-2</v>
      </c>
      <c r="G60" s="35">
        <v>-2.3195515874606097E-3</v>
      </c>
      <c r="H60" s="35">
        <v>-6.1104814042962407E-3</v>
      </c>
      <c r="I60" s="11">
        <v>8.7073609193415197E-2</v>
      </c>
      <c r="J60" s="32">
        <f t="shared" si="0"/>
        <v>-1.320785809251146</v>
      </c>
      <c r="K60" s="32">
        <v>-1.838311E-3</v>
      </c>
      <c r="L60" s="35">
        <v>5.2521712353390286E-3</v>
      </c>
      <c r="M60" s="35">
        <v>-1.8794342342400812E-3</v>
      </c>
      <c r="N60" s="35">
        <v>7.0761852265841165E-3</v>
      </c>
      <c r="O60" s="32">
        <v>4.2894170522715961E-3</v>
      </c>
      <c r="P60" s="32">
        <v>1.3513555032282389E-2</v>
      </c>
      <c r="Q60" s="35">
        <v>-8.4303227736719499E-3</v>
      </c>
      <c r="R60" s="32">
        <v>-2.5521210000000001E-3</v>
      </c>
      <c r="S60" s="32">
        <v>8.7494406039091387E-3</v>
      </c>
      <c r="T60" s="32">
        <v>3.1561930976838951E-3</v>
      </c>
      <c r="U60" s="32">
        <v>2.2202744454150295E-3</v>
      </c>
      <c r="V60" s="35">
        <v>-6.6617436294041932E-3</v>
      </c>
      <c r="AF60" s="32">
        <f t="shared" si="1"/>
        <v>3.3522269E-2</v>
      </c>
      <c r="AG60" s="32">
        <f t="shared" si="2"/>
        <v>-4.8224784431815616E-3</v>
      </c>
      <c r="AH60" s="32">
        <f t="shared" si="3"/>
        <v>6.9522889812137388E-3</v>
      </c>
      <c r="AI60" s="32">
        <f t="shared" si="4"/>
        <v>1.5585903969410253E-2</v>
      </c>
      <c r="AJ60" s="32">
        <f t="shared" si="5"/>
        <v>-3.0070337677203388E-3</v>
      </c>
      <c r="AK60" s="32">
        <f t="shared" si="6"/>
        <v>-6.8564864976054319E-3</v>
      </c>
      <c r="AL60" s="32">
        <f t="shared" si="7"/>
        <v>8.5427156309169194E-2</v>
      </c>
      <c r="AM60" s="32">
        <f t="shared" si="8"/>
        <v>-1.322272146834587</v>
      </c>
      <c r="AN60" s="32">
        <f t="shared" si="9"/>
        <v>-2.9648375610320001E-3</v>
      </c>
      <c r="AO60" s="32">
        <f t="shared" si="10"/>
        <v>4.7410765097207486E-3</v>
      </c>
      <c r="AP60" s="32">
        <f t="shared" si="11"/>
        <v>-2.8941293482754298E-3</v>
      </c>
      <c r="AQ60" s="32">
        <f t="shared" si="12"/>
        <v>5.6355605753799559E-3</v>
      </c>
      <c r="AR60" s="32">
        <f t="shared" si="13"/>
        <v>2.5279111371605953E-3</v>
      </c>
      <c r="AS60" s="32">
        <f t="shared" si="14"/>
        <v>1.2325451961537986E-2</v>
      </c>
      <c r="AT60" s="32">
        <f t="shared" si="15"/>
        <v>-8.8098146670169217E-3</v>
      </c>
      <c r="AU60" s="32">
        <f t="shared" si="16"/>
        <v>-3.6116060494499999E-3</v>
      </c>
      <c r="AV60" s="32">
        <f t="shared" si="17"/>
        <v>8.4158485209316E-3</v>
      </c>
      <c r="AW60" s="32">
        <f t="shared" si="18"/>
        <v>2.6253466440465979E-3</v>
      </c>
      <c r="AX60" s="32">
        <f t="shared" si="19"/>
        <v>2.356870043121709E-4</v>
      </c>
      <c r="AY60" s="32">
        <f t="shared" si="20"/>
        <v>-8.0002267832078242E-3</v>
      </c>
    </row>
    <row r="61" spans="1:51" x14ac:dyDescent="0.3">
      <c r="A61" s="34">
        <v>43844</v>
      </c>
      <c r="B61" s="32"/>
      <c r="C61" s="32">
        <v>6.9224680000000002E-3</v>
      </c>
      <c r="D61" s="35">
        <v>-2.4343571283005666E-3</v>
      </c>
      <c r="E61" s="32">
        <v>7.3673844777856256E-3</v>
      </c>
      <c r="F61" s="11">
        <v>9.1345487931806524E-3</v>
      </c>
      <c r="G61" s="35">
        <v>-9.0285686268912497E-3</v>
      </c>
      <c r="H61" s="35">
        <v>3.4287112335570293E-3</v>
      </c>
      <c r="I61" s="11">
        <v>6.6621081608288002E-2</v>
      </c>
      <c r="J61" s="32">
        <f t="shared" si="0"/>
        <v>2.8923767316490312</v>
      </c>
      <c r="K61" s="32">
        <v>-9.2060500000000001E-4</v>
      </c>
      <c r="L61" s="35">
        <v>1.6718834062420845E-2</v>
      </c>
      <c r="M61" s="35">
        <v>1.4350285227148138E-2</v>
      </c>
      <c r="N61" s="35">
        <v>-2.2484487691097992E-2</v>
      </c>
      <c r="O61" s="32">
        <v>2.8446270332371959E-2</v>
      </c>
      <c r="P61" s="32">
        <v>1.2711174972615121E-2</v>
      </c>
      <c r="Q61" s="35">
        <v>-4.2873099747835486E-3</v>
      </c>
      <c r="R61" s="32">
        <v>-9.2635479999999999E-3</v>
      </c>
      <c r="S61" s="32">
        <v>1.9387658699986238E-2</v>
      </c>
      <c r="T61" s="32">
        <v>1.7090309776527058E-3</v>
      </c>
      <c r="U61" s="32">
        <v>-1.9045289890048415E-3</v>
      </c>
      <c r="V61" s="35">
        <v>-5.558775442687014E-3</v>
      </c>
      <c r="AF61" s="32">
        <f t="shared" si="1"/>
        <v>5.2276200000000005E-3</v>
      </c>
      <c r="AG61" s="32">
        <f t="shared" si="2"/>
        <v>-3.3007768151987796E-3</v>
      </c>
      <c r="AH61" s="32">
        <f t="shared" si="3"/>
        <v>6.3913282079406768E-3</v>
      </c>
      <c r="AI61" s="32">
        <f t="shared" si="4"/>
        <v>7.762455318444628E-3</v>
      </c>
      <c r="AJ61" s="32">
        <f t="shared" si="5"/>
        <v>-9.7160508071509784E-3</v>
      </c>
      <c r="AK61" s="32">
        <f t="shared" si="6"/>
        <v>2.6827061402478381E-3</v>
      </c>
      <c r="AL61" s="32">
        <f t="shared" si="7"/>
        <v>6.4974628724042E-2</v>
      </c>
      <c r="AM61" s="32">
        <f t="shared" si="8"/>
        <v>2.8908903940655901</v>
      </c>
      <c r="AN61" s="32">
        <f t="shared" si="9"/>
        <v>-2.0471315610320001E-3</v>
      </c>
      <c r="AO61" s="32">
        <f t="shared" si="10"/>
        <v>1.6207739336802564E-2</v>
      </c>
      <c r="AP61" s="32">
        <f t="shared" si="11"/>
        <v>1.333559011311279E-2</v>
      </c>
      <c r="AQ61" s="32">
        <f t="shared" si="12"/>
        <v>-2.3925112342302154E-2</v>
      </c>
      <c r="AR61" s="32">
        <f t="shared" si="13"/>
        <v>2.6684764417260958E-2</v>
      </c>
      <c r="AS61" s="32">
        <f t="shared" si="14"/>
        <v>1.1523071901870718E-2</v>
      </c>
      <c r="AT61" s="32">
        <f t="shared" si="15"/>
        <v>-4.6668018681285204E-3</v>
      </c>
      <c r="AU61" s="32">
        <f t="shared" si="16"/>
        <v>-1.032303304945E-2</v>
      </c>
      <c r="AV61" s="32">
        <f t="shared" si="17"/>
        <v>1.9054066617008699E-2</v>
      </c>
      <c r="AW61" s="32">
        <f t="shared" si="18"/>
        <v>1.1781845240154084E-3</v>
      </c>
      <c r="AX61" s="32">
        <f t="shared" si="19"/>
        <v>-3.8891164301077001E-3</v>
      </c>
      <c r="AY61" s="32">
        <f t="shared" si="20"/>
        <v>-6.8972585964906458E-3</v>
      </c>
    </row>
    <row r="62" spans="1:51" x14ac:dyDescent="0.3">
      <c r="A62" s="34">
        <v>43845</v>
      </c>
      <c r="B62" s="32"/>
      <c r="C62" s="32">
        <v>5.3034570000000001E-3</v>
      </c>
      <c r="D62" s="35">
        <v>3.8530399295663518E-3</v>
      </c>
      <c r="E62" s="32">
        <v>1.2757475617635733E-2</v>
      </c>
      <c r="F62" s="11">
        <v>-6.3278254732905825E-3</v>
      </c>
      <c r="G62" s="35">
        <v>6.1309904307787688E-3</v>
      </c>
      <c r="H62" s="35">
        <v>-4.5952231940555397E-3</v>
      </c>
      <c r="I62" s="11">
        <v>-7.4801236513831765E-3</v>
      </c>
      <c r="J62" s="32">
        <f t="shared" si="0"/>
        <v>-1.6790656065367711</v>
      </c>
      <c r="K62" s="32">
        <v>0</v>
      </c>
      <c r="L62" s="35">
        <v>-3.4942068051261477E-3</v>
      </c>
      <c r="M62" s="35">
        <v>-5.6485551217867595E-4</v>
      </c>
      <c r="N62" s="35">
        <v>3.6515201887049833E-2</v>
      </c>
      <c r="O62" s="32">
        <v>2.9256676869484556E-2</v>
      </c>
      <c r="P62" s="32">
        <v>-3.9497285518325211E-3</v>
      </c>
      <c r="Q62" s="35">
        <v>-7.0549600349900654E-3</v>
      </c>
      <c r="R62" s="32">
        <v>-3.6288689999999998E-3</v>
      </c>
      <c r="S62" s="32">
        <v>3.9039012919532989E-2</v>
      </c>
      <c r="T62" s="32">
        <v>-4.18776360540317E-3</v>
      </c>
      <c r="U62" s="32">
        <v>1.4288535760623791E-3</v>
      </c>
      <c r="V62" s="35">
        <v>-9.2680535143108145E-3</v>
      </c>
      <c r="AF62" s="32">
        <f t="shared" si="1"/>
        <v>3.6086090000000005E-3</v>
      </c>
      <c r="AG62" s="32">
        <f t="shared" si="2"/>
        <v>2.9866202426681388E-3</v>
      </c>
      <c r="AH62" s="32">
        <f t="shared" si="3"/>
        <v>1.1781419347790785E-2</v>
      </c>
      <c r="AI62" s="32">
        <f t="shared" si="4"/>
        <v>-7.6999189480266069E-3</v>
      </c>
      <c r="AJ62" s="32">
        <f t="shared" si="5"/>
        <v>5.4435082505190401E-3</v>
      </c>
      <c r="AK62" s="32">
        <f t="shared" si="6"/>
        <v>-5.3412282873647309E-3</v>
      </c>
      <c r="AL62" s="32">
        <f t="shared" si="7"/>
        <v>-9.1265765356291773E-3</v>
      </c>
      <c r="AM62" s="32">
        <f t="shared" si="8"/>
        <v>-1.6805519441202121</v>
      </c>
      <c r="AN62" s="32">
        <f t="shared" si="9"/>
        <v>-1.126526561032E-3</v>
      </c>
      <c r="AO62" s="32">
        <f t="shared" si="10"/>
        <v>-4.0053015307444269E-3</v>
      </c>
      <c r="AP62" s="32">
        <f t="shared" si="11"/>
        <v>-1.5795506262140245E-3</v>
      </c>
      <c r="AQ62" s="32">
        <f t="shared" si="12"/>
        <v>3.5074577235845672E-2</v>
      </c>
      <c r="AR62" s="32">
        <f t="shared" si="13"/>
        <v>2.7495170954373555E-2</v>
      </c>
      <c r="AS62" s="32">
        <f t="shared" si="14"/>
        <v>-5.1378316225769239E-3</v>
      </c>
      <c r="AT62" s="32">
        <f t="shared" si="15"/>
        <v>-7.4344519283350372E-3</v>
      </c>
      <c r="AU62" s="32">
        <f t="shared" si="16"/>
        <v>-4.6883540494500001E-3</v>
      </c>
      <c r="AV62" s="32">
        <f t="shared" si="17"/>
        <v>3.8705420836555447E-2</v>
      </c>
      <c r="AW62" s="32">
        <f t="shared" si="18"/>
        <v>-4.7186100590404676E-3</v>
      </c>
      <c r="AX62" s="32">
        <f t="shared" si="19"/>
        <v>-5.5573386504047945E-4</v>
      </c>
      <c r="AY62" s="32">
        <f t="shared" si="20"/>
        <v>-1.0606536668114445E-2</v>
      </c>
    </row>
    <row r="63" spans="1:51" x14ac:dyDescent="0.3">
      <c r="A63" s="34">
        <v>43846</v>
      </c>
      <c r="B63" s="32"/>
      <c r="C63" s="32">
        <v>8.7925069999999998E-3</v>
      </c>
      <c r="D63" s="35">
        <v>-2.5586153879729885E-4</v>
      </c>
      <c r="E63" s="32">
        <v>-3.6922983328681936E-3</v>
      </c>
      <c r="F63" s="11">
        <v>1.4702958526741527E-2</v>
      </c>
      <c r="G63" s="35">
        <v>3.2714332988815611E-2</v>
      </c>
      <c r="H63" s="35">
        <v>1.7874066596393786E-2</v>
      </c>
      <c r="I63" s="11">
        <v>-9.3703863058941048E-3</v>
      </c>
      <c r="J63" s="32">
        <f t="shared" si="0"/>
        <v>4.3358969253292701</v>
      </c>
      <c r="K63" s="32">
        <v>2.764847E-3</v>
      </c>
      <c r="L63" s="35">
        <v>-6.8069892897996455E-3</v>
      </c>
      <c r="M63" s="35">
        <v>3.3290241447110347E-2</v>
      </c>
      <c r="N63" s="35">
        <v>-6.9348573550867933E-3</v>
      </c>
      <c r="O63" s="32">
        <v>-1.5570356626804446E-2</v>
      </c>
      <c r="P63" s="32">
        <v>2.8198086833344164E-3</v>
      </c>
      <c r="Q63" s="35">
        <v>1.2551426344264316E-2</v>
      </c>
      <c r="R63" s="32">
        <v>9.2200509999999999E-3</v>
      </c>
      <c r="S63" s="32">
        <v>1.6859332264013031E-2</v>
      </c>
      <c r="T63" s="32">
        <v>2.7645611101381972E-3</v>
      </c>
      <c r="U63" s="32">
        <v>3.054905305091067E-4</v>
      </c>
      <c r="V63" s="35">
        <v>3.7729495172910577E-2</v>
      </c>
      <c r="AF63" s="32">
        <f t="shared" si="1"/>
        <v>7.0976590000000001E-3</v>
      </c>
      <c r="AG63" s="32">
        <f t="shared" si="2"/>
        <v>-1.1222812256955119E-3</v>
      </c>
      <c r="AH63" s="32">
        <f t="shared" si="3"/>
        <v>-4.668354602713142E-3</v>
      </c>
      <c r="AI63" s="32">
        <f t="shared" si="4"/>
        <v>1.3330865052005503E-2</v>
      </c>
      <c r="AJ63" s="32">
        <f t="shared" si="5"/>
        <v>3.2026850808555885E-2</v>
      </c>
      <c r="AK63" s="32">
        <f t="shared" si="6"/>
        <v>1.7128061503084595E-2</v>
      </c>
      <c r="AL63" s="32">
        <f t="shared" si="7"/>
        <v>-1.1016839190140106E-2</v>
      </c>
      <c r="AM63" s="32">
        <f t="shared" si="8"/>
        <v>4.334410587745829</v>
      </c>
      <c r="AN63" s="32">
        <f t="shared" si="9"/>
        <v>1.6383204389679999E-3</v>
      </c>
      <c r="AO63" s="32">
        <f t="shared" si="10"/>
        <v>-7.3180840154179246E-3</v>
      </c>
      <c r="AP63" s="32">
        <f t="shared" si="11"/>
        <v>3.2275546333075E-2</v>
      </c>
      <c r="AQ63" s="32">
        <f t="shared" si="12"/>
        <v>-8.3754820062909539E-3</v>
      </c>
      <c r="AR63" s="32">
        <f t="shared" si="13"/>
        <v>-1.7331862541915447E-2</v>
      </c>
      <c r="AS63" s="32">
        <f t="shared" si="14"/>
        <v>1.6317056125900137E-3</v>
      </c>
      <c r="AT63" s="32">
        <f t="shared" si="15"/>
        <v>1.2171934450919344E-2</v>
      </c>
      <c r="AU63" s="32">
        <f t="shared" si="16"/>
        <v>8.1605659505499997E-3</v>
      </c>
      <c r="AV63" s="32">
        <f t="shared" si="17"/>
        <v>1.6525740181035493E-2</v>
      </c>
      <c r="AW63" s="32">
        <f t="shared" si="18"/>
        <v>2.2337146565009E-3</v>
      </c>
      <c r="AX63" s="32">
        <f t="shared" si="19"/>
        <v>-1.6790969105937518E-3</v>
      </c>
      <c r="AY63" s="32">
        <f t="shared" si="20"/>
        <v>3.6391012019106946E-2</v>
      </c>
    </row>
    <row r="64" spans="1:51" x14ac:dyDescent="0.3">
      <c r="A64" s="34">
        <v>43847</v>
      </c>
      <c r="B64" s="32"/>
      <c r="C64" s="32">
        <v>1.2008563E-2</v>
      </c>
      <c r="D64" s="35">
        <v>-8.3183628857485294E-3</v>
      </c>
      <c r="E64" s="32">
        <v>-2.0435443845756096E-3</v>
      </c>
      <c r="F64" s="11">
        <v>2.4050662451134075E-2</v>
      </c>
      <c r="G64" s="35">
        <v>8.0265712273724504E-3</v>
      </c>
      <c r="H64" s="35">
        <v>2.2444398671998472E-2</v>
      </c>
      <c r="I64" s="11">
        <v>-2.4515012164891402E-2</v>
      </c>
      <c r="J64" s="32">
        <f t="shared" si="0"/>
        <v>-0.75464664891328892</v>
      </c>
      <c r="K64" s="32">
        <v>-2.7572230000000001E-3</v>
      </c>
      <c r="L64" s="35">
        <v>-3.3230064964645352E-3</v>
      </c>
      <c r="M64" s="35">
        <v>5.5062931445127219E-3</v>
      </c>
      <c r="N64" s="35">
        <v>-1.1173112709383726E-2</v>
      </c>
      <c r="O64" s="32">
        <v>-1.3663093656833738E-3</v>
      </c>
      <c r="P64" s="32">
        <v>-3.3392577290125721E-3</v>
      </c>
      <c r="Q64" s="35">
        <v>3.4722816183892391E-2</v>
      </c>
      <c r="R64" s="32">
        <v>2.8025268999999998E-2</v>
      </c>
      <c r="S64" s="32">
        <v>2.794901515112572E-2</v>
      </c>
      <c r="T64" s="32">
        <v>-7.5721925434466012E-3</v>
      </c>
      <c r="U64" s="32">
        <v>-9.9286285947650273E-3</v>
      </c>
      <c r="V64" s="35">
        <v>1.3539628793373337E-2</v>
      </c>
      <c r="AF64" s="32">
        <f t="shared" si="1"/>
        <v>1.0313714999999999E-2</v>
      </c>
      <c r="AG64" s="32">
        <f t="shared" si="2"/>
        <v>-9.1847825726467432E-3</v>
      </c>
      <c r="AH64" s="32">
        <f t="shared" si="3"/>
        <v>-3.019600654420558E-3</v>
      </c>
      <c r="AI64" s="32">
        <f t="shared" si="4"/>
        <v>2.2678568976398049E-2</v>
      </c>
      <c r="AJ64" s="32">
        <f t="shared" si="5"/>
        <v>7.3390890471127217E-3</v>
      </c>
      <c r="AK64" s="32">
        <f t="shared" si="6"/>
        <v>2.169839357868928E-2</v>
      </c>
      <c r="AL64" s="32">
        <f t="shared" si="7"/>
        <v>-2.6161465049137401E-2</v>
      </c>
      <c r="AM64" s="32">
        <f t="shared" si="8"/>
        <v>-0.75613298649673</v>
      </c>
      <c r="AN64" s="32">
        <f t="shared" si="9"/>
        <v>-3.8837495610320001E-3</v>
      </c>
      <c r="AO64" s="32">
        <f t="shared" si="10"/>
        <v>-3.8341012220828147E-3</v>
      </c>
      <c r="AP64" s="32">
        <f t="shared" si="11"/>
        <v>4.4915980304773735E-3</v>
      </c>
      <c r="AQ64" s="32">
        <f t="shared" si="12"/>
        <v>-1.2613737360587888E-2</v>
      </c>
      <c r="AR64" s="32">
        <f t="shared" si="13"/>
        <v>-3.1278152807943747E-3</v>
      </c>
      <c r="AS64" s="32">
        <f t="shared" si="14"/>
        <v>-4.5273607997569753E-3</v>
      </c>
      <c r="AT64" s="32">
        <f t="shared" si="15"/>
        <v>3.4343324290547421E-2</v>
      </c>
      <c r="AU64" s="32">
        <f t="shared" si="16"/>
        <v>2.696578395055E-2</v>
      </c>
      <c r="AV64" s="32">
        <f t="shared" si="17"/>
        <v>2.7615423068148182E-2</v>
      </c>
      <c r="AW64" s="32">
        <f t="shared" si="18"/>
        <v>-8.103038997083898E-3</v>
      </c>
      <c r="AX64" s="32">
        <f t="shared" si="19"/>
        <v>-1.1913216035867886E-2</v>
      </c>
      <c r="AY64" s="32">
        <f t="shared" si="20"/>
        <v>1.2201145639569706E-2</v>
      </c>
    </row>
    <row r="65" spans="1:51" x14ac:dyDescent="0.3">
      <c r="A65" s="34">
        <v>43850</v>
      </c>
      <c r="B65" s="32"/>
      <c r="C65" s="32">
        <v>-8.8038930000000001E-3</v>
      </c>
      <c r="D65" s="35">
        <v>-1.922830851301988E-2</v>
      </c>
      <c r="E65" s="32">
        <v>9.5020268881833951E-3</v>
      </c>
      <c r="F65" s="11">
        <v>0.11023614271701287</v>
      </c>
      <c r="G65" s="35">
        <v>-1.9620001340909436E-4</v>
      </c>
      <c r="H65" s="35">
        <v>-2.2406706928471506E-2</v>
      </c>
      <c r="I65" s="11">
        <v>-2.2459050232440474E-2</v>
      </c>
      <c r="J65" s="32">
        <f t="shared" si="0"/>
        <v>-1.0244438139089835</v>
      </c>
      <c r="K65" s="32">
        <v>1.7511410000000002E-2</v>
      </c>
      <c r="L65" s="35">
        <v>8.1267095457631441E-3</v>
      </c>
      <c r="M65" s="35">
        <v>-1.4376560285307815E-3</v>
      </c>
      <c r="N65" s="35">
        <v>1.2711781970752987E-2</v>
      </c>
      <c r="O65" s="32">
        <v>-3.2623313816297311E-3</v>
      </c>
      <c r="P65" s="32">
        <v>-2.4246296614870221E-2</v>
      </c>
      <c r="Q65" s="35">
        <v>-1.2729010639568661E-2</v>
      </c>
      <c r="R65" s="32">
        <v>-3.0771697000000001E-2</v>
      </c>
      <c r="S65" s="32">
        <v>-3.317977469872592E-2</v>
      </c>
      <c r="T65" s="32">
        <v>-1.795978112116442E-2</v>
      </c>
      <c r="U65" s="32">
        <v>-4.9387282257108553E-3</v>
      </c>
      <c r="V65" s="35">
        <v>7.1467299422836028E-3</v>
      </c>
      <c r="AF65" s="32">
        <f t="shared" si="1"/>
        <v>-1.0498741000000001E-2</v>
      </c>
      <c r="AG65" s="32">
        <f t="shared" si="2"/>
        <v>-2.0094728199918092E-2</v>
      </c>
      <c r="AH65" s="32">
        <f t="shared" si="3"/>
        <v>8.5259706183384472E-3</v>
      </c>
      <c r="AI65" s="32">
        <f t="shared" si="4"/>
        <v>0.10886404924227686</v>
      </c>
      <c r="AJ65" s="32">
        <f t="shared" si="5"/>
        <v>-8.8368219366882327E-4</v>
      </c>
      <c r="AK65" s="32">
        <f t="shared" si="6"/>
        <v>-2.3152712021780698E-2</v>
      </c>
      <c r="AL65" s="32">
        <f t="shared" si="7"/>
        <v>-2.4105503116686473E-2</v>
      </c>
      <c r="AM65" s="32">
        <f t="shared" si="8"/>
        <v>-1.0259301514924246</v>
      </c>
      <c r="AN65" s="32">
        <f t="shared" si="9"/>
        <v>1.6384883438968E-2</v>
      </c>
      <c r="AO65" s="32">
        <f t="shared" si="10"/>
        <v>7.6156148201448649E-3</v>
      </c>
      <c r="AP65" s="32">
        <f t="shared" si="11"/>
        <v>-2.4523511425661301E-3</v>
      </c>
      <c r="AQ65" s="32">
        <f t="shared" si="12"/>
        <v>1.1271157319548825E-2</v>
      </c>
      <c r="AR65" s="32">
        <f t="shared" si="13"/>
        <v>-5.0238372967407324E-3</v>
      </c>
      <c r="AS65" s="32">
        <f t="shared" si="14"/>
        <v>-2.5434399685614624E-2</v>
      </c>
      <c r="AT65" s="32">
        <f t="shared" si="15"/>
        <v>-1.3108502532913633E-2</v>
      </c>
      <c r="AU65" s="32">
        <f t="shared" si="16"/>
        <v>-3.1831182049449999E-2</v>
      </c>
      <c r="AV65" s="32">
        <f t="shared" si="17"/>
        <v>-3.3513366781703462E-2</v>
      </c>
      <c r="AW65" s="32">
        <f t="shared" si="18"/>
        <v>-1.8490627574801716E-2</v>
      </c>
      <c r="AX65" s="32">
        <f t="shared" si="19"/>
        <v>-6.9233156668137138E-3</v>
      </c>
      <c r="AY65" s="32">
        <f t="shared" si="20"/>
        <v>5.808246788479971E-3</v>
      </c>
    </row>
    <row r="66" spans="1:51" x14ac:dyDescent="0.3">
      <c r="A66" s="34">
        <v>43851</v>
      </c>
      <c r="B66" s="32"/>
      <c r="C66" s="32">
        <v>-7.1442229999999999E-3</v>
      </c>
      <c r="D66" s="35">
        <v>-2.6321701556725186E-4</v>
      </c>
      <c r="E66" s="32">
        <v>-2.074542209752164E-2</v>
      </c>
      <c r="F66" s="11">
        <v>-5.7971285523918947E-3</v>
      </c>
      <c r="G66" s="35">
        <v>8.6683617192558841E-4</v>
      </c>
      <c r="H66" s="35">
        <v>-2.9087052604442371E-3</v>
      </c>
      <c r="I66" s="11">
        <v>8.2340935980322896E-2</v>
      </c>
      <c r="J66" s="32">
        <f t="shared" si="0"/>
        <v>-5.4181249372198481</v>
      </c>
      <c r="K66" s="32">
        <v>1.8116689999999999E-3</v>
      </c>
      <c r="L66" s="35">
        <v>-1.4262112366445413E-2</v>
      </c>
      <c r="M66" s="35">
        <v>-8.8538334630021889E-3</v>
      </c>
      <c r="N66" s="35">
        <v>3.626223542547799E-2</v>
      </c>
      <c r="O66" s="32">
        <v>7.5754940288156394E-3</v>
      </c>
      <c r="P66" s="32">
        <v>1.1748958563372843E-3</v>
      </c>
      <c r="Q66" s="35">
        <v>-7.7807975994445E-3</v>
      </c>
      <c r="R66" s="32">
        <v>1.0115479999999999E-3</v>
      </c>
      <c r="S66" s="32">
        <v>1.90654868089533E-3</v>
      </c>
      <c r="T66" s="32">
        <v>-8.5664908044838627E-3</v>
      </c>
      <c r="U66" s="32">
        <v>-5.043823403505154E-3</v>
      </c>
      <c r="V66" s="35">
        <v>1.5343212637501713E-2</v>
      </c>
      <c r="AF66" s="32">
        <f t="shared" si="1"/>
        <v>-8.8390710000000004E-3</v>
      </c>
      <c r="AG66" s="32">
        <f t="shared" si="2"/>
        <v>-1.129636702465465E-3</v>
      </c>
      <c r="AH66" s="32">
        <f t="shared" si="3"/>
        <v>-2.1721478367366587E-2</v>
      </c>
      <c r="AI66" s="32">
        <f t="shared" si="4"/>
        <v>-7.1692220271279191E-3</v>
      </c>
      <c r="AJ66" s="32">
        <f t="shared" si="5"/>
        <v>1.793539916658595E-4</v>
      </c>
      <c r="AK66" s="32">
        <f t="shared" si="6"/>
        <v>-3.6547103537534283E-3</v>
      </c>
      <c r="AL66" s="32">
        <f t="shared" si="7"/>
        <v>8.0694483096076894E-2</v>
      </c>
      <c r="AM66" s="32">
        <f t="shared" si="8"/>
        <v>-5.4196112748032892</v>
      </c>
      <c r="AN66" s="32">
        <f t="shared" si="9"/>
        <v>6.8514243896799988E-4</v>
      </c>
      <c r="AO66" s="32">
        <f t="shared" si="10"/>
        <v>-1.4773207092063692E-2</v>
      </c>
      <c r="AP66" s="32">
        <f t="shared" si="11"/>
        <v>-9.8685285770375372E-3</v>
      </c>
      <c r="AQ66" s="32">
        <f t="shared" si="12"/>
        <v>3.4821610774273828E-2</v>
      </c>
      <c r="AR66" s="32">
        <f t="shared" si="13"/>
        <v>5.8139881137046386E-3</v>
      </c>
      <c r="AS66" s="32">
        <f t="shared" si="14"/>
        <v>-1.3207214407118468E-5</v>
      </c>
      <c r="AT66" s="32">
        <f t="shared" si="15"/>
        <v>-8.1602894927894718E-3</v>
      </c>
      <c r="AU66" s="32">
        <f t="shared" si="16"/>
        <v>-4.7937049449999934E-5</v>
      </c>
      <c r="AV66" s="32">
        <f t="shared" si="17"/>
        <v>1.5729565979177905E-3</v>
      </c>
      <c r="AW66" s="32">
        <f t="shared" si="18"/>
        <v>-9.0973372581211603E-3</v>
      </c>
      <c r="AX66" s="32">
        <f t="shared" si="19"/>
        <v>-7.0284108446080126E-3</v>
      </c>
      <c r="AY66" s="32">
        <f t="shared" si="20"/>
        <v>1.4004729483698082E-2</v>
      </c>
    </row>
    <row r="67" spans="1:51" x14ac:dyDescent="0.3">
      <c r="A67" s="34">
        <v>43852</v>
      </c>
      <c r="B67" s="32"/>
      <c r="C67" s="32">
        <v>3.8896159999999998E-3</v>
      </c>
      <c r="D67" s="35">
        <v>1.039751168645555E-2</v>
      </c>
      <c r="E67" s="32">
        <v>-1.7649503772396859E-2</v>
      </c>
      <c r="F67" s="11">
        <v>1.6043338078702174E-2</v>
      </c>
      <c r="G67" s="35">
        <v>-7.0587105967949652E-3</v>
      </c>
      <c r="H67" s="35">
        <v>-1.1668612314460727E-2</v>
      </c>
      <c r="I67" s="11">
        <v>-2.0206207025729166E-2</v>
      </c>
      <c r="J67" s="32">
        <f t="shared" si="0"/>
        <v>-9.1430734265677405</v>
      </c>
      <c r="K67" s="32">
        <v>-2.7125410000000002E-3</v>
      </c>
      <c r="L67" s="35">
        <v>-1.677495588817797E-3</v>
      </c>
      <c r="M67" s="35">
        <v>1.7535092584297425E-2</v>
      </c>
      <c r="N67" s="35">
        <v>-3.6877473826629738E-2</v>
      </c>
      <c r="O67" s="32">
        <v>8.5664530328050225E-3</v>
      </c>
      <c r="P67" s="32">
        <v>2.2653333697154263E-2</v>
      </c>
      <c r="Q67" s="35">
        <v>-2.8610445364841697E-3</v>
      </c>
      <c r="R67" s="32">
        <v>-3.5856100000000003E-4</v>
      </c>
      <c r="S67" s="32">
        <v>-3.996191972225091E-2</v>
      </c>
      <c r="T67" s="32">
        <v>-3.0542893309168703E-3</v>
      </c>
      <c r="U67" s="32">
        <v>6.5916939111350572E-3</v>
      </c>
      <c r="V67" s="35">
        <v>5.6110486397951354E-2</v>
      </c>
      <c r="AF67" s="32">
        <f t="shared" si="1"/>
        <v>2.1947679999999997E-3</v>
      </c>
      <c r="AG67" s="32">
        <f t="shared" si="2"/>
        <v>9.5310919995573364E-3</v>
      </c>
      <c r="AH67" s="32">
        <f t="shared" si="3"/>
        <v>-1.8625560042241807E-2</v>
      </c>
      <c r="AI67" s="32">
        <f t="shared" si="4"/>
        <v>1.467124460396615E-2</v>
      </c>
      <c r="AJ67" s="32">
        <f t="shared" si="5"/>
        <v>-7.7461927770546939E-3</v>
      </c>
      <c r="AK67" s="32">
        <f t="shared" si="6"/>
        <v>-1.2414617407769918E-2</v>
      </c>
      <c r="AL67" s="32">
        <f t="shared" si="7"/>
        <v>-2.1852659909975165E-2</v>
      </c>
      <c r="AM67" s="32">
        <f t="shared" si="8"/>
        <v>-9.1445597641511807</v>
      </c>
      <c r="AN67" s="32">
        <f t="shared" si="9"/>
        <v>-3.8390675610320002E-3</v>
      </c>
      <c r="AO67" s="32">
        <f t="shared" si="10"/>
        <v>-2.1885903144360768E-3</v>
      </c>
      <c r="AP67" s="32">
        <f t="shared" si="11"/>
        <v>1.6520397470262075E-2</v>
      </c>
      <c r="AQ67" s="32">
        <f t="shared" si="12"/>
        <v>-3.8318098477833899E-2</v>
      </c>
      <c r="AR67" s="32">
        <f t="shared" si="13"/>
        <v>6.8049471176940216E-3</v>
      </c>
      <c r="AS67" s="32">
        <f t="shared" si="14"/>
        <v>2.146523062640986E-2</v>
      </c>
      <c r="AT67" s="32">
        <f t="shared" si="15"/>
        <v>-3.2405364298291415E-3</v>
      </c>
      <c r="AU67" s="32">
        <f t="shared" si="16"/>
        <v>-1.4180460494499999E-3</v>
      </c>
      <c r="AV67" s="32">
        <f t="shared" si="17"/>
        <v>-4.0295511805228452E-2</v>
      </c>
      <c r="AW67" s="32">
        <f t="shared" si="18"/>
        <v>-3.5851357845541679E-3</v>
      </c>
      <c r="AX67" s="32">
        <f t="shared" si="19"/>
        <v>4.6071064700321986E-3</v>
      </c>
      <c r="AY67" s="32">
        <f t="shared" si="20"/>
        <v>5.4772003244147723E-2</v>
      </c>
    </row>
    <row r="68" spans="1:51" x14ac:dyDescent="0.3">
      <c r="A68" s="34">
        <v>43853</v>
      </c>
      <c r="B68" s="32"/>
      <c r="C68" s="32">
        <v>1.0073586000000001E-2</v>
      </c>
      <c r="D68" s="35">
        <v>5.3406299263642713E-3</v>
      </c>
      <c r="E68" s="32">
        <v>-1.6870129146085661E-3</v>
      </c>
      <c r="F68" s="11">
        <v>3.4723505246803121E-4</v>
      </c>
      <c r="G68" s="35">
        <v>-3.4227895582388248E-3</v>
      </c>
      <c r="H68" s="35">
        <v>1.1805902022733986E-3</v>
      </c>
      <c r="I68" s="11">
        <v>-4.0907024063588475E-3</v>
      </c>
      <c r="J68" s="32">
        <f t="shared" si="0"/>
        <v>-0.51509705472371181</v>
      </c>
      <c r="K68" s="32">
        <v>-3.6265260000000001E-3</v>
      </c>
      <c r="L68" s="35">
        <v>-6.3009779289416431E-4</v>
      </c>
      <c r="M68" s="35">
        <v>9.5988919117918374E-6</v>
      </c>
      <c r="N68" s="35">
        <v>5.3102296313325744E-3</v>
      </c>
      <c r="O68" s="32">
        <v>3.9483360369364064E-3</v>
      </c>
      <c r="P68" s="32">
        <v>2.206399136992541E-3</v>
      </c>
      <c r="Q68" s="35">
        <v>3.0989559667453204E-2</v>
      </c>
      <c r="R68" s="32">
        <v>-4.2391699999999996E-3</v>
      </c>
      <c r="S68" s="32">
        <v>4.9554378542985807E-3</v>
      </c>
      <c r="T68" s="32">
        <v>3.7488890899821338E-3</v>
      </c>
      <c r="U68" s="32">
        <v>5.4798194575996191E-3</v>
      </c>
      <c r="V68" s="35">
        <v>-3.2283485410385948E-3</v>
      </c>
      <c r="AF68" s="32">
        <f t="shared" si="1"/>
        <v>8.3787380000000002E-3</v>
      </c>
      <c r="AG68" s="32">
        <f t="shared" si="2"/>
        <v>4.4742102394660583E-3</v>
      </c>
      <c r="AH68" s="32">
        <f t="shared" si="3"/>
        <v>-2.6630691844535146E-3</v>
      </c>
      <c r="AI68" s="32">
        <f t="shared" si="4"/>
        <v>-1.0248584222679932E-3</v>
      </c>
      <c r="AJ68" s="32">
        <f t="shared" si="5"/>
        <v>-4.1102717384985535E-3</v>
      </c>
      <c r="AK68" s="32">
        <f t="shared" si="6"/>
        <v>4.3458510896420726E-4</v>
      </c>
      <c r="AL68" s="32">
        <f t="shared" si="7"/>
        <v>-5.7371552906048473E-3</v>
      </c>
      <c r="AM68" s="32">
        <f t="shared" si="8"/>
        <v>-0.51658339230715289</v>
      </c>
      <c r="AN68" s="32">
        <f t="shared" si="9"/>
        <v>-4.7530525610320002E-3</v>
      </c>
      <c r="AO68" s="32">
        <f t="shared" si="10"/>
        <v>-1.141192518512444E-3</v>
      </c>
      <c r="AP68" s="32">
        <f t="shared" si="11"/>
        <v>-1.0050962221235568E-3</v>
      </c>
      <c r="AQ68" s="32">
        <f t="shared" si="12"/>
        <v>3.8696049801284138E-3</v>
      </c>
      <c r="AR68" s="32">
        <f t="shared" si="13"/>
        <v>2.1868301218254055E-3</v>
      </c>
      <c r="AS68" s="32">
        <f t="shared" si="14"/>
        <v>1.0182960662481382E-3</v>
      </c>
      <c r="AT68" s="32">
        <f t="shared" si="15"/>
        <v>3.061006777410823E-2</v>
      </c>
      <c r="AU68" s="32">
        <f t="shared" si="16"/>
        <v>-5.298655049449999E-3</v>
      </c>
      <c r="AV68" s="32">
        <f t="shared" si="17"/>
        <v>4.6218457713210412E-3</v>
      </c>
      <c r="AW68" s="32">
        <f t="shared" si="18"/>
        <v>3.2180426363448362E-3</v>
      </c>
      <c r="AX68" s="32">
        <f t="shared" si="19"/>
        <v>3.4952320164967606E-3</v>
      </c>
      <c r="AY68" s="32">
        <f t="shared" si="20"/>
        <v>-4.5668316948422267E-3</v>
      </c>
    </row>
    <row r="69" spans="1:51" x14ac:dyDescent="0.3">
      <c r="A69" s="34">
        <v>43854</v>
      </c>
      <c r="B69" s="32"/>
      <c r="C69" s="32">
        <v>8.2469829999999994E-3</v>
      </c>
      <c r="D69" s="35">
        <v>-2.9800985318580876E-3</v>
      </c>
      <c r="E69" s="32">
        <v>6.0833967817428168E-3</v>
      </c>
      <c r="F69" s="11">
        <v>2.1291496228345697E-2</v>
      </c>
      <c r="G69" s="35">
        <v>5.313642581206536E-2</v>
      </c>
      <c r="H69" s="35">
        <v>1.4151482899928574E-3</v>
      </c>
      <c r="I69" s="11">
        <v>-1.1718522793237852E-3</v>
      </c>
      <c r="J69" s="32">
        <f t="shared" ref="J69:J98" si="21">(G69-G68)/G68</f>
        <v>-16.524304053155515</v>
      </c>
      <c r="K69" s="32">
        <v>1.0009173999999999E-2</v>
      </c>
      <c r="L69" s="35">
        <v>1.0508786720959836E-3</v>
      </c>
      <c r="M69" s="35">
        <v>1.3290390848694012E-2</v>
      </c>
      <c r="N69" s="35">
        <v>5.0597669810607183E-2</v>
      </c>
      <c r="O69" s="32">
        <v>1.2470466420412711E-2</v>
      </c>
      <c r="P69" s="32">
        <v>1.8492417598704711E-2</v>
      </c>
      <c r="Q69" s="35">
        <v>9.247990100796688E-3</v>
      </c>
      <c r="R69" s="32">
        <v>-3.4710840000000001E-3</v>
      </c>
      <c r="S69" s="32">
        <v>3.9447130320617576E-3</v>
      </c>
      <c r="T69" s="32">
        <v>-6.8268319238758417E-4</v>
      </c>
      <c r="U69" s="32">
        <v>-1.1007807860921013E-2</v>
      </c>
      <c r="V69" s="35">
        <v>2.3041667324183557E-2</v>
      </c>
      <c r="AF69" s="32">
        <f t="shared" ref="AF69:AF132" si="22">C69-C$747</f>
        <v>6.5521349999999997E-3</v>
      </c>
      <c r="AG69" s="32">
        <f t="shared" ref="AG69:AG132" si="23">D69-D$747</f>
        <v>-3.8465182187563006E-3</v>
      </c>
      <c r="AH69" s="32">
        <f t="shared" ref="AH69:AH132" si="24">E69-E$747</f>
        <v>5.107340511897868E-3</v>
      </c>
      <c r="AI69" s="32">
        <f t="shared" ref="AI69:AI132" si="25">F69-F$747</f>
        <v>1.991940275360967E-2</v>
      </c>
      <c r="AJ69" s="32">
        <f t="shared" ref="AJ69:AJ132" si="26">G69-G$747</f>
        <v>5.2448943631805633E-2</v>
      </c>
      <c r="AK69" s="32">
        <f t="shared" ref="AK69:AK132" si="27">H69-H$747</f>
        <v>6.6914319668366607E-4</v>
      </c>
      <c r="AL69" s="32">
        <f t="shared" ref="AL69:AL132" si="28">I69-I$747</f>
        <v>-2.818305163569785E-3</v>
      </c>
      <c r="AM69" s="32">
        <f t="shared" ref="AM69:AM132" si="29">J69-J$747</f>
        <v>-16.525790390738955</v>
      </c>
      <c r="AN69" s="32">
        <f t="shared" ref="AN69:AN132" si="30">K69-K$747</f>
        <v>8.8826474389679996E-3</v>
      </c>
      <c r="AO69" s="32">
        <f t="shared" ref="AO69:AO132" si="31">L69-L$747</f>
        <v>5.39783946477704E-4</v>
      </c>
      <c r="AP69" s="32">
        <f t="shared" ref="AP69:AP132" si="32">M69-M$747</f>
        <v>1.2275695734658663E-2</v>
      </c>
      <c r="AQ69" s="32">
        <f t="shared" ref="AQ69:AQ132" si="33">N69-N$747</f>
        <v>4.9157045159403022E-2</v>
      </c>
      <c r="AR69" s="32">
        <f t="shared" ref="AR69:AR132" si="34">O69-O$747</f>
        <v>1.070896050530171E-2</v>
      </c>
      <c r="AS69" s="32">
        <f t="shared" ref="AS69:AS132" si="35">P69-P$747</f>
        <v>1.7304314527960309E-2</v>
      </c>
      <c r="AT69" s="32">
        <f t="shared" ref="AT69:AT132" si="36">Q69-Q$747</f>
        <v>8.8684982074517162E-3</v>
      </c>
      <c r="AU69" s="32">
        <f t="shared" ref="AU69:AU132" si="37">R69-R$747</f>
        <v>-4.5305690494499996E-3</v>
      </c>
      <c r="AV69" s="32">
        <f t="shared" ref="AV69:AV132" si="38">S69-S$747</f>
        <v>3.6111209490842181E-3</v>
      </c>
      <c r="AW69" s="32">
        <f t="shared" ref="AW69:AW132" si="39">T69-T$747</f>
        <v>-1.2135296460248817E-3</v>
      </c>
      <c r="AX69" s="32">
        <f t="shared" ref="AX69:AX132" si="40">U69-U$747</f>
        <v>-1.2992395302023872E-2</v>
      </c>
      <c r="AY69" s="32">
        <f t="shared" ref="AY69:AY132" si="41">V69-V$747</f>
        <v>2.1703184170379926E-2</v>
      </c>
    </row>
    <row r="70" spans="1:51" x14ac:dyDescent="0.3">
      <c r="A70" s="34">
        <v>43857</v>
      </c>
      <c r="B70" s="32"/>
      <c r="C70" s="32">
        <v>-2.1875599999999999E-2</v>
      </c>
      <c r="D70" s="35">
        <v>-9.4866279998504135E-3</v>
      </c>
      <c r="E70" s="32">
        <v>5.31993120511469E-4</v>
      </c>
      <c r="F70" s="11">
        <v>3.8515309132457265E-2</v>
      </c>
      <c r="G70" s="35">
        <v>-4.69767481103788E-5</v>
      </c>
      <c r="H70" s="35">
        <v>-1.6721615023715209E-2</v>
      </c>
      <c r="I70" s="11">
        <v>-2.0613137742273364E-2</v>
      </c>
      <c r="J70" s="32">
        <f t="shared" si="21"/>
        <v>-1.0008840780574237</v>
      </c>
      <c r="K70" s="32">
        <v>-3.6035609999999999E-3</v>
      </c>
      <c r="L70" s="35">
        <v>-1.490655798691992E-2</v>
      </c>
      <c r="M70" s="35">
        <v>-5.6772842028853451E-3</v>
      </c>
      <c r="N70" s="35">
        <v>-5.3982550932953954E-2</v>
      </c>
      <c r="O70" s="32">
        <v>-4.7785438008011768E-3</v>
      </c>
      <c r="P70" s="32">
        <v>-9.7700477102195555E-3</v>
      </c>
      <c r="Q70" s="35">
        <v>-3.8197910341883912E-3</v>
      </c>
      <c r="R70" s="32">
        <v>-9.8582789999999993E-3</v>
      </c>
      <c r="S70" s="32">
        <v>-1.4735507639573541E-3</v>
      </c>
      <c r="T70" s="32">
        <v>-2.511746094792993E-2</v>
      </c>
      <c r="U70" s="32">
        <v>-4.5744004634174808E-3</v>
      </c>
      <c r="V70" s="35">
        <v>-1.7876357369960627E-2</v>
      </c>
      <c r="AF70" s="32">
        <f t="shared" si="22"/>
        <v>-2.3570447999999997E-2</v>
      </c>
      <c r="AG70" s="32">
        <f t="shared" si="23"/>
        <v>-1.0353047686748627E-2</v>
      </c>
      <c r="AH70" s="32">
        <f t="shared" si="24"/>
        <v>-4.4406314933347947E-4</v>
      </c>
      <c r="AI70" s="32">
        <f t="shared" si="25"/>
        <v>3.7143215657721239E-2</v>
      </c>
      <c r="AJ70" s="32">
        <f t="shared" si="26"/>
        <v>-7.3445892837010768E-4</v>
      </c>
      <c r="AK70" s="32">
        <f t="shared" si="27"/>
        <v>-1.74676201170244E-2</v>
      </c>
      <c r="AL70" s="32">
        <f t="shared" si="28"/>
        <v>-2.2259590626519363E-2</v>
      </c>
      <c r="AM70" s="32">
        <f t="shared" si="29"/>
        <v>-1.0023704156408648</v>
      </c>
      <c r="AN70" s="32">
        <f t="shared" si="30"/>
        <v>-4.7300875610319995E-3</v>
      </c>
      <c r="AO70" s="32">
        <f t="shared" si="31"/>
        <v>-1.5417652712538199E-2</v>
      </c>
      <c r="AP70" s="32">
        <f t="shared" si="32"/>
        <v>-6.6919793169206935E-3</v>
      </c>
      <c r="AQ70" s="32">
        <f t="shared" si="33"/>
        <v>-5.5423175584158116E-2</v>
      </c>
      <c r="AR70" s="32">
        <f t="shared" si="34"/>
        <v>-6.5400497159121777E-3</v>
      </c>
      <c r="AS70" s="32">
        <f t="shared" si="35"/>
        <v>-1.0958150780963958E-2</v>
      </c>
      <c r="AT70" s="32">
        <f t="shared" si="36"/>
        <v>-4.199282927533363E-3</v>
      </c>
      <c r="AU70" s="32">
        <f t="shared" si="37"/>
        <v>-1.091776404945E-2</v>
      </c>
      <c r="AV70" s="32">
        <f t="shared" si="38"/>
        <v>-1.8071428469348936E-3</v>
      </c>
      <c r="AW70" s="32">
        <f t="shared" si="39"/>
        <v>-2.5648307401567226E-2</v>
      </c>
      <c r="AX70" s="32">
        <f t="shared" si="40"/>
        <v>-6.5589879045203393E-3</v>
      </c>
      <c r="AY70" s="32">
        <f t="shared" si="41"/>
        <v>-1.9214840523764258E-2</v>
      </c>
    </row>
    <row r="71" spans="1:51" x14ac:dyDescent="0.3">
      <c r="A71" s="34">
        <v>43858</v>
      </c>
      <c r="B71" s="32"/>
      <c r="C71" s="32">
        <v>2.1392479999999998E-3</v>
      </c>
      <c r="D71" s="35">
        <v>-2.1516667924097919E-2</v>
      </c>
      <c r="E71" s="32">
        <v>-4.6724847219635525E-3</v>
      </c>
      <c r="F71" s="11">
        <v>-6.0182835943171087E-2</v>
      </c>
      <c r="G71" s="35">
        <v>-1.2606660264582513E-2</v>
      </c>
      <c r="H71" s="35">
        <v>-2.4550878242838747E-2</v>
      </c>
      <c r="I71" s="11">
        <v>-3.957774329979743E-3</v>
      </c>
      <c r="J71" s="32">
        <f t="shared" si="21"/>
        <v>267.35957727344822</v>
      </c>
      <c r="K71" s="32">
        <v>0</v>
      </c>
      <c r="L71" s="35">
        <v>-1.641092777125951E-2</v>
      </c>
      <c r="M71" s="35">
        <v>-1.5919692979334779E-2</v>
      </c>
      <c r="N71" s="35">
        <v>-1.8741243166159532E-2</v>
      </c>
      <c r="O71" s="32">
        <v>-4.3653423248104367E-4</v>
      </c>
      <c r="P71" s="32">
        <v>8.3820903793205403E-3</v>
      </c>
      <c r="Q71" s="35">
        <v>-5.8843928117691124E-3</v>
      </c>
      <c r="R71" s="32">
        <v>-2.3099273E-2</v>
      </c>
      <c r="S71" s="32">
        <v>-1.5248337448712131E-2</v>
      </c>
      <c r="T71" s="32">
        <v>8.2032800714388135E-3</v>
      </c>
      <c r="U71" s="32">
        <v>5.658232044145021E-3</v>
      </c>
      <c r="V71" s="35">
        <v>2.4776824250769325E-2</v>
      </c>
      <c r="AF71" s="32">
        <f t="shared" si="22"/>
        <v>4.4439999999999996E-4</v>
      </c>
      <c r="AG71" s="32">
        <f t="shared" si="23"/>
        <v>-2.2383087610996132E-2</v>
      </c>
      <c r="AH71" s="32">
        <f t="shared" si="24"/>
        <v>-5.6485409918085013E-3</v>
      </c>
      <c r="AI71" s="32">
        <f t="shared" si="25"/>
        <v>-6.1554929417907113E-2</v>
      </c>
      <c r="AJ71" s="32">
        <f t="shared" si="26"/>
        <v>-1.3294142444842241E-2</v>
      </c>
      <c r="AK71" s="32">
        <f t="shared" si="27"/>
        <v>-2.5296883336147939E-2</v>
      </c>
      <c r="AL71" s="32">
        <f t="shared" si="28"/>
        <v>-5.6042272142257429E-3</v>
      </c>
      <c r="AM71" s="32">
        <f t="shared" si="29"/>
        <v>267.35809093586477</v>
      </c>
      <c r="AN71" s="32">
        <f t="shared" si="30"/>
        <v>-1.126526561032E-3</v>
      </c>
      <c r="AO71" s="32">
        <f t="shared" si="31"/>
        <v>-1.6922022496877791E-2</v>
      </c>
      <c r="AP71" s="32">
        <f t="shared" si="32"/>
        <v>-1.6934388093370129E-2</v>
      </c>
      <c r="AQ71" s="32">
        <f t="shared" si="33"/>
        <v>-2.0181867817363693E-2</v>
      </c>
      <c r="AR71" s="32">
        <f t="shared" si="34"/>
        <v>-2.1980401475920446E-3</v>
      </c>
      <c r="AS71" s="32">
        <f t="shared" si="35"/>
        <v>7.1939873085761375E-3</v>
      </c>
      <c r="AT71" s="32">
        <f t="shared" si="36"/>
        <v>-6.2638847051140843E-3</v>
      </c>
      <c r="AU71" s="32">
        <f t="shared" si="37"/>
        <v>-2.4158758049449999E-2</v>
      </c>
      <c r="AV71" s="32">
        <f t="shared" si="38"/>
        <v>-1.5581929531689669E-2</v>
      </c>
      <c r="AW71" s="32">
        <f t="shared" si="39"/>
        <v>7.6724336178015159E-3</v>
      </c>
      <c r="AX71" s="32">
        <f t="shared" si="40"/>
        <v>3.6736446030421624E-3</v>
      </c>
      <c r="AY71" s="32">
        <f t="shared" si="41"/>
        <v>2.3438341096965694E-2</v>
      </c>
    </row>
    <row r="72" spans="1:51" x14ac:dyDescent="0.3">
      <c r="A72" s="34">
        <v>43859</v>
      </c>
      <c r="B72" s="32"/>
      <c r="C72" s="32">
        <v>3.6873180000000002E-3</v>
      </c>
      <c r="D72" s="35">
        <v>2.7889402717299262E-2</v>
      </c>
      <c r="E72" s="32">
        <v>1.0007269031536557E-2</v>
      </c>
      <c r="F72" s="11">
        <v>2.079752631068521E-2</v>
      </c>
      <c r="G72" s="35">
        <v>1.8738505330722604E-3</v>
      </c>
      <c r="H72" s="35">
        <v>-1.9644141174232693E-3</v>
      </c>
      <c r="I72" s="11">
        <v>-6.6313238434922176E-3</v>
      </c>
      <c r="J72" s="32">
        <f t="shared" si="21"/>
        <v>-1.1486397264418005</v>
      </c>
      <c r="K72" s="32">
        <v>-9.0416750000000008E-3</v>
      </c>
      <c r="L72" s="35">
        <v>2.5568790133432617E-2</v>
      </c>
      <c r="M72" s="35">
        <v>2.9195592513889645E-2</v>
      </c>
      <c r="N72" s="35">
        <v>-2.2804663643324319E-3</v>
      </c>
      <c r="O72" s="32">
        <v>5.62562853628518E-3</v>
      </c>
      <c r="P72" s="32">
        <v>-1.8443105965440815E-2</v>
      </c>
      <c r="Q72" s="35">
        <v>6.34242677792618E-3</v>
      </c>
      <c r="R72" s="32">
        <v>5.5037109999999997E-3</v>
      </c>
      <c r="S72" s="32">
        <v>4.4954926294446911E-3</v>
      </c>
      <c r="T72" s="32">
        <v>1.0712771457952084E-2</v>
      </c>
      <c r="U72" s="32">
        <v>-6.9138170998766409E-3</v>
      </c>
      <c r="V72" s="35">
        <v>-1.2957420144384058E-2</v>
      </c>
      <c r="AF72" s="32">
        <f t="shared" si="22"/>
        <v>1.9924700000000005E-3</v>
      </c>
      <c r="AG72" s="32">
        <f t="shared" si="23"/>
        <v>2.702298303040105E-2</v>
      </c>
      <c r="AH72" s="32">
        <f t="shared" si="24"/>
        <v>9.0312127616916094E-3</v>
      </c>
      <c r="AI72" s="32">
        <f t="shared" si="25"/>
        <v>1.9425432835949184E-2</v>
      </c>
      <c r="AJ72" s="32">
        <f t="shared" si="26"/>
        <v>1.1863683528125315E-3</v>
      </c>
      <c r="AK72" s="32">
        <f t="shared" si="27"/>
        <v>-2.7104192107324605E-3</v>
      </c>
      <c r="AL72" s="32">
        <f t="shared" si="28"/>
        <v>-8.2777767277382175E-3</v>
      </c>
      <c r="AM72" s="32">
        <f t="shared" si="29"/>
        <v>-1.1501260640252415</v>
      </c>
      <c r="AN72" s="32">
        <f t="shared" si="30"/>
        <v>-1.0168201561032E-2</v>
      </c>
      <c r="AO72" s="32">
        <f t="shared" si="31"/>
        <v>2.5057695407814336E-2</v>
      </c>
      <c r="AP72" s="32">
        <f t="shared" si="32"/>
        <v>2.8180897399854295E-2</v>
      </c>
      <c r="AQ72" s="32">
        <f t="shared" si="33"/>
        <v>-3.721091015536593E-3</v>
      </c>
      <c r="AR72" s="32">
        <f t="shared" si="34"/>
        <v>3.8641226211741792E-3</v>
      </c>
      <c r="AS72" s="32">
        <f t="shared" si="35"/>
        <v>-1.9631209036185218E-2</v>
      </c>
      <c r="AT72" s="32">
        <f t="shared" si="36"/>
        <v>5.9629348845812082E-3</v>
      </c>
      <c r="AU72" s="32">
        <f t="shared" si="37"/>
        <v>4.4442259505499994E-3</v>
      </c>
      <c r="AV72" s="32">
        <f t="shared" si="38"/>
        <v>4.1619005464671515E-3</v>
      </c>
      <c r="AW72" s="32">
        <f t="shared" si="39"/>
        <v>1.0181925004314786E-2</v>
      </c>
      <c r="AX72" s="32">
        <f t="shared" si="40"/>
        <v>-8.8984045409794994E-3</v>
      </c>
      <c r="AY72" s="32">
        <f t="shared" si="41"/>
        <v>-1.4295903298187689E-2</v>
      </c>
    </row>
    <row r="73" spans="1:51" x14ac:dyDescent="0.3">
      <c r="A73" s="34">
        <v>43860</v>
      </c>
      <c r="B73" s="32"/>
      <c r="C73" s="32">
        <v>-1.5274688E-2</v>
      </c>
      <c r="D73" s="35">
        <v>-1.3957605981015574E-2</v>
      </c>
      <c r="E73" s="32">
        <v>4.954058208764666E-3</v>
      </c>
      <c r="F73" s="11">
        <v>-4.9766332389652446E-3</v>
      </c>
      <c r="G73" s="35">
        <v>-1.2918078955612868E-2</v>
      </c>
      <c r="H73" s="35">
        <v>5.0436491040795929E-3</v>
      </c>
      <c r="I73" s="11">
        <v>-1.4315982252556925E-2</v>
      </c>
      <c r="J73" s="32">
        <f t="shared" si="21"/>
        <v>-7.8938683889760988</v>
      </c>
      <c r="K73" s="32">
        <v>-1.8247000000000001E-3</v>
      </c>
      <c r="L73" s="35">
        <v>-1.0986712790777913E-2</v>
      </c>
      <c r="M73" s="35">
        <v>-2.1803471942019634E-2</v>
      </c>
      <c r="N73" s="35">
        <v>4.5714496130933764E-3</v>
      </c>
      <c r="O73" s="32">
        <v>-5.159876112144606E-3</v>
      </c>
      <c r="P73" s="32">
        <v>9.7024622705715326E-4</v>
      </c>
      <c r="Q73" s="35">
        <v>-6.0177801581713375E-3</v>
      </c>
      <c r="R73" s="32">
        <v>-2.439434E-2</v>
      </c>
      <c r="S73" s="32">
        <v>1.9891116232568762E-3</v>
      </c>
      <c r="T73" s="32">
        <v>-7.1605094953998668E-3</v>
      </c>
      <c r="U73" s="32">
        <v>-4.6519733429927039E-3</v>
      </c>
      <c r="V73" s="35">
        <v>-1.3302128031159821E-2</v>
      </c>
      <c r="AF73" s="32">
        <f t="shared" si="22"/>
        <v>-1.6969536E-2</v>
      </c>
      <c r="AG73" s="32">
        <f t="shared" si="23"/>
        <v>-1.4824025667913788E-2</v>
      </c>
      <c r="AH73" s="32">
        <f t="shared" si="24"/>
        <v>3.9780019389197173E-3</v>
      </c>
      <c r="AI73" s="32">
        <f t="shared" si="25"/>
        <v>-6.3487267137012689E-3</v>
      </c>
      <c r="AJ73" s="32">
        <f t="shared" si="26"/>
        <v>-1.3605561135872597E-2</v>
      </c>
      <c r="AK73" s="32">
        <f t="shared" si="27"/>
        <v>4.2976440107704017E-3</v>
      </c>
      <c r="AL73" s="32">
        <f t="shared" si="28"/>
        <v>-1.5962435136802924E-2</v>
      </c>
      <c r="AM73" s="32">
        <f t="shared" si="29"/>
        <v>-7.8953547265595398</v>
      </c>
      <c r="AN73" s="32">
        <f t="shared" si="30"/>
        <v>-2.9512265610319999E-3</v>
      </c>
      <c r="AO73" s="32">
        <f t="shared" si="31"/>
        <v>-1.1497807516396192E-2</v>
      </c>
      <c r="AP73" s="32">
        <f t="shared" si="32"/>
        <v>-2.2818167056054984E-2</v>
      </c>
      <c r="AQ73" s="32">
        <f t="shared" si="33"/>
        <v>3.1308249618892158E-3</v>
      </c>
      <c r="AR73" s="32">
        <f t="shared" si="34"/>
        <v>-6.9213820272556069E-3</v>
      </c>
      <c r="AS73" s="32">
        <f t="shared" si="35"/>
        <v>-2.1785684368724951E-4</v>
      </c>
      <c r="AT73" s="32">
        <f t="shared" si="36"/>
        <v>-6.3972720515163093E-3</v>
      </c>
      <c r="AU73" s="32">
        <f t="shared" si="37"/>
        <v>-2.5453825049449999E-2</v>
      </c>
      <c r="AV73" s="32">
        <f t="shared" si="38"/>
        <v>1.6555195402793367E-3</v>
      </c>
      <c r="AW73" s="32">
        <f t="shared" si="39"/>
        <v>-7.6913559490371644E-3</v>
      </c>
      <c r="AX73" s="32">
        <f t="shared" si="40"/>
        <v>-6.6365607840955625E-3</v>
      </c>
      <c r="AY73" s="32">
        <f t="shared" si="41"/>
        <v>-1.4640611184963452E-2</v>
      </c>
    </row>
    <row r="74" spans="1:51" x14ac:dyDescent="0.3">
      <c r="A74" s="34">
        <v>43861</v>
      </c>
      <c r="B74" s="32"/>
      <c r="C74" s="32">
        <v>2.2776298E-2</v>
      </c>
      <c r="D74" s="35">
        <v>-2.3283528727057221E-2</v>
      </c>
      <c r="E74" s="32">
        <v>-5.6219671431005352E-3</v>
      </c>
      <c r="F74" s="11">
        <v>4.4603331020475645E-2</v>
      </c>
      <c r="G74" s="35">
        <v>9.233237192848201E-3</v>
      </c>
      <c r="H74" s="35">
        <v>-2.5214188411779262E-2</v>
      </c>
      <c r="I74" s="11">
        <v>-1.3341826070571211E-2</v>
      </c>
      <c r="J74" s="32">
        <f t="shared" si="21"/>
        <v>-1.7147531165101282</v>
      </c>
      <c r="K74" s="32">
        <v>1.4625150999999999E-2</v>
      </c>
      <c r="L74" s="35">
        <v>4.6998650397327103E-3</v>
      </c>
      <c r="M74" s="35">
        <v>-1.0395685850989371E-2</v>
      </c>
      <c r="N74" s="35">
        <v>1.9908148005004719E-3</v>
      </c>
      <c r="O74" s="32">
        <v>-4.7502340137635206E-3</v>
      </c>
      <c r="P74" s="32">
        <v>-1.4805470944574604E-2</v>
      </c>
      <c r="Q74" s="35">
        <v>-3.0319921443826559E-3</v>
      </c>
      <c r="R74" s="32">
        <v>-2.2233863999999999E-2</v>
      </c>
      <c r="S74" s="32">
        <v>-0.10024808987050668</v>
      </c>
      <c r="T74" s="32">
        <v>-1.1408943056414474E-3</v>
      </c>
      <c r="U74" s="32">
        <v>-2.4260199702923282E-2</v>
      </c>
      <c r="V74" s="35">
        <v>8.7252382524911631E-3</v>
      </c>
      <c r="AF74" s="32">
        <f t="shared" si="22"/>
        <v>2.1081450000000002E-2</v>
      </c>
      <c r="AG74" s="32">
        <f t="shared" si="23"/>
        <v>-2.4149948413955433E-2</v>
      </c>
      <c r="AH74" s="32">
        <f t="shared" si="24"/>
        <v>-6.598023412945484E-3</v>
      </c>
      <c r="AI74" s="32">
        <f t="shared" si="25"/>
        <v>4.3231237545739619E-2</v>
      </c>
      <c r="AJ74" s="32">
        <f t="shared" si="26"/>
        <v>8.5457550125884723E-3</v>
      </c>
      <c r="AK74" s="32">
        <f t="shared" si="27"/>
        <v>-2.5960193505088453E-2</v>
      </c>
      <c r="AL74" s="32">
        <f t="shared" si="28"/>
        <v>-1.4988278954817212E-2</v>
      </c>
      <c r="AM74" s="32">
        <f t="shared" si="29"/>
        <v>-1.7162394540935693</v>
      </c>
      <c r="AN74" s="32">
        <f t="shared" si="30"/>
        <v>1.3498624438968E-2</v>
      </c>
      <c r="AO74" s="32">
        <f t="shared" si="31"/>
        <v>4.1887703141144303E-3</v>
      </c>
      <c r="AP74" s="32">
        <f t="shared" si="32"/>
        <v>-1.1410380965024719E-2</v>
      </c>
      <c r="AQ74" s="32">
        <f t="shared" si="33"/>
        <v>5.5019014929631109E-4</v>
      </c>
      <c r="AR74" s="32">
        <f t="shared" si="34"/>
        <v>-6.5117399288745215E-3</v>
      </c>
      <c r="AS74" s="32">
        <f t="shared" si="35"/>
        <v>-1.5993574015319006E-2</v>
      </c>
      <c r="AT74" s="32">
        <f t="shared" si="36"/>
        <v>-3.4114840377276277E-3</v>
      </c>
      <c r="AU74" s="32">
        <f t="shared" si="37"/>
        <v>-2.3293349049449998E-2</v>
      </c>
      <c r="AV74" s="32">
        <f t="shared" si="38"/>
        <v>-0.10058168195348421</v>
      </c>
      <c r="AW74" s="32">
        <f t="shared" si="39"/>
        <v>-1.6717407592787448E-3</v>
      </c>
      <c r="AX74" s="32">
        <f t="shared" si="40"/>
        <v>-2.624478714402614E-2</v>
      </c>
      <c r="AY74" s="32">
        <f t="shared" si="41"/>
        <v>7.3867550986875313E-3</v>
      </c>
    </row>
    <row r="75" spans="1:51" x14ac:dyDescent="0.3">
      <c r="A75" s="34">
        <v>43864</v>
      </c>
      <c r="B75" s="32"/>
      <c r="C75" s="32">
        <v>-0.113649351</v>
      </c>
      <c r="D75" s="35">
        <v>-3.3861892113772659E-3</v>
      </c>
      <c r="E75" s="32">
        <v>4.0189339470844049E-2</v>
      </c>
      <c r="F75" s="11">
        <v>4.2091638762775663E-3</v>
      </c>
      <c r="G75" s="35">
        <v>3.1885460783379949E-2</v>
      </c>
      <c r="H75" s="35">
        <v>-3.7167214293340384E-2</v>
      </c>
      <c r="I75" s="11">
        <v>-3.0365604897439918E-2</v>
      </c>
      <c r="J75" s="32">
        <f t="shared" si="21"/>
        <v>2.4533349590626248</v>
      </c>
      <c r="K75" s="32">
        <v>-5.4054369999999999E-3</v>
      </c>
      <c r="L75" s="35">
        <v>-0.11715921473199069</v>
      </c>
      <c r="M75" s="35">
        <v>6.13009534222047E-2</v>
      </c>
      <c r="N75" s="35">
        <v>-7.379991055574687E-3</v>
      </c>
      <c r="O75" s="32">
        <v>7.9719449804161943E-3</v>
      </c>
      <c r="P75" s="32">
        <v>3.1576890823498072E-2</v>
      </c>
      <c r="Q75" s="35">
        <v>-2.5703184768154363E-3</v>
      </c>
      <c r="R75" s="32">
        <v>-1.8524339000000001E-2</v>
      </c>
      <c r="S75" s="32">
        <v>-7.8874952257275935E-2</v>
      </c>
      <c r="T75" s="32">
        <v>-2.6678622063787294E-2</v>
      </c>
      <c r="U75" s="32">
        <v>3.4422593583122922E-3</v>
      </c>
      <c r="V75" s="35">
        <v>3.2653264220452449E-3</v>
      </c>
      <c r="AF75" s="32">
        <f t="shared" si="22"/>
        <v>-0.11534419899999999</v>
      </c>
      <c r="AG75" s="32">
        <f t="shared" si="23"/>
        <v>-4.2526088982754789E-3</v>
      </c>
      <c r="AH75" s="32">
        <f t="shared" si="24"/>
        <v>3.9213283200999101E-2</v>
      </c>
      <c r="AI75" s="32">
        <f t="shared" si="25"/>
        <v>2.8370704015415419E-3</v>
      </c>
      <c r="AJ75" s="32">
        <f t="shared" si="26"/>
        <v>3.1197978603120218E-2</v>
      </c>
      <c r="AK75" s="32">
        <f t="shared" si="27"/>
        <v>-3.7913219386649578E-2</v>
      </c>
      <c r="AL75" s="32">
        <f t="shared" si="28"/>
        <v>-3.2012057781685921E-2</v>
      </c>
      <c r="AM75" s="32">
        <f t="shared" si="29"/>
        <v>2.4518486214791837</v>
      </c>
      <c r="AN75" s="32">
        <f t="shared" si="30"/>
        <v>-6.5319635610320004E-3</v>
      </c>
      <c r="AO75" s="32">
        <f t="shared" si="31"/>
        <v>-0.11767030945760897</v>
      </c>
      <c r="AP75" s="32">
        <f t="shared" si="32"/>
        <v>6.0286258308169353E-2</v>
      </c>
      <c r="AQ75" s="32">
        <f t="shared" si="33"/>
        <v>-8.8206157067788477E-3</v>
      </c>
      <c r="AR75" s="32">
        <f t="shared" si="34"/>
        <v>6.2104390653051934E-3</v>
      </c>
      <c r="AS75" s="32">
        <f t="shared" si="35"/>
        <v>3.0388787752753669E-2</v>
      </c>
      <c r="AT75" s="32">
        <f t="shared" si="36"/>
        <v>-2.9498103701604082E-3</v>
      </c>
      <c r="AU75" s="32">
        <f t="shared" si="37"/>
        <v>-1.9583824049449999E-2</v>
      </c>
      <c r="AV75" s="32">
        <f t="shared" si="38"/>
        <v>-7.920854434025347E-2</v>
      </c>
      <c r="AW75" s="32">
        <f t="shared" si="39"/>
        <v>-2.720946851742459E-2</v>
      </c>
      <c r="AX75" s="32">
        <f t="shared" si="40"/>
        <v>1.4576719172094336E-3</v>
      </c>
      <c r="AY75" s="32">
        <f t="shared" si="41"/>
        <v>1.9268432682416133E-3</v>
      </c>
    </row>
    <row r="76" spans="1:51" x14ac:dyDescent="0.3">
      <c r="A76" s="34">
        <v>43865</v>
      </c>
      <c r="B76" s="32"/>
      <c r="C76" s="32">
        <v>6.2378184000000003E-2</v>
      </c>
      <c r="D76" s="35">
        <v>1.2775322763416978E-2</v>
      </c>
      <c r="E76" s="32">
        <v>1.2557562877811988E-2</v>
      </c>
      <c r="F76" s="11">
        <v>-1.3529261596985531E-2</v>
      </c>
      <c r="G76" s="35">
        <v>-3.3367214514716886E-2</v>
      </c>
      <c r="H76" s="35">
        <v>1.0041714468715717E-2</v>
      </c>
      <c r="I76" s="11">
        <v>3.8385307781217161E-3</v>
      </c>
      <c r="J76" s="32">
        <f t="shared" si="21"/>
        <v>-2.0464711406055418</v>
      </c>
      <c r="K76" s="32">
        <v>-7.246387E-3</v>
      </c>
      <c r="L76" s="35">
        <v>3.8776418747475137E-2</v>
      </c>
      <c r="M76" s="35">
        <v>9.4840569182667554E-3</v>
      </c>
      <c r="N76" s="35">
        <v>4.8898973765082336E-2</v>
      </c>
      <c r="O76" s="32">
        <v>-7.8833176190949358E-3</v>
      </c>
      <c r="P76" s="32">
        <v>1.3527643592980528E-2</v>
      </c>
      <c r="Q76" s="35">
        <v>3.2482164649148659E-2</v>
      </c>
      <c r="R76" s="32">
        <v>2.9519904E-2</v>
      </c>
      <c r="S76" s="32">
        <v>1.6167709267517757E-2</v>
      </c>
      <c r="T76" s="32">
        <v>3.0385640998725552E-2</v>
      </c>
      <c r="U76" s="32">
        <v>2.3000172300024747E-2</v>
      </c>
      <c r="V76" s="35">
        <v>-1.3543207314343664E-2</v>
      </c>
      <c r="AF76" s="32">
        <f t="shared" si="22"/>
        <v>6.0683336000000004E-2</v>
      </c>
      <c r="AG76" s="32">
        <f t="shared" si="23"/>
        <v>1.1908903076518764E-2</v>
      </c>
      <c r="AH76" s="32">
        <f t="shared" si="24"/>
        <v>1.158150660796704E-2</v>
      </c>
      <c r="AI76" s="32">
        <f t="shared" si="25"/>
        <v>-1.4901355071721556E-2</v>
      </c>
      <c r="AJ76" s="32">
        <f t="shared" si="26"/>
        <v>-3.4054696694976613E-2</v>
      </c>
      <c r="AK76" s="32">
        <f t="shared" si="27"/>
        <v>9.2957093754065263E-3</v>
      </c>
      <c r="AL76" s="32">
        <f t="shared" si="28"/>
        <v>2.1920778938757162E-3</v>
      </c>
      <c r="AM76" s="32">
        <f t="shared" si="29"/>
        <v>-2.0479574781889829</v>
      </c>
      <c r="AN76" s="32">
        <f t="shared" si="30"/>
        <v>-8.3729135610319996E-3</v>
      </c>
      <c r="AO76" s="32">
        <f t="shared" si="31"/>
        <v>3.826532402185686E-2</v>
      </c>
      <c r="AP76" s="32">
        <f t="shared" si="32"/>
        <v>8.4693618042314071E-3</v>
      </c>
      <c r="AQ76" s="32">
        <f t="shared" si="33"/>
        <v>4.7458349113878175E-2</v>
      </c>
      <c r="AR76" s="32">
        <f t="shared" si="34"/>
        <v>-9.6448235342059367E-3</v>
      </c>
      <c r="AS76" s="32">
        <f t="shared" si="35"/>
        <v>1.2339540522236125E-2</v>
      </c>
      <c r="AT76" s="32">
        <f t="shared" si="36"/>
        <v>3.2102672755803689E-2</v>
      </c>
      <c r="AU76" s="32">
        <f t="shared" si="37"/>
        <v>2.8460418950550001E-2</v>
      </c>
      <c r="AV76" s="32">
        <f t="shared" si="38"/>
        <v>1.5834117184540218E-2</v>
      </c>
      <c r="AW76" s="32">
        <f t="shared" si="39"/>
        <v>2.9854794545088256E-2</v>
      </c>
      <c r="AX76" s="32">
        <f t="shared" si="40"/>
        <v>2.1015584858921889E-2</v>
      </c>
      <c r="AY76" s="32">
        <f t="shared" si="41"/>
        <v>-1.4881690468147295E-2</v>
      </c>
    </row>
    <row r="77" spans="1:51" x14ac:dyDescent="0.3">
      <c r="A77" s="34">
        <v>43866</v>
      </c>
      <c r="B77" s="32"/>
      <c r="C77" s="32">
        <v>3.3435200999999998E-2</v>
      </c>
      <c r="D77" s="35">
        <v>-1.6371544198021455E-2</v>
      </c>
      <c r="E77" s="32">
        <v>-9.8103184876473671E-3</v>
      </c>
      <c r="F77" s="11">
        <v>1.3147838215184393E-2</v>
      </c>
      <c r="G77" s="35">
        <v>8.3905104713438237E-3</v>
      </c>
      <c r="H77" s="35">
        <v>-1.265330424778981E-2</v>
      </c>
      <c r="I77" s="11">
        <v>3.6488546128844793E-2</v>
      </c>
      <c r="J77" s="32">
        <f t="shared" si="21"/>
        <v>-1.2514597215672023</v>
      </c>
      <c r="K77" s="32">
        <v>-1.0036378E-2</v>
      </c>
      <c r="L77" s="35">
        <v>3.7096931399559336E-3</v>
      </c>
      <c r="M77" s="35">
        <v>-4.2994216033964139E-3</v>
      </c>
      <c r="N77" s="35">
        <v>3.5441682778247698E-2</v>
      </c>
      <c r="O77" s="32">
        <v>-6.1400350755150372E-3</v>
      </c>
      <c r="P77" s="32">
        <v>-7.3580434033800645E-3</v>
      </c>
      <c r="Q77" s="35">
        <v>8.6490191527064386E-3</v>
      </c>
      <c r="R77" s="32">
        <v>1.549357E-2</v>
      </c>
      <c r="S77" s="32">
        <v>2.3571013431464793E-2</v>
      </c>
      <c r="T77" s="32">
        <v>1.2161838243312082E-2</v>
      </c>
      <c r="U77" s="32">
        <v>8.6610779570566194E-3</v>
      </c>
      <c r="V77" s="35">
        <v>-3.5780051782991928E-2</v>
      </c>
      <c r="AF77" s="32">
        <f t="shared" si="22"/>
        <v>3.1740352999999999E-2</v>
      </c>
      <c r="AG77" s="32">
        <f t="shared" si="23"/>
        <v>-1.7237963884919667E-2</v>
      </c>
      <c r="AH77" s="32">
        <f t="shared" si="24"/>
        <v>-1.0786374757492315E-2</v>
      </c>
      <c r="AI77" s="32">
        <f t="shared" si="25"/>
        <v>1.1775744740448369E-2</v>
      </c>
      <c r="AJ77" s="32">
        <f t="shared" si="26"/>
        <v>7.703028291084095E-3</v>
      </c>
      <c r="AK77" s="32">
        <f t="shared" si="27"/>
        <v>-1.3399309341099001E-2</v>
      </c>
      <c r="AL77" s="32">
        <f t="shared" si="28"/>
        <v>3.484209324459879E-2</v>
      </c>
      <c r="AM77" s="32">
        <f t="shared" si="29"/>
        <v>-1.2529460591506434</v>
      </c>
      <c r="AN77" s="32">
        <f t="shared" si="30"/>
        <v>-1.1162904561032E-2</v>
      </c>
      <c r="AO77" s="32">
        <f t="shared" si="31"/>
        <v>3.198598414337654E-3</v>
      </c>
      <c r="AP77" s="32">
        <f t="shared" si="32"/>
        <v>-5.3141167174317622E-3</v>
      </c>
      <c r="AQ77" s="32">
        <f t="shared" si="33"/>
        <v>3.4001058127043536E-2</v>
      </c>
      <c r="AR77" s="32">
        <f t="shared" si="34"/>
        <v>-7.9015409906260381E-3</v>
      </c>
      <c r="AS77" s="32">
        <f t="shared" si="35"/>
        <v>-8.5461464741244664E-3</v>
      </c>
      <c r="AT77" s="32">
        <f t="shared" si="36"/>
        <v>8.2695272593614668E-3</v>
      </c>
      <c r="AU77" s="32">
        <f t="shared" si="37"/>
        <v>1.443408495055E-2</v>
      </c>
      <c r="AV77" s="32">
        <f t="shared" si="38"/>
        <v>2.3237421348487254E-2</v>
      </c>
      <c r="AW77" s="32">
        <f t="shared" si="39"/>
        <v>1.1630991789674784E-2</v>
      </c>
      <c r="AX77" s="32">
        <f t="shared" si="40"/>
        <v>6.6764905159537608E-3</v>
      </c>
      <c r="AY77" s="32">
        <f t="shared" si="41"/>
        <v>-3.7118534936795559E-2</v>
      </c>
    </row>
    <row r="78" spans="1:51" x14ac:dyDescent="0.3">
      <c r="A78" s="34">
        <v>43867</v>
      </c>
      <c r="B78" s="32"/>
      <c r="C78" s="32">
        <v>-2.8210676000000001E-2</v>
      </c>
      <c r="D78" s="35">
        <v>9.8226021330088571E-3</v>
      </c>
      <c r="E78" s="32">
        <v>-6.0354245126205443E-3</v>
      </c>
      <c r="F78" s="11">
        <v>-6.6682721870107153E-3</v>
      </c>
      <c r="G78" s="35">
        <v>1.6133404678336392E-3</v>
      </c>
      <c r="H78" s="35">
        <v>-8.1078104316375105E-3</v>
      </c>
      <c r="I78" s="11">
        <v>-1.3449687908235489E-2</v>
      </c>
      <c r="J78" s="32">
        <f t="shared" si="21"/>
        <v>-0.80771843699573542</v>
      </c>
      <c r="K78" s="32">
        <v>6.4516340000000004E-3</v>
      </c>
      <c r="L78" s="35">
        <v>-1.3397991596651376E-2</v>
      </c>
      <c r="M78" s="35">
        <v>-6.0970961900579544E-3</v>
      </c>
      <c r="N78" s="35">
        <v>4.1337542893922649E-2</v>
      </c>
      <c r="O78" s="32">
        <v>-7.4238987831612467E-3</v>
      </c>
      <c r="P78" s="32">
        <v>-1.9479357322936808E-2</v>
      </c>
      <c r="Q78" s="35">
        <v>-9.5722994818971952E-3</v>
      </c>
      <c r="R78" s="32">
        <v>6.4205349999999998E-3</v>
      </c>
      <c r="S78" s="32">
        <v>5.7576148336398159E-4</v>
      </c>
      <c r="T78" s="32">
        <v>-3.496256964028614E-3</v>
      </c>
      <c r="U78" s="32">
        <v>3.970817637945513E-3</v>
      </c>
      <c r="V78" s="35">
        <v>-1.3353947166608426E-2</v>
      </c>
      <c r="AF78" s="32">
        <f t="shared" si="22"/>
        <v>-2.9905523999999999E-2</v>
      </c>
      <c r="AG78" s="32">
        <f t="shared" si="23"/>
        <v>8.9561824461106432E-3</v>
      </c>
      <c r="AH78" s="32">
        <f t="shared" si="24"/>
        <v>-7.0114807824654931E-3</v>
      </c>
      <c r="AI78" s="32">
        <f t="shared" si="25"/>
        <v>-8.0403656617467397E-3</v>
      </c>
      <c r="AJ78" s="32">
        <f t="shared" si="26"/>
        <v>9.2585828757391032E-4</v>
      </c>
      <c r="AK78" s="32">
        <f t="shared" si="27"/>
        <v>-8.8538155249467017E-3</v>
      </c>
      <c r="AL78" s="32">
        <f t="shared" si="28"/>
        <v>-1.5096140792481488E-2</v>
      </c>
      <c r="AM78" s="32">
        <f t="shared" si="29"/>
        <v>-0.8092047745791765</v>
      </c>
      <c r="AN78" s="32">
        <f t="shared" si="30"/>
        <v>5.3251074389679999E-3</v>
      </c>
      <c r="AO78" s="32">
        <f t="shared" si="31"/>
        <v>-1.3909086322269655E-2</v>
      </c>
      <c r="AP78" s="32">
        <f t="shared" si="32"/>
        <v>-7.1117913040933027E-3</v>
      </c>
      <c r="AQ78" s="32">
        <f t="shared" si="33"/>
        <v>3.9896918242718488E-2</v>
      </c>
      <c r="AR78" s="32">
        <f t="shared" si="34"/>
        <v>-9.1854046982722468E-3</v>
      </c>
      <c r="AS78" s="32">
        <f t="shared" si="35"/>
        <v>-2.0667460393681211E-2</v>
      </c>
      <c r="AT78" s="32">
        <f t="shared" si="36"/>
        <v>-9.951791375242167E-3</v>
      </c>
      <c r="AU78" s="32">
        <f t="shared" si="37"/>
        <v>5.3610499505499995E-3</v>
      </c>
      <c r="AV78" s="32">
        <f t="shared" si="38"/>
        <v>2.4216940038644208E-4</v>
      </c>
      <c r="AW78" s="32">
        <f t="shared" si="39"/>
        <v>-4.0271034176659112E-3</v>
      </c>
      <c r="AX78" s="32">
        <f t="shared" si="40"/>
        <v>1.9862301968426544E-3</v>
      </c>
      <c r="AY78" s="32">
        <f t="shared" si="41"/>
        <v>-1.4692430320412057E-2</v>
      </c>
    </row>
    <row r="79" spans="1:51" x14ac:dyDescent="0.3">
      <c r="A79" s="34">
        <v>43868</v>
      </c>
      <c r="B79" s="32"/>
      <c r="C79" s="32">
        <v>-4.2630936000000001E-2</v>
      </c>
      <c r="D79" s="35">
        <v>-1.7562045284521908E-3</v>
      </c>
      <c r="E79" s="32">
        <v>-1.853874392576355E-3</v>
      </c>
      <c r="F79" s="11">
        <v>1.5313831443826809E-2</v>
      </c>
      <c r="G79" s="35">
        <v>-4.8642211943717333E-3</v>
      </c>
      <c r="H79" s="35">
        <v>-5.444956674466931E-2</v>
      </c>
      <c r="I79" s="11">
        <v>-3.0730710889761041E-2</v>
      </c>
      <c r="J79" s="32">
        <f t="shared" si="21"/>
        <v>-4.0149998040421755</v>
      </c>
      <c r="K79" s="32">
        <v>2.7472199999999999E-3</v>
      </c>
      <c r="L79" s="35">
        <v>-7.0238716709356962E-4</v>
      </c>
      <c r="M79" s="35">
        <v>2.6312619817264633E-3</v>
      </c>
      <c r="N79" s="35">
        <v>0</v>
      </c>
      <c r="O79" s="32">
        <v>1.7103333531517259E-2</v>
      </c>
      <c r="P79" s="32">
        <v>-7.1642065383070136E-2</v>
      </c>
      <c r="Q79" s="35">
        <v>-1.144410247668104E-2</v>
      </c>
      <c r="R79" s="32">
        <v>-1.656608E-2</v>
      </c>
      <c r="S79" s="32">
        <v>8.0551606438155465E-3</v>
      </c>
      <c r="T79" s="32">
        <v>1.6535294075835385E-3</v>
      </c>
      <c r="U79" s="32">
        <v>-3.9747223347293432E-3</v>
      </c>
      <c r="V79" s="35">
        <v>3.6883829825140602E-3</v>
      </c>
      <c r="AF79" s="32">
        <f t="shared" si="22"/>
        <v>-4.4325784E-2</v>
      </c>
      <c r="AG79" s="32">
        <f t="shared" si="23"/>
        <v>-2.6226242153504038E-3</v>
      </c>
      <c r="AH79" s="32">
        <f t="shared" si="24"/>
        <v>-2.8299306624213036E-3</v>
      </c>
      <c r="AI79" s="32">
        <f t="shared" si="25"/>
        <v>1.3941737969090784E-2</v>
      </c>
      <c r="AJ79" s="32">
        <f t="shared" si="26"/>
        <v>-5.551703374631462E-3</v>
      </c>
      <c r="AK79" s="32">
        <f t="shared" si="27"/>
        <v>-5.5195571837978505E-2</v>
      </c>
      <c r="AL79" s="32">
        <f t="shared" si="28"/>
        <v>-3.2377163774007039E-2</v>
      </c>
      <c r="AM79" s="32">
        <f t="shared" si="29"/>
        <v>-4.0164861416256166</v>
      </c>
      <c r="AN79" s="32">
        <f t="shared" si="30"/>
        <v>1.6206934389679998E-3</v>
      </c>
      <c r="AO79" s="32">
        <f t="shared" si="31"/>
        <v>-1.2134818927118491E-3</v>
      </c>
      <c r="AP79" s="32">
        <f t="shared" si="32"/>
        <v>1.6165668676911148E-3</v>
      </c>
      <c r="AQ79" s="32">
        <f t="shared" si="33"/>
        <v>-1.4406246512041608E-3</v>
      </c>
      <c r="AR79" s="32">
        <f t="shared" si="34"/>
        <v>1.5341827616406258E-2</v>
      </c>
      <c r="AS79" s="32">
        <f t="shared" si="35"/>
        <v>-7.2830168453814542E-2</v>
      </c>
      <c r="AT79" s="32">
        <f t="shared" si="36"/>
        <v>-1.1823594370026011E-2</v>
      </c>
      <c r="AU79" s="32">
        <f t="shared" si="37"/>
        <v>-1.7625565049449999E-2</v>
      </c>
      <c r="AV79" s="32">
        <f t="shared" si="38"/>
        <v>7.7215685608380069E-3</v>
      </c>
      <c r="AW79" s="32">
        <f t="shared" si="39"/>
        <v>1.1226829539462411E-3</v>
      </c>
      <c r="AX79" s="32">
        <f t="shared" si="40"/>
        <v>-5.9593097758322017E-3</v>
      </c>
      <c r="AY79" s="32">
        <f t="shared" si="41"/>
        <v>2.3498998287104283E-3</v>
      </c>
    </row>
    <row r="80" spans="1:51" x14ac:dyDescent="0.3">
      <c r="A80" s="34">
        <v>43871</v>
      </c>
      <c r="B80" s="32"/>
      <c r="C80" s="32">
        <v>-8.4817369999999996E-3</v>
      </c>
      <c r="D80" s="35">
        <v>-2.8420586812952305E-3</v>
      </c>
      <c r="E80" s="32">
        <v>6.8908354476453371E-3</v>
      </c>
      <c r="F80" s="11">
        <v>-4.2696597945903303E-2</v>
      </c>
      <c r="G80" s="35">
        <v>1.2791670698369633E-2</v>
      </c>
      <c r="H80" s="35">
        <v>-8.2263708556585546E-3</v>
      </c>
      <c r="I80" s="11">
        <v>-1.8032644664686282E-3</v>
      </c>
      <c r="J80" s="32">
        <f t="shared" si="21"/>
        <v>-3.6297469188223905</v>
      </c>
      <c r="K80" s="32">
        <v>2.4657434999999998E-2</v>
      </c>
      <c r="L80" s="35">
        <v>-1.3355241196385488E-2</v>
      </c>
      <c r="M80" s="35">
        <v>-9.5297400115460784E-3</v>
      </c>
      <c r="N80" s="35">
        <v>-2.2755940068975137E-2</v>
      </c>
      <c r="O80" s="32">
        <v>2.5712579974479376E-3</v>
      </c>
      <c r="P80" s="32">
        <v>-6.9122347999186927E-3</v>
      </c>
      <c r="Q80" s="35">
        <v>3.5809756775905477E-2</v>
      </c>
      <c r="R80" s="32">
        <v>1.360209E-3</v>
      </c>
      <c r="S80" s="32">
        <v>-1.2557016451260929E-2</v>
      </c>
      <c r="T80" s="32">
        <v>-1.3689756941537747E-3</v>
      </c>
      <c r="U80" s="32">
        <v>-3.9431868037046449E-3</v>
      </c>
      <c r="V80" s="35">
        <v>-1.7556009493859714E-2</v>
      </c>
      <c r="AF80" s="32">
        <f t="shared" si="22"/>
        <v>-1.0176585E-2</v>
      </c>
      <c r="AG80" s="32">
        <f t="shared" si="23"/>
        <v>-3.7084783681934435E-3</v>
      </c>
      <c r="AH80" s="32">
        <f t="shared" si="24"/>
        <v>5.9147791778003883E-3</v>
      </c>
      <c r="AI80" s="32">
        <f t="shared" si="25"/>
        <v>-4.4068691420639329E-2</v>
      </c>
      <c r="AJ80" s="32">
        <f t="shared" si="26"/>
        <v>1.2104188518109904E-2</v>
      </c>
      <c r="AK80" s="32">
        <f t="shared" si="27"/>
        <v>-8.9723759489677458E-3</v>
      </c>
      <c r="AL80" s="32">
        <f t="shared" si="28"/>
        <v>-3.4497173507146281E-3</v>
      </c>
      <c r="AM80" s="32">
        <f t="shared" si="29"/>
        <v>-3.6312332564058316</v>
      </c>
      <c r="AN80" s="32">
        <f t="shared" si="30"/>
        <v>2.3530908438967997E-2</v>
      </c>
      <c r="AO80" s="32">
        <f t="shared" si="31"/>
        <v>-1.3866335922003767E-2</v>
      </c>
      <c r="AP80" s="32">
        <f t="shared" si="32"/>
        <v>-1.0544435125581427E-2</v>
      </c>
      <c r="AQ80" s="32">
        <f t="shared" si="33"/>
        <v>-2.4196564720179298E-2</v>
      </c>
      <c r="AR80" s="32">
        <f t="shared" si="34"/>
        <v>8.097520823369367E-4</v>
      </c>
      <c r="AS80" s="32">
        <f t="shared" si="35"/>
        <v>-8.1003378706630963E-3</v>
      </c>
      <c r="AT80" s="32">
        <f t="shared" si="36"/>
        <v>3.5430264882560507E-2</v>
      </c>
      <c r="AU80" s="32">
        <f t="shared" si="37"/>
        <v>3.0072395055000018E-4</v>
      </c>
      <c r="AV80" s="32">
        <f t="shared" si="38"/>
        <v>-1.2890608534238467E-2</v>
      </c>
      <c r="AW80" s="32">
        <f t="shared" si="39"/>
        <v>-1.8998221477910721E-3</v>
      </c>
      <c r="AX80" s="32">
        <f t="shared" si="40"/>
        <v>-5.9277742448075035E-3</v>
      </c>
      <c r="AY80" s="32">
        <f t="shared" si="41"/>
        <v>-1.8894492647663345E-2</v>
      </c>
    </row>
    <row r="81" spans="1:51" x14ac:dyDescent="0.3">
      <c r="A81" s="34">
        <v>43872</v>
      </c>
      <c r="B81" s="32"/>
      <c r="C81" s="32">
        <v>2.1385499999999999E-4</v>
      </c>
      <c r="D81" s="35">
        <v>1.6150977065943324E-2</v>
      </c>
      <c r="E81" s="32">
        <v>3.6356390958934312E-3</v>
      </c>
      <c r="F81" s="11">
        <v>1.7361790129003074E-2</v>
      </c>
      <c r="G81" s="35">
        <v>2.1154033646817792E-3</v>
      </c>
      <c r="H81" s="35">
        <v>1.0965741032649468E-2</v>
      </c>
      <c r="I81" s="11">
        <v>-7.8955056196962602E-3</v>
      </c>
      <c r="J81" s="32">
        <f t="shared" si="21"/>
        <v>-0.83462649918345699</v>
      </c>
      <c r="K81" s="32">
        <v>-1.0695155E-2</v>
      </c>
      <c r="L81" s="35">
        <v>9.736462074298919E-3</v>
      </c>
      <c r="M81" s="35">
        <v>-1.0824124090375536E-2</v>
      </c>
      <c r="N81" s="35">
        <v>1.6041389757174729E-2</v>
      </c>
      <c r="O81" s="32">
        <v>2.3543294489807052E-2</v>
      </c>
      <c r="P81" s="32">
        <v>1.2490533106188336E-2</v>
      </c>
      <c r="Q81" s="35">
        <v>-2.679831214425199E-2</v>
      </c>
      <c r="R81" s="32">
        <v>1.1946182E-2</v>
      </c>
      <c r="S81" s="32">
        <v>-5.0368075308775597E-3</v>
      </c>
      <c r="T81" s="32">
        <v>-1.2090460008610687E-4</v>
      </c>
      <c r="U81" s="32">
        <v>5.7716494198822924E-3</v>
      </c>
      <c r="V81" s="35">
        <v>-6.7382334552009704E-3</v>
      </c>
      <c r="AF81" s="32">
        <f t="shared" si="22"/>
        <v>-1.4809929999999999E-3</v>
      </c>
      <c r="AG81" s="32">
        <f t="shared" si="23"/>
        <v>1.528455737904511E-2</v>
      </c>
      <c r="AH81" s="32">
        <f t="shared" si="24"/>
        <v>2.6595828260484828E-3</v>
      </c>
      <c r="AI81" s="32">
        <f t="shared" si="25"/>
        <v>1.5989696654267048E-2</v>
      </c>
      <c r="AJ81" s="32">
        <f t="shared" si="26"/>
        <v>1.4279211844220503E-3</v>
      </c>
      <c r="AK81" s="32">
        <f t="shared" si="27"/>
        <v>1.0219735939340276E-2</v>
      </c>
      <c r="AL81" s="32">
        <f t="shared" si="28"/>
        <v>-9.5419585039422591E-3</v>
      </c>
      <c r="AM81" s="32">
        <f t="shared" si="29"/>
        <v>-0.83611283676689807</v>
      </c>
      <c r="AN81" s="32">
        <f t="shared" si="30"/>
        <v>-1.1821681561031999E-2</v>
      </c>
      <c r="AO81" s="32">
        <f t="shared" si="31"/>
        <v>9.2253673486806399E-3</v>
      </c>
      <c r="AP81" s="32">
        <f t="shared" si="32"/>
        <v>-1.1838819204410884E-2</v>
      </c>
      <c r="AQ81" s="32">
        <f t="shared" si="33"/>
        <v>1.4600765105970567E-2</v>
      </c>
      <c r="AR81" s="32">
        <f t="shared" si="34"/>
        <v>2.1781788574696051E-2</v>
      </c>
      <c r="AS81" s="32">
        <f t="shared" si="35"/>
        <v>1.1302430035443933E-2</v>
      </c>
      <c r="AT81" s="32">
        <f t="shared" si="36"/>
        <v>-2.7177804037596964E-2</v>
      </c>
      <c r="AU81" s="32">
        <f t="shared" si="37"/>
        <v>1.0886696950549999E-2</v>
      </c>
      <c r="AV81" s="32">
        <f t="shared" si="38"/>
        <v>-5.3703996138550992E-3</v>
      </c>
      <c r="AW81" s="32">
        <f t="shared" si="39"/>
        <v>-6.5175105372340431E-4</v>
      </c>
      <c r="AX81" s="32">
        <f t="shared" si="40"/>
        <v>3.7870619787794338E-3</v>
      </c>
      <c r="AY81" s="32">
        <f t="shared" si="41"/>
        <v>-8.0767166090046014E-3</v>
      </c>
    </row>
    <row r="82" spans="1:51" x14ac:dyDescent="0.3">
      <c r="A82" s="34">
        <v>43873</v>
      </c>
      <c r="B82" s="32"/>
      <c r="C82" s="32">
        <v>-7.7369600000000002E-3</v>
      </c>
      <c r="D82" s="35">
        <v>-9.3503384668891304E-4</v>
      </c>
      <c r="E82" s="32">
        <v>7.9375623720898229E-3</v>
      </c>
      <c r="F82" s="11">
        <v>1.79406656796397E-2</v>
      </c>
      <c r="G82" s="35">
        <v>4.0061993523958173E-2</v>
      </c>
      <c r="H82" s="35">
        <v>2.5031310029659252E-2</v>
      </c>
      <c r="I82" s="11">
        <v>8.2821877501134851E-3</v>
      </c>
      <c r="J82" s="32">
        <f t="shared" si="21"/>
        <v>17.938229083314667</v>
      </c>
      <c r="K82" s="32">
        <v>-8.1080119999999995E-3</v>
      </c>
      <c r="L82" s="35">
        <v>2.1166644133715595E-3</v>
      </c>
      <c r="M82" s="35">
        <v>1.8787710675818251E-2</v>
      </c>
      <c r="N82" s="35">
        <v>3.3103802409794412E-3</v>
      </c>
      <c r="O82" s="32">
        <v>1.0974698171810423E-2</v>
      </c>
      <c r="P82" s="32">
        <v>4.3317339031121293E-3</v>
      </c>
      <c r="Q82" s="35">
        <v>3.2492788018338992E-3</v>
      </c>
      <c r="R82" s="32">
        <v>1.2080508E-2</v>
      </c>
      <c r="S82" s="32">
        <v>-1.8691676233876891E-2</v>
      </c>
      <c r="T82" s="32">
        <v>7.2577545601826745E-3</v>
      </c>
      <c r="U82" s="32">
        <v>8.4859960200058052E-3</v>
      </c>
      <c r="V82" s="35">
        <v>-9.1607553063113301E-3</v>
      </c>
      <c r="AF82" s="32">
        <f t="shared" si="22"/>
        <v>-9.4318079999999999E-3</v>
      </c>
      <c r="AG82" s="32">
        <f t="shared" si="23"/>
        <v>-1.801453533587126E-3</v>
      </c>
      <c r="AH82" s="32">
        <f t="shared" si="24"/>
        <v>6.9615061022448741E-3</v>
      </c>
      <c r="AI82" s="32">
        <f t="shared" si="25"/>
        <v>1.6568572204903674E-2</v>
      </c>
      <c r="AJ82" s="32">
        <f t="shared" si="26"/>
        <v>3.9374511343698446E-2</v>
      </c>
      <c r="AK82" s="32">
        <f t="shared" si="27"/>
        <v>2.4285304936350061E-2</v>
      </c>
      <c r="AL82" s="32">
        <f t="shared" si="28"/>
        <v>6.6357348658674853E-3</v>
      </c>
      <c r="AM82" s="32">
        <f t="shared" si="29"/>
        <v>17.936742745731227</v>
      </c>
      <c r="AN82" s="32">
        <f t="shared" si="30"/>
        <v>-9.2345385610319991E-3</v>
      </c>
      <c r="AO82" s="32">
        <f t="shared" si="31"/>
        <v>1.6055696877532799E-3</v>
      </c>
      <c r="AP82" s="32">
        <f t="shared" si="32"/>
        <v>1.7773015561782901E-2</v>
      </c>
      <c r="AQ82" s="32">
        <f t="shared" si="33"/>
        <v>1.8697555897752803E-3</v>
      </c>
      <c r="AR82" s="32">
        <f t="shared" si="34"/>
        <v>9.2131922566994224E-3</v>
      </c>
      <c r="AS82" s="32">
        <f t="shared" si="35"/>
        <v>3.1436308323677265E-3</v>
      </c>
      <c r="AT82" s="32">
        <f t="shared" si="36"/>
        <v>2.8697869084889274E-3</v>
      </c>
      <c r="AU82" s="32">
        <f t="shared" si="37"/>
        <v>1.102102295055E-2</v>
      </c>
      <c r="AV82" s="32">
        <f t="shared" si="38"/>
        <v>-1.902526831685443E-2</v>
      </c>
      <c r="AW82" s="32">
        <f t="shared" si="39"/>
        <v>6.7269081065453769E-3</v>
      </c>
      <c r="AX82" s="32">
        <f t="shared" si="40"/>
        <v>6.5014085789029466E-3</v>
      </c>
      <c r="AY82" s="32">
        <f t="shared" si="41"/>
        <v>-1.0499238460114961E-2</v>
      </c>
    </row>
    <row r="83" spans="1:51" x14ac:dyDescent="0.3">
      <c r="A83" s="34">
        <v>43874</v>
      </c>
      <c r="B83" s="32"/>
      <c r="C83" s="32">
        <v>2.1659230000000002E-3</v>
      </c>
      <c r="D83" s="35">
        <v>-1.2032160411598485E-2</v>
      </c>
      <c r="E83" s="32">
        <v>-9.5134720516746006E-3</v>
      </c>
      <c r="F83" s="11">
        <v>-8.8511501923305147E-4</v>
      </c>
      <c r="G83" s="35">
        <v>-5.457712222877345E-3</v>
      </c>
      <c r="H83" s="35">
        <v>2.7133365783296198E-2</v>
      </c>
      <c r="I83" s="11">
        <v>-1.8404062290210001E-2</v>
      </c>
      <c r="J83" s="32">
        <f t="shared" si="21"/>
        <v>-1.1362316685417435</v>
      </c>
      <c r="K83" s="32">
        <v>1.8165184000000001E-2</v>
      </c>
      <c r="L83" s="35">
        <v>-5.3978287142964427E-3</v>
      </c>
      <c r="M83" s="35">
        <v>7.0255375877103865E-3</v>
      </c>
      <c r="N83" s="35">
        <v>-1.649743712607955E-2</v>
      </c>
      <c r="O83" s="32">
        <v>5.9486576964386522E-4</v>
      </c>
      <c r="P83" s="32">
        <v>-1.9127951625405912E-2</v>
      </c>
      <c r="Q83" s="35">
        <v>-1.2492810828680367E-3</v>
      </c>
      <c r="R83" s="32">
        <v>2.6184939999999999E-3</v>
      </c>
      <c r="S83" s="32">
        <v>1.4285803651613936E-2</v>
      </c>
      <c r="T83" s="32">
        <v>-6.284694333325542E-3</v>
      </c>
      <c r="U83" s="32">
        <v>-2.5528137247118571E-3</v>
      </c>
      <c r="V83" s="35">
        <v>1.099443131966793E-2</v>
      </c>
      <c r="AF83" s="32">
        <f t="shared" si="22"/>
        <v>4.7107500000000027E-4</v>
      </c>
      <c r="AG83" s="32">
        <f t="shared" si="23"/>
        <v>-1.2898580098496698E-2</v>
      </c>
      <c r="AH83" s="32">
        <f t="shared" si="24"/>
        <v>-1.0489528321519549E-2</v>
      </c>
      <c r="AI83" s="32">
        <f t="shared" si="25"/>
        <v>-2.2572084939690758E-3</v>
      </c>
      <c r="AJ83" s="32">
        <f t="shared" si="26"/>
        <v>-6.1451944031370737E-3</v>
      </c>
      <c r="AK83" s="32">
        <f t="shared" si="27"/>
        <v>2.6387360689987007E-2</v>
      </c>
      <c r="AL83" s="32">
        <f t="shared" si="28"/>
        <v>-2.0050515174456E-2</v>
      </c>
      <c r="AM83" s="32">
        <f t="shared" si="29"/>
        <v>-1.1377180061251846</v>
      </c>
      <c r="AN83" s="32">
        <f t="shared" si="30"/>
        <v>1.7038657438968E-2</v>
      </c>
      <c r="AO83" s="32">
        <f t="shared" si="31"/>
        <v>-5.9089234399147227E-3</v>
      </c>
      <c r="AP83" s="32">
        <f t="shared" si="32"/>
        <v>6.0108424736750382E-3</v>
      </c>
      <c r="AQ83" s="32">
        <f t="shared" si="33"/>
        <v>-1.7938061777283711E-2</v>
      </c>
      <c r="AR83" s="32">
        <f t="shared" si="34"/>
        <v>-1.1666401454671358E-3</v>
      </c>
      <c r="AS83" s="32">
        <f t="shared" si="35"/>
        <v>-2.0316054696150315E-2</v>
      </c>
      <c r="AT83" s="32">
        <f t="shared" si="36"/>
        <v>-1.6287729762130086E-3</v>
      </c>
      <c r="AU83" s="32">
        <f t="shared" si="37"/>
        <v>1.55900895055E-3</v>
      </c>
      <c r="AV83" s="32">
        <f t="shared" si="38"/>
        <v>1.3952211568636397E-2</v>
      </c>
      <c r="AW83" s="32">
        <f t="shared" si="39"/>
        <v>-6.8155407869628397E-3</v>
      </c>
      <c r="AX83" s="32">
        <f t="shared" si="40"/>
        <v>-4.5374011658147161E-3</v>
      </c>
      <c r="AY83" s="32">
        <f t="shared" si="41"/>
        <v>9.655948165864299E-3</v>
      </c>
    </row>
    <row r="84" spans="1:51" x14ac:dyDescent="0.3">
      <c r="A84" s="34">
        <v>43875</v>
      </c>
      <c r="B84" s="32"/>
      <c r="C84" s="32">
        <v>-2.2260687000000001E-2</v>
      </c>
      <c r="D84" s="35">
        <v>-7.3070968950447387E-3</v>
      </c>
      <c r="E84" s="32">
        <v>1.6808231780831471E-3</v>
      </c>
      <c r="F84" s="11">
        <v>8.2275036104273447E-3</v>
      </c>
      <c r="G84" s="35">
        <v>-4.2025138777363087E-3</v>
      </c>
      <c r="H84" s="35">
        <v>-8.5854002787854548E-3</v>
      </c>
      <c r="I84" s="11">
        <v>-1.7278888862678466E-2</v>
      </c>
      <c r="J84" s="32">
        <f t="shared" si="21"/>
        <v>-0.22998617257237625</v>
      </c>
      <c r="K84" s="32">
        <v>8.0285459999999993E-3</v>
      </c>
      <c r="L84" s="35">
        <v>-1.9820663252166588E-2</v>
      </c>
      <c r="M84" s="35">
        <v>-3.3967667155960814E-3</v>
      </c>
      <c r="N84" s="35">
        <v>-1.6516132087295347E-2</v>
      </c>
      <c r="O84" s="32">
        <v>6.8364181294205814E-3</v>
      </c>
      <c r="P84" s="32">
        <v>-6.6912688021068996E-4</v>
      </c>
      <c r="Q84" s="35">
        <v>2.6614699811022824E-3</v>
      </c>
      <c r="R84" s="32">
        <v>9.1239489999999993E-3</v>
      </c>
      <c r="S84" s="32">
        <v>-2.5821583846712331E-2</v>
      </c>
      <c r="T84" s="32">
        <v>-1.7684513010909564E-2</v>
      </c>
      <c r="U84" s="32">
        <v>-4.8733966091001162E-3</v>
      </c>
      <c r="V84" s="35">
        <v>5.7178520789842313E-3</v>
      </c>
      <c r="AF84" s="32">
        <f t="shared" si="22"/>
        <v>-2.3955535E-2</v>
      </c>
      <c r="AG84" s="32">
        <f t="shared" si="23"/>
        <v>-8.1735165819429526E-3</v>
      </c>
      <c r="AH84" s="32">
        <f t="shared" si="24"/>
        <v>7.0476690823819863E-4</v>
      </c>
      <c r="AI84" s="32">
        <f t="shared" si="25"/>
        <v>6.8554101356913203E-3</v>
      </c>
      <c r="AJ84" s="32">
        <f t="shared" si="26"/>
        <v>-4.8899960579960374E-3</v>
      </c>
      <c r="AK84" s="32">
        <f t="shared" si="27"/>
        <v>-9.331405372094646E-3</v>
      </c>
      <c r="AL84" s="32">
        <f t="shared" si="28"/>
        <v>-1.8925341746924465E-2</v>
      </c>
      <c r="AM84" s="32">
        <f t="shared" si="29"/>
        <v>-0.2314725101558173</v>
      </c>
      <c r="AN84" s="32">
        <f t="shared" si="30"/>
        <v>6.9020194389679997E-3</v>
      </c>
      <c r="AO84" s="32">
        <f t="shared" si="31"/>
        <v>-2.0331757977784869E-2</v>
      </c>
      <c r="AP84" s="32">
        <f t="shared" si="32"/>
        <v>-4.4114618296314297E-3</v>
      </c>
      <c r="AQ84" s="32">
        <f t="shared" si="33"/>
        <v>-1.7956756738499509E-2</v>
      </c>
      <c r="AR84" s="32">
        <f t="shared" si="34"/>
        <v>5.0749122143095805E-3</v>
      </c>
      <c r="AS84" s="32">
        <f t="shared" si="35"/>
        <v>-1.8572299509550926E-3</v>
      </c>
      <c r="AT84" s="32">
        <f t="shared" si="36"/>
        <v>2.2819780877573106E-3</v>
      </c>
      <c r="AU84" s="32">
        <f t="shared" si="37"/>
        <v>8.064463950549999E-3</v>
      </c>
      <c r="AV84" s="32">
        <f t="shared" si="38"/>
        <v>-2.6155175929689869E-2</v>
      </c>
      <c r="AW84" s="32">
        <f t="shared" si="39"/>
        <v>-1.821535946454686E-2</v>
      </c>
      <c r="AX84" s="32">
        <f t="shared" si="40"/>
        <v>-6.8579840502029747E-3</v>
      </c>
      <c r="AY84" s="32">
        <f t="shared" si="41"/>
        <v>4.3793689251805995E-3</v>
      </c>
    </row>
    <row r="85" spans="1:51" x14ac:dyDescent="0.3">
      <c r="A85" s="34">
        <v>43878</v>
      </c>
      <c r="B85" s="32"/>
      <c r="C85" s="32">
        <v>-3.0061867999999999E-2</v>
      </c>
      <c r="D85" s="35">
        <v>-1.090515256903855E-2</v>
      </c>
      <c r="E85" s="32">
        <v>2.2107359857349278E-3</v>
      </c>
      <c r="F85" s="11">
        <v>2.9316204559866055E-3</v>
      </c>
      <c r="G85" s="35">
        <v>-1.3177099093880458E-2</v>
      </c>
      <c r="H85" s="35">
        <v>-1.5054611974177097E-2</v>
      </c>
      <c r="I85" s="11">
        <v>-3.3199494796099446E-2</v>
      </c>
      <c r="J85" s="32">
        <f t="shared" si="21"/>
        <v>2.1355278000838691</v>
      </c>
      <c r="K85" s="32">
        <v>5.3097650000000001E-3</v>
      </c>
      <c r="L85" s="35">
        <v>-1.3962422436308042E-2</v>
      </c>
      <c r="M85" s="35">
        <v>1.4183846031566682E-2</v>
      </c>
      <c r="N85" s="35">
        <v>-2.6244840339051411E-4</v>
      </c>
      <c r="O85" s="32">
        <v>-2.1108044505319862E-2</v>
      </c>
      <c r="P85" s="32">
        <v>1.0522253179117438E-3</v>
      </c>
      <c r="Q85" s="35">
        <v>-6.4394130728998578E-3</v>
      </c>
      <c r="R85" s="32">
        <v>-6.2853279999999997E-3</v>
      </c>
      <c r="S85" s="32">
        <v>-2.4698890852667785E-2</v>
      </c>
      <c r="T85" s="32">
        <v>-2.0094191023041024E-3</v>
      </c>
      <c r="U85" s="32">
        <v>-4.8972629135768378E-3</v>
      </c>
      <c r="V85" s="35">
        <v>-5.2230701526962076E-2</v>
      </c>
      <c r="AF85" s="32">
        <f t="shared" si="22"/>
        <v>-3.1756715999999997E-2</v>
      </c>
      <c r="AG85" s="32">
        <f t="shared" si="23"/>
        <v>-1.1771572255936764E-2</v>
      </c>
      <c r="AH85" s="32">
        <f t="shared" si="24"/>
        <v>1.2346797158899795E-3</v>
      </c>
      <c r="AI85" s="32">
        <f t="shared" si="25"/>
        <v>1.5595269812505811E-3</v>
      </c>
      <c r="AJ85" s="32">
        <f t="shared" si="26"/>
        <v>-1.3864581274140187E-2</v>
      </c>
      <c r="AK85" s="32">
        <f t="shared" si="27"/>
        <v>-1.580061706748629E-2</v>
      </c>
      <c r="AL85" s="32">
        <f t="shared" si="28"/>
        <v>-3.4845947680345449E-2</v>
      </c>
      <c r="AM85" s="32">
        <f t="shared" si="29"/>
        <v>2.134041462500428</v>
      </c>
      <c r="AN85" s="32">
        <f t="shared" si="30"/>
        <v>4.1832384389679997E-3</v>
      </c>
      <c r="AO85" s="32">
        <f t="shared" si="31"/>
        <v>-1.4473517161926321E-2</v>
      </c>
      <c r="AP85" s="32">
        <f t="shared" si="32"/>
        <v>1.3169150917531333E-2</v>
      </c>
      <c r="AQ85" s="32">
        <f t="shared" si="33"/>
        <v>-1.703073054594675E-3</v>
      </c>
      <c r="AR85" s="32">
        <f t="shared" si="34"/>
        <v>-2.2869550420430863E-2</v>
      </c>
      <c r="AS85" s="32">
        <f t="shared" si="35"/>
        <v>-1.3587775283265902E-4</v>
      </c>
      <c r="AT85" s="32">
        <f t="shared" si="36"/>
        <v>-6.8189049662448296E-3</v>
      </c>
      <c r="AU85" s="32">
        <f t="shared" si="37"/>
        <v>-7.34481304945E-3</v>
      </c>
      <c r="AV85" s="32">
        <f t="shared" si="38"/>
        <v>-2.5032482935645323E-2</v>
      </c>
      <c r="AW85" s="32">
        <f t="shared" si="39"/>
        <v>-2.5402655559413996E-3</v>
      </c>
      <c r="AX85" s="32">
        <f t="shared" si="40"/>
        <v>-6.8818503546796963E-3</v>
      </c>
      <c r="AY85" s="32">
        <f t="shared" si="41"/>
        <v>-5.3569184680765707E-2</v>
      </c>
    </row>
    <row r="86" spans="1:51" x14ac:dyDescent="0.3">
      <c r="A86" s="34">
        <v>43879</v>
      </c>
      <c r="B86" s="32"/>
      <c r="C86" s="32">
        <v>-6.6089510000000001E-3</v>
      </c>
      <c r="D86" s="35">
        <v>1.0336277732961618E-2</v>
      </c>
      <c r="E86" s="32">
        <v>-9.5940776385444061E-3</v>
      </c>
      <c r="F86" s="11">
        <v>2.8256816237239857E-2</v>
      </c>
      <c r="G86" s="35">
        <v>8.1994768619111386E-3</v>
      </c>
      <c r="H86" s="35">
        <v>-2.3941549929655737E-2</v>
      </c>
      <c r="I86" s="11">
        <v>-2.7220674466423747E-2</v>
      </c>
      <c r="J86" s="32">
        <f t="shared" si="21"/>
        <v>-1.6222520452714084</v>
      </c>
      <c r="K86" s="32">
        <v>4.401449E-3</v>
      </c>
      <c r="L86" s="35">
        <v>-4.6386289813680924E-3</v>
      </c>
      <c r="M86" s="35">
        <v>-1.1128156219828858E-2</v>
      </c>
      <c r="N86" s="35">
        <v>-2.7821553711614284E-2</v>
      </c>
      <c r="O86" s="32">
        <v>-1.3822595974121138E-2</v>
      </c>
      <c r="P86" s="32">
        <v>5.2557141646472601E-3</v>
      </c>
      <c r="Q86" s="35">
        <v>-2.1950478202768187E-2</v>
      </c>
      <c r="R86" s="32">
        <v>-7.3398049999999996E-3</v>
      </c>
      <c r="S86" s="32">
        <v>2.5941944124448193E-2</v>
      </c>
      <c r="T86" s="32">
        <v>-2.6708933903382671E-3</v>
      </c>
      <c r="U86" s="32">
        <v>-3.9290534393650418E-3</v>
      </c>
      <c r="V86" s="35">
        <v>-2.1954028210051657E-3</v>
      </c>
      <c r="AF86" s="32">
        <f t="shared" si="22"/>
        <v>-8.3037990000000006E-3</v>
      </c>
      <c r="AG86" s="32">
        <f t="shared" si="23"/>
        <v>9.4698580460634042E-3</v>
      </c>
      <c r="AH86" s="32">
        <f t="shared" si="24"/>
        <v>-1.0570133908389354E-2</v>
      </c>
      <c r="AI86" s="32">
        <f t="shared" si="25"/>
        <v>2.6884722762503831E-2</v>
      </c>
      <c r="AJ86" s="32">
        <f t="shared" si="26"/>
        <v>7.5119946816514099E-3</v>
      </c>
      <c r="AK86" s="32">
        <f t="shared" si="27"/>
        <v>-2.4687555022964928E-2</v>
      </c>
      <c r="AL86" s="32">
        <f t="shared" si="28"/>
        <v>-2.8867127350669746E-2</v>
      </c>
      <c r="AM86" s="32">
        <f t="shared" si="29"/>
        <v>-1.6237383828548495</v>
      </c>
      <c r="AN86" s="32">
        <f t="shared" si="30"/>
        <v>3.274922438968E-3</v>
      </c>
      <c r="AO86" s="32">
        <f t="shared" si="31"/>
        <v>-5.1497237069863724E-3</v>
      </c>
      <c r="AP86" s="32">
        <f t="shared" si="32"/>
        <v>-1.2142851333864207E-2</v>
      </c>
      <c r="AQ86" s="32">
        <f t="shared" si="33"/>
        <v>-2.9262178362818445E-2</v>
      </c>
      <c r="AR86" s="32">
        <f t="shared" si="34"/>
        <v>-1.5584101889232139E-2</v>
      </c>
      <c r="AS86" s="32">
        <f t="shared" si="35"/>
        <v>4.0676110939028573E-3</v>
      </c>
      <c r="AT86" s="32">
        <f t="shared" si="36"/>
        <v>-2.232997009611316E-2</v>
      </c>
      <c r="AU86" s="32">
        <f t="shared" si="37"/>
        <v>-8.3992900494499999E-3</v>
      </c>
      <c r="AV86" s="32">
        <f t="shared" si="38"/>
        <v>2.5608352041470654E-2</v>
      </c>
      <c r="AW86" s="32">
        <f t="shared" si="39"/>
        <v>-3.2017398439755642E-3</v>
      </c>
      <c r="AX86" s="32">
        <f t="shared" si="40"/>
        <v>-5.9136408804679004E-3</v>
      </c>
      <c r="AY86" s="32">
        <f t="shared" si="41"/>
        <v>-3.5338859748087975E-3</v>
      </c>
    </row>
    <row r="87" spans="1:51" x14ac:dyDescent="0.3">
      <c r="A87" s="34">
        <v>43880</v>
      </c>
      <c r="B87" s="32"/>
      <c r="C87" s="32">
        <v>4.1064452000000001E-2</v>
      </c>
      <c r="D87" s="35">
        <v>1.2549412113316175E-2</v>
      </c>
      <c r="E87" s="32">
        <v>1.2316773982220731E-2</v>
      </c>
      <c r="F87" s="11">
        <v>-2.3704225610629348E-2</v>
      </c>
      <c r="G87" s="35">
        <v>-6.210241940509449E-3</v>
      </c>
      <c r="H87" s="35">
        <v>8.1762973779780403E-3</v>
      </c>
      <c r="I87" s="11">
        <v>5.4526341913033148E-2</v>
      </c>
      <c r="J87" s="32">
        <f t="shared" si="21"/>
        <v>-1.7573948978815657</v>
      </c>
      <c r="K87" s="32">
        <v>-1.6652139999999999E-2</v>
      </c>
      <c r="L87" s="35">
        <v>1.398082364055233E-2</v>
      </c>
      <c r="M87" s="35">
        <v>2.3238424496303634E-2</v>
      </c>
      <c r="N87" s="35">
        <v>1.5388853082186923E-2</v>
      </c>
      <c r="O87" s="32">
        <v>1.8603901560601947E-3</v>
      </c>
      <c r="P87" s="32">
        <v>-2.3765533861578366E-3</v>
      </c>
      <c r="Q87" s="35">
        <v>3.6548470168740188E-3</v>
      </c>
      <c r="R87" s="32">
        <v>2.4805810000000001E-2</v>
      </c>
      <c r="S87" s="32">
        <v>1.9867633879266548E-2</v>
      </c>
      <c r="T87" s="32">
        <v>1.034150726887851E-2</v>
      </c>
      <c r="U87" s="32">
        <v>1.0481146798166464E-2</v>
      </c>
      <c r="V87" s="35">
        <v>-5.8728924966264806E-3</v>
      </c>
      <c r="AF87" s="32">
        <f t="shared" si="22"/>
        <v>3.9369604000000002E-2</v>
      </c>
      <c r="AG87" s="32">
        <f t="shared" si="23"/>
        <v>1.1682992426417961E-2</v>
      </c>
      <c r="AH87" s="32">
        <f t="shared" si="24"/>
        <v>1.1340717712375784E-2</v>
      </c>
      <c r="AI87" s="32">
        <f t="shared" si="25"/>
        <v>-2.5076319085365374E-2</v>
      </c>
      <c r="AJ87" s="32">
        <f t="shared" si="26"/>
        <v>-6.8977241207691777E-3</v>
      </c>
      <c r="AK87" s="32">
        <f t="shared" si="27"/>
        <v>7.4302922846688491E-3</v>
      </c>
      <c r="AL87" s="32">
        <f t="shared" si="28"/>
        <v>5.2879889028787146E-2</v>
      </c>
      <c r="AM87" s="32">
        <f t="shared" si="29"/>
        <v>-1.7588812354650067</v>
      </c>
      <c r="AN87" s="32">
        <f t="shared" si="30"/>
        <v>-1.7778666561032001E-2</v>
      </c>
      <c r="AO87" s="32">
        <f t="shared" si="31"/>
        <v>1.3469728914934051E-2</v>
      </c>
      <c r="AP87" s="32">
        <f t="shared" si="32"/>
        <v>2.2223729382268284E-2</v>
      </c>
      <c r="AQ87" s="32">
        <f t="shared" si="33"/>
        <v>1.3948228430982762E-2</v>
      </c>
      <c r="AR87" s="32">
        <f t="shared" si="34"/>
        <v>9.8884240949193795E-5</v>
      </c>
      <c r="AS87" s="32">
        <f t="shared" si="35"/>
        <v>-3.5646564569022394E-3</v>
      </c>
      <c r="AT87" s="32">
        <f t="shared" si="36"/>
        <v>3.275355123529047E-3</v>
      </c>
      <c r="AU87" s="32">
        <f t="shared" si="37"/>
        <v>2.3746324950550003E-2</v>
      </c>
      <c r="AV87" s="32">
        <f t="shared" si="38"/>
        <v>1.9534041796289009E-2</v>
      </c>
      <c r="AW87" s="32">
        <f t="shared" si="39"/>
        <v>9.8106608152412119E-3</v>
      </c>
      <c r="AX87" s="32">
        <f t="shared" si="40"/>
        <v>8.4965593570636051E-3</v>
      </c>
      <c r="AY87" s="32">
        <f t="shared" si="41"/>
        <v>-7.2113756504301125E-3</v>
      </c>
    </row>
    <row r="88" spans="1:51" x14ac:dyDescent="0.3">
      <c r="A88" s="34">
        <v>43881</v>
      </c>
      <c r="B88" s="32"/>
      <c r="C88" s="32">
        <v>-2.9969124999999999E-2</v>
      </c>
      <c r="D88" s="35">
        <v>-1.3471244936706533E-3</v>
      </c>
      <c r="E88" s="32">
        <v>-2.3008588696955157E-2</v>
      </c>
      <c r="F88" s="11">
        <v>-1.4231014597446356E-2</v>
      </c>
      <c r="G88" s="35">
        <v>-2.5548845006973596E-2</v>
      </c>
      <c r="H88" s="35">
        <v>-3.4363807308628912E-3</v>
      </c>
      <c r="I88" s="11">
        <v>-1.0873694003202957E-2</v>
      </c>
      <c r="J88" s="32">
        <f t="shared" si="21"/>
        <v>3.113985453661364</v>
      </c>
      <c r="K88" s="32">
        <v>-1.7825101999999999E-2</v>
      </c>
      <c r="L88" s="35">
        <v>3.628410231419031E-3</v>
      </c>
      <c r="M88" s="35">
        <v>-1.4629011002391537E-2</v>
      </c>
      <c r="N88" s="35">
        <v>2.8183943688889587E-2</v>
      </c>
      <c r="O88" s="32">
        <v>1.8568907887093401E-2</v>
      </c>
      <c r="P88" s="32">
        <v>-2.2296323841963801E-2</v>
      </c>
      <c r="Q88" s="35">
        <v>1.1314425567380937E-2</v>
      </c>
      <c r="R88" s="32">
        <v>-1.1869871000000001E-2</v>
      </c>
      <c r="S88" s="32">
        <v>2.1841882058600062E-2</v>
      </c>
      <c r="T88" s="32">
        <v>-7.1772689906202287E-3</v>
      </c>
      <c r="U88" s="32">
        <v>-3.6996345860658081E-3</v>
      </c>
      <c r="V88" s="35">
        <v>-1.5213695905952229E-2</v>
      </c>
      <c r="AF88" s="32">
        <f t="shared" si="22"/>
        <v>-3.1663972999999998E-2</v>
      </c>
      <c r="AG88" s="32">
        <f t="shared" si="23"/>
        <v>-2.2135441805688663E-3</v>
      </c>
      <c r="AH88" s="32">
        <f t="shared" si="24"/>
        <v>-2.3984644966800105E-2</v>
      </c>
      <c r="AI88" s="32">
        <f t="shared" si="25"/>
        <v>-1.5603108072182381E-2</v>
      </c>
      <c r="AJ88" s="32">
        <f t="shared" si="26"/>
        <v>-2.6236327187233326E-2</v>
      </c>
      <c r="AK88" s="32">
        <f t="shared" si="27"/>
        <v>-4.1823858241720824E-3</v>
      </c>
      <c r="AL88" s="32">
        <f t="shared" si="28"/>
        <v>-1.2520146887448957E-2</v>
      </c>
      <c r="AM88" s="32">
        <f t="shared" si="29"/>
        <v>3.112499116077923</v>
      </c>
      <c r="AN88" s="32">
        <f t="shared" si="30"/>
        <v>-1.8951628561032E-2</v>
      </c>
      <c r="AO88" s="32">
        <f t="shared" si="31"/>
        <v>3.1173155058007514E-3</v>
      </c>
      <c r="AP88" s="32">
        <f t="shared" si="32"/>
        <v>-1.5643706116426886E-2</v>
      </c>
      <c r="AQ88" s="32">
        <f t="shared" si="33"/>
        <v>2.6743319037685426E-2</v>
      </c>
      <c r="AR88" s="32">
        <f t="shared" si="34"/>
        <v>1.68074019719824E-2</v>
      </c>
      <c r="AS88" s="32">
        <f t="shared" si="35"/>
        <v>-2.3484426912708203E-2</v>
      </c>
      <c r="AT88" s="32">
        <f t="shared" si="36"/>
        <v>1.0934933674035965E-2</v>
      </c>
      <c r="AU88" s="32">
        <f t="shared" si="37"/>
        <v>-1.2929356049450001E-2</v>
      </c>
      <c r="AV88" s="32">
        <f t="shared" si="38"/>
        <v>2.1508289975622524E-2</v>
      </c>
      <c r="AW88" s="32">
        <f t="shared" si="39"/>
        <v>-7.7081154442575264E-3</v>
      </c>
      <c r="AX88" s="32">
        <f t="shared" si="40"/>
        <v>-5.6842220271686667E-3</v>
      </c>
      <c r="AY88" s="32">
        <f t="shared" si="41"/>
        <v>-1.655217905975586E-2</v>
      </c>
    </row>
    <row r="89" spans="1:51" x14ac:dyDescent="0.3">
      <c r="A89" s="34">
        <v>43885</v>
      </c>
      <c r="B89" s="32"/>
      <c r="C89" s="32">
        <v>-3.4529786999999999E-2</v>
      </c>
      <c r="D89" s="35">
        <v>-2.2797820080407732E-2</v>
      </c>
      <c r="E89" s="32">
        <v>-1.3077609718207824E-2</v>
      </c>
      <c r="F89" s="11">
        <v>1.044684956399089E-2</v>
      </c>
      <c r="G89" s="35">
        <v>-2.5824797978882302E-2</v>
      </c>
      <c r="H89" s="35">
        <v>2.3999857398289786E-2</v>
      </c>
      <c r="I89" s="11">
        <v>-3.2226319517363433E-2</v>
      </c>
      <c r="J89" s="32">
        <f t="shared" si="21"/>
        <v>1.080099596805194E-2</v>
      </c>
      <c r="K89" s="32">
        <v>-1.8150519999999999E-3</v>
      </c>
      <c r="L89" s="35">
        <v>-2.1450959035051984E-2</v>
      </c>
      <c r="M89" s="35">
        <v>-1.2228359114124225E-2</v>
      </c>
      <c r="N89" s="35">
        <v>-9.4388286549417874E-2</v>
      </c>
      <c r="O89" s="32">
        <v>-2.7470400214809803E-3</v>
      </c>
      <c r="P89" s="32">
        <v>-6.5294988570726445E-3</v>
      </c>
      <c r="Q89" s="35">
        <v>-2.6367808212992561E-2</v>
      </c>
      <c r="R89" s="32">
        <v>-2.7591705000000001E-2</v>
      </c>
      <c r="S89" s="32">
        <v>-5.4304033760508075E-2</v>
      </c>
      <c r="T89" s="32">
        <v>-5.996854796102913E-3</v>
      </c>
      <c r="U89" s="32">
        <v>-1.959892271385168E-2</v>
      </c>
      <c r="V89" s="35">
        <v>1.1859530406803653E-3</v>
      </c>
      <c r="AF89" s="32">
        <f t="shared" si="22"/>
        <v>-3.6224634999999998E-2</v>
      </c>
      <c r="AG89" s="32">
        <f t="shared" si="23"/>
        <v>-2.3664239767305945E-2</v>
      </c>
      <c r="AH89" s="32">
        <f t="shared" si="24"/>
        <v>-1.4053665988052771E-2</v>
      </c>
      <c r="AI89" s="32">
        <f t="shared" si="25"/>
        <v>9.0747560892548654E-3</v>
      </c>
      <c r="AJ89" s="32">
        <f t="shared" si="26"/>
        <v>-2.6512280159142032E-2</v>
      </c>
      <c r="AK89" s="32">
        <f t="shared" si="27"/>
        <v>2.3253852304980595E-2</v>
      </c>
      <c r="AL89" s="32">
        <f t="shared" si="28"/>
        <v>-3.3872772401609436E-2</v>
      </c>
      <c r="AM89" s="32">
        <f t="shared" si="29"/>
        <v>9.3146583846108917E-3</v>
      </c>
      <c r="AN89" s="32">
        <f t="shared" si="30"/>
        <v>-2.9415785610319998E-3</v>
      </c>
      <c r="AO89" s="32">
        <f t="shared" si="31"/>
        <v>-2.1962053760670265E-2</v>
      </c>
      <c r="AP89" s="32">
        <f t="shared" si="32"/>
        <v>-1.3243054228159573E-2</v>
      </c>
      <c r="AQ89" s="32">
        <f t="shared" si="33"/>
        <v>-9.5828911200622036E-2</v>
      </c>
      <c r="AR89" s="32">
        <f t="shared" si="34"/>
        <v>-4.5085459365919811E-3</v>
      </c>
      <c r="AS89" s="32">
        <f t="shared" si="35"/>
        <v>-7.7176019278170473E-3</v>
      </c>
      <c r="AT89" s="32">
        <f t="shared" si="36"/>
        <v>-2.6747300106337534E-2</v>
      </c>
      <c r="AU89" s="32">
        <f t="shared" si="37"/>
        <v>-2.865119004945E-2</v>
      </c>
      <c r="AV89" s="32">
        <f t="shared" si="38"/>
        <v>-5.4637625843485617E-2</v>
      </c>
      <c r="AW89" s="32">
        <f t="shared" si="39"/>
        <v>-6.5277012497402106E-3</v>
      </c>
      <c r="AX89" s="32">
        <f t="shared" si="40"/>
        <v>-2.1583510154954539E-2</v>
      </c>
      <c r="AY89" s="32">
        <f t="shared" si="41"/>
        <v>-1.5253011312326629E-4</v>
      </c>
    </row>
    <row r="90" spans="1:51" x14ac:dyDescent="0.3">
      <c r="A90" s="34">
        <v>43886</v>
      </c>
      <c r="B90" s="32"/>
      <c r="C90" s="32">
        <v>0.02</v>
      </c>
      <c r="D90" s="35">
        <v>-1.0629465340498252E-2</v>
      </c>
      <c r="E90" s="32">
        <v>3.5739805203047568E-3</v>
      </c>
      <c r="F90" s="11">
        <v>-2.4846435415588508E-2</v>
      </c>
      <c r="G90" s="35">
        <v>-5.0787692260356159E-3</v>
      </c>
      <c r="H90" s="35">
        <v>-4.1487089189002076E-2</v>
      </c>
      <c r="I90" s="11">
        <v>1.7517434027612834E-3</v>
      </c>
      <c r="J90" s="32">
        <f t="shared" si="21"/>
        <v>-0.80333750412341376</v>
      </c>
      <c r="K90" s="32">
        <v>-3.4545431000000001E-2</v>
      </c>
      <c r="L90" s="35">
        <v>-5.9113011802641993E-3</v>
      </c>
      <c r="M90" s="35">
        <v>2.6473243393420678E-3</v>
      </c>
      <c r="N90" s="35">
        <v>2.1987306111596265E-2</v>
      </c>
      <c r="O90" s="32">
        <v>-3.8815627379792474E-3</v>
      </c>
      <c r="P90" s="32">
        <v>-1.2164050539879444E-2</v>
      </c>
      <c r="Q90" s="35">
        <v>3.2237236834062877E-3</v>
      </c>
      <c r="R90" s="32">
        <v>-1.9758553000000002E-2</v>
      </c>
      <c r="S90" s="32">
        <v>7.3304785617256457E-3</v>
      </c>
      <c r="T90" s="32">
        <v>-8.0579160088617586E-3</v>
      </c>
      <c r="U90" s="32">
        <v>-2.032295235044522E-3</v>
      </c>
      <c r="V90" s="35">
        <v>1.0710710299396631E-2</v>
      </c>
      <c r="AF90" s="32">
        <f t="shared" si="22"/>
        <v>1.8305152000000002E-2</v>
      </c>
      <c r="AG90" s="32">
        <f t="shared" si="23"/>
        <v>-1.1495885027396466E-2</v>
      </c>
      <c r="AH90" s="32">
        <f t="shared" si="24"/>
        <v>2.5979242504598084E-3</v>
      </c>
      <c r="AI90" s="32">
        <f t="shared" si="25"/>
        <v>-2.6218528890324534E-2</v>
      </c>
      <c r="AJ90" s="32">
        <f t="shared" si="26"/>
        <v>-5.7662514062953446E-3</v>
      </c>
      <c r="AK90" s="32">
        <f t="shared" si="27"/>
        <v>-4.223309428231127E-2</v>
      </c>
      <c r="AL90" s="32">
        <f t="shared" si="28"/>
        <v>1.0529051851528352E-4</v>
      </c>
      <c r="AM90" s="32">
        <f t="shared" si="29"/>
        <v>-0.80482384170685484</v>
      </c>
      <c r="AN90" s="32">
        <f t="shared" si="30"/>
        <v>-3.5671957561032003E-2</v>
      </c>
      <c r="AO90" s="32">
        <f t="shared" si="31"/>
        <v>-6.4223959058824793E-3</v>
      </c>
      <c r="AP90" s="32">
        <f t="shared" si="32"/>
        <v>1.6326292253067193E-3</v>
      </c>
      <c r="AQ90" s="32">
        <f t="shared" si="33"/>
        <v>2.0546681460392104E-2</v>
      </c>
      <c r="AR90" s="32">
        <f t="shared" si="34"/>
        <v>-5.6430686530902479E-3</v>
      </c>
      <c r="AS90" s="32">
        <f t="shared" si="35"/>
        <v>-1.3352153610623847E-2</v>
      </c>
      <c r="AT90" s="32">
        <f t="shared" si="36"/>
        <v>2.8442317900613159E-3</v>
      </c>
      <c r="AU90" s="32">
        <f t="shared" si="37"/>
        <v>-2.081803804945E-2</v>
      </c>
      <c r="AV90" s="32">
        <f t="shared" si="38"/>
        <v>6.9968864787481062E-3</v>
      </c>
      <c r="AW90" s="32">
        <f t="shared" si="39"/>
        <v>-8.5887624624990562E-3</v>
      </c>
      <c r="AX90" s="32">
        <f t="shared" si="40"/>
        <v>-4.0168826761473805E-3</v>
      </c>
      <c r="AY90" s="32">
        <f t="shared" si="41"/>
        <v>9.3722271455929998E-3</v>
      </c>
    </row>
    <row r="91" spans="1:51" x14ac:dyDescent="0.3">
      <c r="A91" s="34">
        <v>43887</v>
      </c>
      <c r="B91" s="32"/>
      <c r="C91" s="32">
        <v>-1.9838479999999999E-2</v>
      </c>
      <c r="D91" s="35">
        <v>1.1163006291848129E-3</v>
      </c>
      <c r="E91" s="32">
        <v>7.1225042292978992E-4</v>
      </c>
      <c r="F91" s="11">
        <v>7.7064310488375032E-3</v>
      </c>
      <c r="G91" s="35">
        <v>-2.2759992343612191E-3</v>
      </c>
      <c r="H91" s="35">
        <v>-3.6536178587493512E-3</v>
      </c>
      <c r="I91" s="11">
        <v>-1.2468952467514482E-2</v>
      </c>
      <c r="J91" s="32">
        <f t="shared" si="21"/>
        <v>-0.55186008005766041</v>
      </c>
      <c r="K91" s="32">
        <v>-5.1789160000000001E-2</v>
      </c>
      <c r="L91" s="35">
        <v>-1.5857208451182696E-2</v>
      </c>
      <c r="M91" s="35">
        <v>-8.5680397132827449E-3</v>
      </c>
      <c r="N91" s="35">
        <v>-4.8616912271776627E-2</v>
      </c>
      <c r="O91" s="32">
        <v>4.1228566184767657E-3</v>
      </c>
      <c r="P91" s="32">
        <v>-2.0059592723555082E-2</v>
      </c>
      <c r="Q91" s="35">
        <v>-1.3824450036805214E-2</v>
      </c>
      <c r="R91" s="32">
        <v>-1.7226737999999998E-2</v>
      </c>
      <c r="S91" s="32">
        <v>-2.6682728650837716E-2</v>
      </c>
      <c r="T91" s="32">
        <v>-4.9981877216379782E-4</v>
      </c>
      <c r="U91" s="32">
        <v>-9.7375450582405185E-3</v>
      </c>
      <c r="V91" s="35">
        <v>-1.5913245921078678E-3</v>
      </c>
      <c r="AF91" s="32">
        <f t="shared" si="22"/>
        <v>-2.1533327999999997E-2</v>
      </c>
      <c r="AG91" s="32">
        <f t="shared" si="23"/>
        <v>2.4988094228659983E-4</v>
      </c>
      <c r="AH91" s="32">
        <f t="shared" si="24"/>
        <v>-2.6380584691515854E-4</v>
      </c>
      <c r="AI91" s="32">
        <f t="shared" si="25"/>
        <v>6.3343375741014788E-3</v>
      </c>
      <c r="AJ91" s="32">
        <f t="shared" si="26"/>
        <v>-2.9634814146209483E-3</v>
      </c>
      <c r="AK91" s="32">
        <f t="shared" si="27"/>
        <v>-4.3996229520585428E-3</v>
      </c>
      <c r="AL91" s="32">
        <f t="shared" si="28"/>
        <v>-1.4115405351760483E-2</v>
      </c>
      <c r="AM91" s="32">
        <f t="shared" si="29"/>
        <v>-0.55334641764110148</v>
      </c>
      <c r="AN91" s="32">
        <f t="shared" si="30"/>
        <v>-5.2915686561032002E-2</v>
      </c>
      <c r="AO91" s="32">
        <f t="shared" si="31"/>
        <v>-1.6368303176800977E-2</v>
      </c>
      <c r="AP91" s="32">
        <f t="shared" si="32"/>
        <v>-9.5827348273180932E-3</v>
      </c>
      <c r="AQ91" s="32">
        <f t="shared" si="33"/>
        <v>-5.0057536922980789E-2</v>
      </c>
      <c r="AR91" s="32">
        <f t="shared" si="34"/>
        <v>2.3613507033657648E-3</v>
      </c>
      <c r="AS91" s="32">
        <f t="shared" si="35"/>
        <v>-2.1247695794299484E-2</v>
      </c>
      <c r="AT91" s="32">
        <f t="shared" si="36"/>
        <v>-1.4203941930150185E-2</v>
      </c>
      <c r="AU91" s="32">
        <f t="shared" si="37"/>
        <v>-1.8286223049449997E-2</v>
      </c>
      <c r="AV91" s="32">
        <f t="shared" si="38"/>
        <v>-2.7016320733815255E-2</v>
      </c>
      <c r="AW91" s="32">
        <f t="shared" si="39"/>
        <v>-1.0306652258010953E-3</v>
      </c>
      <c r="AX91" s="32">
        <f t="shared" si="40"/>
        <v>-1.1722132499343377E-2</v>
      </c>
      <c r="AY91" s="32">
        <f t="shared" si="41"/>
        <v>-2.9298077459114997E-3</v>
      </c>
    </row>
    <row r="92" spans="1:51" x14ac:dyDescent="0.3">
      <c r="A92" s="34">
        <v>43888</v>
      </c>
      <c r="B92" s="32"/>
      <c r="C92" s="32">
        <v>-1.7651268000000001E-2</v>
      </c>
      <c r="D92" s="35">
        <v>-1.4634206268828217E-2</v>
      </c>
      <c r="E92" s="32">
        <v>9.7449729864757997E-3</v>
      </c>
      <c r="F92" s="11">
        <v>-1.5499491038042379E-3</v>
      </c>
      <c r="G92" s="35">
        <v>-4.6551375319463927E-2</v>
      </c>
      <c r="H92" s="35">
        <v>-1.4386486400844792E-2</v>
      </c>
      <c r="I92" s="11">
        <v>3.0025996358291122E-2</v>
      </c>
      <c r="J92" s="32">
        <f t="shared" si="21"/>
        <v>19.453159481193328</v>
      </c>
      <c r="K92" s="32">
        <v>2.8798387000000002E-2</v>
      </c>
      <c r="L92" s="35">
        <v>-5.2870986077494667E-3</v>
      </c>
      <c r="M92" s="35">
        <v>1.4531117057579378E-3</v>
      </c>
      <c r="N92" s="35">
        <v>-1.1453707054756641E-2</v>
      </c>
      <c r="O92" s="32">
        <v>-5.5830316707934802E-3</v>
      </c>
      <c r="P92" s="32">
        <v>-7.498991889118603E-2</v>
      </c>
      <c r="Q92" s="35">
        <v>-1.0022043922216617E-2</v>
      </c>
      <c r="R92" s="32">
        <v>-4.1307480000000001E-3</v>
      </c>
      <c r="S92" s="32">
        <v>-3.4268003595589472E-2</v>
      </c>
      <c r="T92" s="32">
        <v>-2.5019019166847939E-4</v>
      </c>
      <c r="U92" s="32">
        <v>-3.5924727042268246E-3</v>
      </c>
      <c r="V92" s="35">
        <v>4.0391404153643951E-2</v>
      </c>
      <c r="AF92" s="32">
        <f t="shared" si="22"/>
        <v>-1.9346116E-2</v>
      </c>
      <c r="AG92" s="32">
        <f t="shared" si="23"/>
        <v>-1.5500625955726431E-2</v>
      </c>
      <c r="AH92" s="32">
        <f t="shared" si="24"/>
        <v>8.7689167166308517E-3</v>
      </c>
      <c r="AI92" s="32">
        <f t="shared" si="25"/>
        <v>-2.9220425785402623E-3</v>
      </c>
      <c r="AJ92" s="32">
        <f t="shared" si="26"/>
        <v>-4.7238857499723653E-2</v>
      </c>
      <c r="AK92" s="32">
        <f t="shared" si="27"/>
        <v>-1.5132491494153983E-2</v>
      </c>
      <c r="AL92" s="32">
        <f t="shared" si="28"/>
        <v>2.8379543474045123E-2</v>
      </c>
      <c r="AM92" s="32">
        <f t="shared" si="29"/>
        <v>19.451673143609888</v>
      </c>
      <c r="AN92" s="32">
        <f t="shared" si="30"/>
        <v>2.7671860438968E-2</v>
      </c>
      <c r="AO92" s="32">
        <f t="shared" si="31"/>
        <v>-5.7981933333677467E-3</v>
      </c>
      <c r="AP92" s="32">
        <f t="shared" si="32"/>
        <v>4.3841659172258918E-4</v>
      </c>
      <c r="AQ92" s="32">
        <f t="shared" si="33"/>
        <v>-1.2894331705960802E-2</v>
      </c>
      <c r="AR92" s="32">
        <f t="shared" si="34"/>
        <v>-7.3445375859044811E-3</v>
      </c>
      <c r="AS92" s="32">
        <f t="shared" si="35"/>
        <v>-7.6178021961930437E-2</v>
      </c>
      <c r="AT92" s="32">
        <f t="shared" si="36"/>
        <v>-1.0401535815561589E-2</v>
      </c>
      <c r="AU92" s="32">
        <f t="shared" si="37"/>
        <v>-5.1902330494500003E-3</v>
      </c>
      <c r="AV92" s="32">
        <f t="shared" si="38"/>
        <v>-3.4601595678567014E-2</v>
      </c>
      <c r="AW92" s="32">
        <f t="shared" si="39"/>
        <v>-7.8103664530577684E-4</v>
      </c>
      <c r="AX92" s="32">
        <f t="shared" si="40"/>
        <v>-5.5770601453296832E-3</v>
      </c>
      <c r="AY92" s="32">
        <f t="shared" si="41"/>
        <v>3.905292099984032E-2</v>
      </c>
    </row>
    <row r="93" spans="1:51" x14ac:dyDescent="0.3">
      <c r="A93" s="34">
        <v>43889</v>
      </c>
      <c r="B93" s="32"/>
      <c r="C93" s="32">
        <v>-3.3540922000000001E-2</v>
      </c>
      <c r="D93" s="35">
        <v>-3.0975959676717939E-2</v>
      </c>
      <c r="E93" s="32">
        <v>-2.5022342091273179E-2</v>
      </c>
      <c r="F93" s="11">
        <v>-4.0376824618049145E-4</v>
      </c>
      <c r="G93" s="35">
        <v>-1.0270605967335549E-2</v>
      </c>
      <c r="H93" s="35">
        <v>-3.6204967739214604E-2</v>
      </c>
      <c r="I93" s="11">
        <v>-5.7769601977393385E-2</v>
      </c>
      <c r="J93" s="32">
        <f t="shared" si="21"/>
        <v>-0.7793705149020328</v>
      </c>
      <c r="K93" s="32">
        <v>-1.4478595E-2</v>
      </c>
      <c r="L93" s="35">
        <v>0</v>
      </c>
      <c r="M93" s="35">
        <v>-2.981482993967052E-2</v>
      </c>
      <c r="N93" s="35">
        <v>-8.5858614593335311E-2</v>
      </c>
      <c r="O93" s="32">
        <v>-3.502095023143164E-2</v>
      </c>
      <c r="P93" s="32">
        <v>5.0395020723568171E-3</v>
      </c>
      <c r="Q93" s="35">
        <v>-1.7506789770610376E-2</v>
      </c>
      <c r="R93" s="32">
        <v>-4.1551007000000001E-2</v>
      </c>
      <c r="S93" s="32">
        <v>-4.5161188055700484E-2</v>
      </c>
      <c r="T93" s="32">
        <v>-1.8134796265212097E-2</v>
      </c>
      <c r="U93" s="32">
        <v>-3.6440959843162812E-2</v>
      </c>
      <c r="V93" s="35">
        <v>4.3668690808689181E-3</v>
      </c>
      <c r="AF93" s="32">
        <f t="shared" si="22"/>
        <v>-3.523577E-2</v>
      </c>
      <c r="AG93" s="32">
        <f t="shared" si="23"/>
        <v>-3.1842379363616155E-2</v>
      </c>
      <c r="AH93" s="32">
        <f t="shared" si="24"/>
        <v>-2.5998398361118127E-2</v>
      </c>
      <c r="AI93" s="32">
        <f t="shared" si="25"/>
        <v>-1.7758617209165158E-3</v>
      </c>
      <c r="AJ93" s="32">
        <f t="shared" si="26"/>
        <v>-1.0958088147595278E-2</v>
      </c>
      <c r="AK93" s="32">
        <f t="shared" si="27"/>
        <v>-3.6950972832523798E-2</v>
      </c>
      <c r="AL93" s="32">
        <f t="shared" si="28"/>
        <v>-5.9416054861639388E-2</v>
      </c>
      <c r="AM93" s="32">
        <f t="shared" si="29"/>
        <v>-0.78085685248547387</v>
      </c>
      <c r="AN93" s="32">
        <f t="shared" si="30"/>
        <v>-1.5605121561032E-2</v>
      </c>
      <c r="AO93" s="32">
        <f t="shared" si="31"/>
        <v>-5.1109472561827957E-4</v>
      </c>
      <c r="AP93" s="32">
        <f t="shared" si="32"/>
        <v>-3.082952505370587E-2</v>
      </c>
      <c r="AQ93" s="32">
        <f t="shared" si="33"/>
        <v>-8.7299239244539473E-2</v>
      </c>
      <c r="AR93" s="32">
        <f t="shared" si="34"/>
        <v>-3.6782456146542644E-2</v>
      </c>
      <c r="AS93" s="32">
        <f t="shared" si="35"/>
        <v>3.8513990016124143E-3</v>
      </c>
      <c r="AT93" s="32">
        <f t="shared" si="36"/>
        <v>-1.7886281663955349E-2</v>
      </c>
      <c r="AU93" s="32">
        <f t="shared" si="37"/>
        <v>-4.2610492049449999E-2</v>
      </c>
      <c r="AV93" s="32">
        <f t="shared" si="38"/>
        <v>-4.5494780138678026E-2</v>
      </c>
      <c r="AW93" s="32">
        <f t="shared" si="39"/>
        <v>-1.8665642718849393E-2</v>
      </c>
      <c r="AX93" s="32">
        <f t="shared" si="40"/>
        <v>-3.8425547284265671E-2</v>
      </c>
      <c r="AY93" s="32">
        <f t="shared" si="41"/>
        <v>3.0283859270652863E-3</v>
      </c>
    </row>
    <row r="94" spans="1:51" x14ac:dyDescent="0.3">
      <c r="A94" s="34">
        <v>43892</v>
      </c>
      <c r="B94" s="32"/>
      <c r="C94" s="32">
        <v>1.0659414000000001E-2</v>
      </c>
      <c r="D94" s="35">
        <v>-5.5465860953555733E-3</v>
      </c>
      <c r="E94" s="32">
        <v>-5.3664084409266524E-3</v>
      </c>
      <c r="F94" s="11">
        <v>-3.4109089936107173E-2</v>
      </c>
      <c r="G94" s="35">
        <v>5.1558257797492978E-2</v>
      </c>
      <c r="H94" s="35">
        <v>-3.0437987098998663E-2</v>
      </c>
      <c r="I94" s="11">
        <v>-3.2593064100416423E-2</v>
      </c>
      <c r="J94" s="32">
        <f t="shared" si="21"/>
        <v>-6.0199820693606529</v>
      </c>
      <c r="K94" s="32">
        <v>2.5465134E-2</v>
      </c>
      <c r="L94" s="35">
        <v>-1.1389576511005939E-2</v>
      </c>
      <c r="M94" s="35">
        <v>2.0983810460612005E-2</v>
      </c>
      <c r="N94" s="35">
        <v>-1.6249488520137946E-3</v>
      </c>
      <c r="O94" s="32">
        <v>-7.8793615005075986E-3</v>
      </c>
      <c r="P94" s="32">
        <v>1.1881352700690455E-2</v>
      </c>
      <c r="Q94" s="35">
        <v>-3.3288598991905172E-3</v>
      </c>
      <c r="R94" s="32">
        <v>-9.4080859999999995E-3</v>
      </c>
      <c r="S94" s="32">
        <v>-1.4864857188145774E-2</v>
      </c>
      <c r="T94" s="32">
        <v>3.8638710111599263E-3</v>
      </c>
      <c r="U94" s="32">
        <v>-4.0021108543190414E-3</v>
      </c>
      <c r="V94" s="35">
        <v>1.0726851684682126E-2</v>
      </c>
      <c r="AF94" s="32">
        <f t="shared" si="22"/>
        <v>8.9645660000000002E-3</v>
      </c>
      <c r="AG94" s="32">
        <f t="shared" si="23"/>
        <v>-6.4130057822537863E-3</v>
      </c>
      <c r="AH94" s="32">
        <f t="shared" si="24"/>
        <v>-6.3424647107716012E-3</v>
      </c>
      <c r="AI94" s="32">
        <f t="shared" si="25"/>
        <v>-3.5481183410843199E-2</v>
      </c>
      <c r="AJ94" s="32">
        <f t="shared" si="26"/>
        <v>5.0870775617233251E-2</v>
      </c>
      <c r="AK94" s="32">
        <f t="shared" si="27"/>
        <v>-3.1183992192307854E-2</v>
      </c>
      <c r="AL94" s="32">
        <f t="shared" si="28"/>
        <v>-3.4239516984662426E-2</v>
      </c>
      <c r="AM94" s="32">
        <f t="shared" si="29"/>
        <v>-6.021468406944094</v>
      </c>
      <c r="AN94" s="32">
        <f t="shared" si="30"/>
        <v>2.4338607438967999E-2</v>
      </c>
      <c r="AO94" s="32">
        <f t="shared" si="31"/>
        <v>-1.1900671236624218E-2</v>
      </c>
      <c r="AP94" s="32">
        <f t="shared" si="32"/>
        <v>1.9969115346576655E-2</v>
      </c>
      <c r="AQ94" s="32">
        <f t="shared" si="33"/>
        <v>-3.0655735032179554E-3</v>
      </c>
      <c r="AR94" s="32">
        <f t="shared" si="34"/>
        <v>-9.6408674156185994E-3</v>
      </c>
      <c r="AS94" s="32">
        <f t="shared" si="35"/>
        <v>1.0693249629946052E-2</v>
      </c>
      <c r="AT94" s="32">
        <f t="shared" si="36"/>
        <v>-3.708351792535489E-3</v>
      </c>
      <c r="AU94" s="32">
        <f t="shared" si="37"/>
        <v>-1.046757104945E-2</v>
      </c>
      <c r="AV94" s="32">
        <f t="shared" si="38"/>
        <v>-1.5198449271123314E-2</v>
      </c>
      <c r="AW94" s="32">
        <f t="shared" si="39"/>
        <v>3.3330245575226292E-3</v>
      </c>
      <c r="AX94" s="32">
        <f t="shared" si="40"/>
        <v>-5.9866982954219E-3</v>
      </c>
      <c r="AY94" s="32">
        <f t="shared" si="41"/>
        <v>9.388368530878495E-3</v>
      </c>
    </row>
    <row r="95" spans="1:51" x14ac:dyDescent="0.3">
      <c r="A95" s="34">
        <v>43893</v>
      </c>
      <c r="B95" s="32"/>
      <c r="C95" s="32">
        <v>1.4471426000000001E-2</v>
      </c>
      <c r="D95" s="35">
        <v>1.8787547454106341E-2</v>
      </c>
      <c r="E95" s="32">
        <v>1.1367448745227639E-2</v>
      </c>
      <c r="F95" s="11">
        <v>1.106211093679299E-2</v>
      </c>
      <c r="G95" s="35">
        <v>4.2002644190670638E-2</v>
      </c>
      <c r="H95" s="35">
        <v>-4.7472547354340568E-3</v>
      </c>
      <c r="I95" s="11">
        <v>1.1752125870373626E-2</v>
      </c>
      <c r="J95" s="32">
        <f t="shared" si="21"/>
        <v>-0.18533623933442883</v>
      </c>
      <c r="K95" s="32">
        <v>-3.2473755E-2</v>
      </c>
      <c r="L95" s="35">
        <v>-7.4243712362608372E-3</v>
      </c>
      <c r="M95" s="35">
        <v>1.5484250759652915E-2</v>
      </c>
      <c r="N95" s="35">
        <v>4.5247339610666508E-2</v>
      </c>
      <c r="O95" s="32">
        <v>3.1294379054233164E-2</v>
      </c>
      <c r="P95" s="32">
        <v>2.2406528566263923E-2</v>
      </c>
      <c r="Q95" s="35">
        <v>2.3898074970133631E-2</v>
      </c>
      <c r="R95" s="32">
        <v>2.0286445E-2</v>
      </c>
      <c r="S95" s="32">
        <v>2.4691145314951403E-2</v>
      </c>
      <c r="T95" s="32">
        <v>-7.1897855905865636E-4</v>
      </c>
      <c r="U95" s="32">
        <v>1.2575496762008836E-2</v>
      </c>
      <c r="V95" s="35">
        <v>-5.9347339727177095E-3</v>
      </c>
      <c r="AF95" s="32">
        <f t="shared" si="22"/>
        <v>1.2776578E-2</v>
      </c>
      <c r="AG95" s="32">
        <f t="shared" si="23"/>
        <v>1.7921127767208129E-2</v>
      </c>
      <c r="AH95" s="32">
        <f t="shared" si="24"/>
        <v>1.0391392475382691E-2</v>
      </c>
      <c r="AI95" s="32">
        <f t="shared" si="25"/>
        <v>9.690017462056966E-3</v>
      </c>
      <c r="AJ95" s="32">
        <f t="shared" si="26"/>
        <v>4.1315162010410911E-2</v>
      </c>
      <c r="AK95" s="32">
        <f t="shared" si="27"/>
        <v>-5.493259828743248E-3</v>
      </c>
      <c r="AL95" s="32">
        <f t="shared" si="28"/>
        <v>1.0105672986127627E-2</v>
      </c>
      <c r="AM95" s="32">
        <f t="shared" si="29"/>
        <v>-0.18682257691786988</v>
      </c>
      <c r="AN95" s="32">
        <f t="shared" si="30"/>
        <v>-3.3600281561032001E-2</v>
      </c>
      <c r="AO95" s="32">
        <f t="shared" si="31"/>
        <v>-7.9354659618791172E-3</v>
      </c>
      <c r="AP95" s="32">
        <f t="shared" si="32"/>
        <v>1.4469555645617567E-2</v>
      </c>
      <c r="AQ95" s="32">
        <f t="shared" si="33"/>
        <v>4.3806714959462346E-2</v>
      </c>
      <c r="AR95" s="32">
        <f t="shared" si="34"/>
        <v>2.9532873139122163E-2</v>
      </c>
      <c r="AS95" s="32">
        <f t="shared" si="35"/>
        <v>2.121842549551952E-2</v>
      </c>
      <c r="AT95" s="32">
        <f t="shared" si="36"/>
        <v>2.3518583076788658E-2</v>
      </c>
      <c r="AU95" s="32">
        <f t="shared" si="37"/>
        <v>1.9226959950550002E-2</v>
      </c>
      <c r="AV95" s="32">
        <f t="shared" si="38"/>
        <v>2.4357553231973864E-2</v>
      </c>
      <c r="AW95" s="32">
        <f t="shared" si="39"/>
        <v>-1.2498250126959536E-3</v>
      </c>
      <c r="AX95" s="32">
        <f t="shared" si="40"/>
        <v>1.0590909320905978E-2</v>
      </c>
      <c r="AY95" s="32">
        <f t="shared" si="41"/>
        <v>-7.2732171265213414E-3</v>
      </c>
    </row>
    <row r="96" spans="1:51" x14ac:dyDescent="0.3">
      <c r="A96" s="34">
        <v>43894</v>
      </c>
      <c r="B96" s="32"/>
      <c r="C96" s="32">
        <v>-1.3781445E-2</v>
      </c>
      <c r="D96" s="35">
        <v>-2.3051119554699248E-3</v>
      </c>
      <c r="E96" s="32">
        <v>2.6753189838255056E-2</v>
      </c>
      <c r="F96" s="11">
        <v>-2.0820563380467449E-2</v>
      </c>
      <c r="G96" s="35">
        <v>2.4582744527615256E-3</v>
      </c>
      <c r="H96" s="35">
        <v>-3.523620006340545E-2</v>
      </c>
      <c r="I96" s="11">
        <v>-3.7376937014057844E-2</v>
      </c>
      <c r="J96" s="32">
        <f t="shared" si="21"/>
        <v>-0.94147334054489018</v>
      </c>
      <c r="K96" s="32">
        <v>-3.4550849000000002E-2</v>
      </c>
      <c r="L96" s="35">
        <v>-3.2757291512481579E-2</v>
      </c>
      <c r="M96" s="35">
        <v>1.1131164166404006E-2</v>
      </c>
      <c r="N96" s="35">
        <v>-4.017436907282556E-2</v>
      </c>
      <c r="O96" s="32">
        <v>-3.1186269077901656E-2</v>
      </c>
      <c r="P96" s="32">
        <v>9.904184810731206E-3</v>
      </c>
      <c r="Q96" s="35">
        <v>-9.8870841230085382E-3</v>
      </c>
      <c r="R96" s="32">
        <v>-2.345757E-3</v>
      </c>
      <c r="S96" s="32">
        <v>2.0081302105623617E-3</v>
      </c>
      <c r="T96" s="32">
        <v>-2.7385177176334315E-2</v>
      </c>
      <c r="U96" s="32">
        <v>-5.5463355400956899E-3</v>
      </c>
      <c r="V96" s="35">
        <v>-2.0215287718088337E-3</v>
      </c>
      <c r="AF96" s="32">
        <f t="shared" si="22"/>
        <v>-1.5476293E-2</v>
      </c>
      <c r="AG96" s="32">
        <f t="shared" si="23"/>
        <v>-3.1715316423681379E-3</v>
      </c>
      <c r="AH96" s="32">
        <f t="shared" si="24"/>
        <v>2.5777133568410108E-2</v>
      </c>
      <c r="AI96" s="32">
        <f t="shared" si="25"/>
        <v>-2.2192656855203476E-2</v>
      </c>
      <c r="AJ96" s="32">
        <f t="shared" si="26"/>
        <v>1.7707922725017967E-3</v>
      </c>
      <c r="AK96" s="32">
        <f t="shared" si="27"/>
        <v>-3.5982205156714644E-2</v>
      </c>
      <c r="AL96" s="32">
        <f t="shared" si="28"/>
        <v>-3.9023389898303847E-2</v>
      </c>
      <c r="AM96" s="32">
        <f t="shared" si="29"/>
        <v>-0.94295967812833126</v>
      </c>
      <c r="AN96" s="32">
        <f t="shared" si="30"/>
        <v>-3.5677375561032003E-2</v>
      </c>
      <c r="AO96" s="32">
        <f t="shared" si="31"/>
        <v>-3.3268386238099856E-2</v>
      </c>
      <c r="AP96" s="32">
        <f t="shared" si="32"/>
        <v>1.0116469052368657E-2</v>
      </c>
      <c r="AQ96" s="32">
        <f t="shared" si="33"/>
        <v>-4.1614993724029721E-2</v>
      </c>
      <c r="AR96" s="32">
        <f t="shared" si="34"/>
        <v>-3.2947774993012657E-2</v>
      </c>
      <c r="AS96" s="32">
        <f t="shared" si="35"/>
        <v>8.7160817399868033E-3</v>
      </c>
      <c r="AT96" s="32">
        <f t="shared" si="36"/>
        <v>-1.026657601635351E-2</v>
      </c>
      <c r="AU96" s="32">
        <f t="shared" si="37"/>
        <v>-3.4052420494499998E-3</v>
      </c>
      <c r="AV96" s="32">
        <f t="shared" si="38"/>
        <v>1.6745381275848222E-3</v>
      </c>
      <c r="AW96" s="32">
        <f t="shared" si="39"/>
        <v>-2.7916023629971611E-2</v>
      </c>
      <c r="AX96" s="32">
        <f t="shared" si="40"/>
        <v>-7.5309229811985484E-3</v>
      </c>
      <c r="AY96" s="32">
        <f t="shared" si="41"/>
        <v>-3.3600119256124656E-3</v>
      </c>
    </row>
    <row r="97" spans="1:51" x14ac:dyDescent="0.3">
      <c r="A97" s="34">
        <v>43895</v>
      </c>
      <c r="B97" s="32"/>
      <c r="C97" s="32">
        <v>-6.6193010000000002E-3</v>
      </c>
      <c r="D97" s="35">
        <v>1.0108282950831314E-2</v>
      </c>
      <c r="E97" s="32">
        <v>1.3838938565835566E-2</v>
      </c>
      <c r="F97" s="11">
        <v>1.0427126974842604E-2</v>
      </c>
      <c r="G97" s="35">
        <v>-3.4582896734077534E-3</v>
      </c>
      <c r="H97" s="35">
        <v>9.5692219726834383E-4</v>
      </c>
      <c r="I97" s="11">
        <v>-4.0250475452967361E-3</v>
      </c>
      <c r="J97" s="32">
        <f t="shared" si="21"/>
        <v>-2.4067955957980409</v>
      </c>
      <c r="K97" s="32">
        <v>-7.1574555999999998E-2</v>
      </c>
      <c r="L97" s="35">
        <v>2.9332928316282295E-3</v>
      </c>
      <c r="M97" s="35">
        <v>2.1039601467068222E-3</v>
      </c>
      <c r="N97" s="35">
        <v>1.297786109131211E-3</v>
      </c>
      <c r="O97" s="32">
        <v>-6.2643784791071907E-3</v>
      </c>
      <c r="P97" s="32">
        <v>-1.7318667709218884E-2</v>
      </c>
      <c r="Q97" s="35">
        <v>5.5595577374278893E-3</v>
      </c>
      <c r="R97" s="32">
        <v>-2.1310835E-2</v>
      </c>
      <c r="S97" s="32">
        <v>-2.4047987084125033E-2</v>
      </c>
      <c r="T97" s="32">
        <v>2.3499877795766662E-3</v>
      </c>
      <c r="U97" s="32">
        <v>1.5915341733342232E-3</v>
      </c>
      <c r="V97" s="35">
        <v>9.8593866571257127E-3</v>
      </c>
      <c r="AF97" s="32">
        <f t="shared" si="22"/>
        <v>-8.3141489999999998E-3</v>
      </c>
      <c r="AG97" s="32">
        <f t="shared" si="23"/>
        <v>9.2418632639331005E-3</v>
      </c>
      <c r="AH97" s="32">
        <f t="shared" si="24"/>
        <v>1.2862882295990618E-2</v>
      </c>
      <c r="AI97" s="32">
        <f t="shared" si="25"/>
        <v>9.0550335001065799E-3</v>
      </c>
      <c r="AJ97" s="32">
        <f t="shared" si="26"/>
        <v>-4.1457718536674825E-3</v>
      </c>
      <c r="AK97" s="32">
        <f t="shared" si="27"/>
        <v>2.1091710395915251E-4</v>
      </c>
      <c r="AL97" s="32">
        <f t="shared" si="28"/>
        <v>-5.6715004295427359E-3</v>
      </c>
      <c r="AM97" s="32">
        <f t="shared" si="29"/>
        <v>-2.408281933381482</v>
      </c>
      <c r="AN97" s="32">
        <f t="shared" si="30"/>
        <v>-7.2701082561031999E-2</v>
      </c>
      <c r="AO97" s="32">
        <f t="shared" si="31"/>
        <v>2.4221981060099499E-3</v>
      </c>
      <c r="AP97" s="32">
        <f t="shared" si="32"/>
        <v>1.0892650326714737E-3</v>
      </c>
      <c r="AQ97" s="32">
        <f t="shared" si="33"/>
        <v>-1.4283854207294984E-4</v>
      </c>
      <c r="AR97" s="32">
        <f t="shared" si="34"/>
        <v>-8.0258843942181916E-3</v>
      </c>
      <c r="AS97" s="32">
        <f t="shared" si="35"/>
        <v>-1.8506770779963287E-2</v>
      </c>
      <c r="AT97" s="32">
        <f t="shared" si="36"/>
        <v>5.1800658440829175E-3</v>
      </c>
      <c r="AU97" s="32">
        <f t="shared" si="37"/>
        <v>-2.2370320049449999E-2</v>
      </c>
      <c r="AV97" s="32">
        <f t="shared" si="38"/>
        <v>-2.4381579167102572E-2</v>
      </c>
      <c r="AW97" s="32">
        <f t="shared" si="39"/>
        <v>1.8191413259393688E-3</v>
      </c>
      <c r="AX97" s="32">
        <f t="shared" si="40"/>
        <v>-3.9305326776863537E-4</v>
      </c>
      <c r="AY97" s="32">
        <f t="shared" si="41"/>
        <v>8.5209035033220817E-3</v>
      </c>
    </row>
    <row r="98" spans="1:51" x14ac:dyDescent="0.3">
      <c r="A98" s="34">
        <v>43896</v>
      </c>
      <c r="B98" s="32"/>
      <c r="C98" s="32">
        <v>-4.0227133999999998E-2</v>
      </c>
      <c r="D98" s="35">
        <v>-2.4017021187736697E-2</v>
      </c>
      <c r="E98" s="32">
        <v>1.6263075516669276E-3</v>
      </c>
      <c r="F98" s="11">
        <v>-3.087216189766262E-3</v>
      </c>
      <c r="G98" s="35">
        <v>0</v>
      </c>
      <c r="H98" s="35">
        <v>-2.8362010091299138E-2</v>
      </c>
      <c r="I98" s="11">
        <v>-3.6410810642952096E-2</v>
      </c>
      <c r="J98" s="32">
        <f t="shared" si="21"/>
        <v>-1</v>
      </c>
      <c r="K98" s="32">
        <v>1.2114394000000001E-2</v>
      </c>
      <c r="L98" s="35">
        <v>-3.3501707204162144E-2</v>
      </c>
      <c r="M98" s="35">
        <v>-8.8681457043794706E-3</v>
      </c>
      <c r="N98" s="35">
        <v>-5.1846921996785818E-2</v>
      </c>
      <c r="O98" s="32">
        <v>7.2573494664937418E-3</v>
      </c>
      <c r="P98" s="32">
        <v>0</v>
      </c>
      <c r="Q98" s="35">
        <v>-1.3923861588225783E-2</v>
      </c>
      <c r="R98" s="32">
        <v>-3.0621842E-2</v>
      </c>
      <c r="S98" s="32">
        <v>-2.1218341955902609E-2</v>
      </c>
      <c r="T98" s="32">
        <v>-1.4587779206315137E-2</v>
      </c>
      <c r="U98" s="32">
        <v>-2.3238259024226493E-2</v>
      </c>
      <c r="V98" s="35">
        <v>6.7619294199315449E-2</v>
      </c>
      <c r="AF98" s="32">
        <f t="shared" si="22"/>
        <v>-4.1921981999999997E-2</v>
      </c>
      <c r="AG98" s="32">
        <f t="shared" si="23"/>
        <v>-2.4883440874634909E-2</v>
      </c>
      <c r="AH98" s="32">
        <f t="shared" si="24"/>
        <v>6.5025128182197918E-4</v>
      </c>
      <c r="AI98" s="32">
        <f t="shared" si="25"/>
        <v>-4.4593096645022864E-3</v>
      </c>
      <c r="AJ98" s="32">
        <f t="shared" si="26"/>
        <v>-6.8748218025972891E-4</v>
      </c>
      <c r="AK98" s="32">
        <f t="shared" si="27"/>
        <v>-2.910801518460833E-2</v>
      </c>
      <c r="AL98" s="32">
        <f t="shared" si="28"/>
        <v>-3.8057263527198099E-2</v>
      </c>
      <c r="AM98" s="32">
        <f t="shared" si="29"/>
        <v>-1.0014863375834411</v>
      </c>
      <c r="AN98" s="32">
        <f t="shared" si="30"/>
        <v>1.0987867438968001E-2</v>
      </c>
      <c r="AO98" s="32">
        <f t="shared" si="31"/>
        <v>-3.4012801929780422E-2</v>
      </c>
      <c r="AP98" s="32">
        <f t="shared" si="32"/>
        <v>-9.8828408184148189E-3</v>
      </c>
      <c r="AQ98" s="32">
        <f t="shared" si="33"/>
        <v>-5.3287546647989979E-2</v>
      </c>
      <c r="AR98" s="32">
        <f t="shared" si="34"/>
        <v>5.4958435513827409E-3</v>
      </c>
      <c r="AS98" s="32">
        <f t="shared" si="35"/>
        <v>-1.1881030707444028E-3</v>
      </c>
      <c r="AT98" s="32">
        <f t="shared" si="36"/>
        <v>-1.4303353481570755E-2</v>
      </c>
      <c r="AU98" s="32">
        <f t="shared" si="37"/>
        <v>-3.1681327049450002E-2</v>
      </c>
      <c r="AV98" s="32">
        <f t="shared" si="38"/>
        <v>-2.1551934038880147E-2</v>
      </c>
      <c r="AW98" s="32">
        <f t="shared" si="39"/>
        <v>-1.5118625659952435E-2</v>
      </c>
      <c r="AX98" s="32">
        <f t="shared" si="40"/>
        <v>-2.5222846465329352E-2</v>
      </c>
      <c r="AY98" s="32">
        <f t="shared" si="41"/>
        <v>6.6280811045511812E-2</v>
      </c>
    </row>
    <row r="99" spans="1:51" x14ac:dyDescent="0.3">
      <c r="A99" s="34">
        <v>43899</v>
      </c>
      <c r="B99" s="32"/>
      <c r="C99" s="32">
        <v>-6.2226681999999998E-2</v>
      </c>
      <c r="D99" s="35">
        <v>0</v>
      </c>
      <c r="E99" s="32">
        <v>0</v>
      </c>
      <c r="F99" s="11">
        <v>1.778488892744523E-2</v>
      </c>
      <c r="G99" s="35">
        <v>-5.3679247468997909E-2</v>
      </c>
      <c r="H99" s="35">
        <v>0</v>
      </c>
      <c r="I99" s="11">
        <v>-4.8536738745623982E-2</v>
      </c>
      <c r="J99" s="32">
        <v>0</v>
      </c>
      <c r="K99" s="32">
        <v>-3.1556014E-2</v>
      </c>
      <c r="L99" s="35">
        <v>-2.5034535199887135E-2</v>
      </c>
      <c r="M99" s="35">
        <v>-2.422197715697259E-2</v>
      </c>
      <c r="N99" s="35">
        <v>0</v>
      </c>
      <c r="O99" s="32">
        <v>-1.4962358736542032E-2</v>
      </c>
      <c r="P99" s="32">
        <v>-3.9070045691655446E-2</v>
      </c>
      <c r="Q99" s="35">
        <v>0</v>
      </c>
      <c r="R99" s="32">
        <v>-0.123406774</v>
      </c>
      <c r="S99" s="32">
        <v>0</v>
      </c>
      <c r="T99" s="32">
        <v>0</v>
      </c>
      <c r="U99" s="32">
        <v>-5.1672289844057431E-2</v>
      </c>
      <c r="V99" s="35">
        <v>2.5834337273276109E-3</v>
      </c>
      <c r="AF99" s="32">
        <f t="shared" si="22"/>
        <v>-6.3921530000000004E-2</v>
      </c>
      <c r="AG99" s="32">
        <f t="shared" si="23"/>
        <v>-8.6641968689821311E-4</v>
      </c>
      <c r="AH99" s="32">
        <f t="shared" si="24"/>
        <v>-9.7605626984494846E-4</v>
      </c>
      <c r="AI99" s="32">
        <f t="shared" si="25"/>
        <v>1.6412795452709204E-2</v>
      </c>
      <c r="AJ99" s="32">
        <f t="shared" si="26"/>
        <v>-5.4366729649257636E-2</v>
      </c>
      <c r="AK99" s="32">
        <f t="shared" si="27"/>
        <v>-7.4600509330919132E-4</v>
      </c>
      <c r="AL99" s="32">
        <f t="shared" si="28"/>
        <v>-5.0183191629869985E-2</v>
      </c>
      <c r="AM99" s="32">
        <f t="shared" si="29"/>
        <v>-1.4863375834410473E-3</v>
      </c>
      <c r="AN99" s="32">
        <f t="shared" si="30"/>
        <v>-3.2682540561032002E-2</v>
      </c>
      <c r="AO99" s="32">
        <f t="shared" si="31"/>
        <v>-2.5545629925505416E-2</v>
      </c>
      <c r="AP99" s="32">
        <f t="shared" si="32"/>
        <v>-2.523667227100794E-2</v>
      </c>
      <c r="AQ99" s="32">
        <f t="shared" si="33"/>
        <v>-1.4406246512041608E-3</v>
      </c>
      <c r="AR99" s="32">
        <f t="shared" si="34"/>
        <v>-1.6723864651653035E-2</v>
      </c>
      <c r="AS99" s="32">
        <f t="shared" si="35"/>
        <v>-4.0258148762399845E-2</v>
      </c>
      <c r="AT99" s="32">
        <f t="shared" si="36"/>
        <v>-3.7949189334497187E-4</v>
      </c>
      <c r="AU99" s="32">
        <f t="shared" si="37"/>
        <v>-0.12446625904945</v>
      </c>
      <c r="AV99" s="32">
        <f t="shared" si="38"/>
        <v>-3.3359208297753951E-4</v>
      </c>
      <c r="AW99" s="32">
        <f t="shared" si="39"/>
        <v>-5.308464536372974E-4</v>
      </c>
      <c r="AX99" s="32">
        <f t="shared" si="40"/>
        <v>-5.365687728516029E-2</v>
      </c>
      <c r="AY99" s="32">
        <f t="shared" si="41"/>
        <v>1.2449505735239793E-3</v>
      </c>
    </row>
    <row r="100" spans="1:51" x14ac:dyDescent="0.3">
      <c r="A100" s="34">
        <v>43901</v>
      </c>
      <c r="B100" s="32"/>
      <c r="C100" s="32">
        <v>-2.1387529999999998E-2</v>
      </c>
      <c r="D100" s="35">
        <v>-6.4303672246832477E-2</v>
      </c>
      <c r="E100" s="32">
        <v>2.2092071451717253E-3</v>
      </c>
      <c r="F100" s="11">
        <v>1.5976645330659789E-3</v>
      </c>
      <c r="G100" s="35">
        <v>-4.8273218815597346E-2</v>
      </c>
      <c r="H100" s="35">
        <v>-6.9695044534479528E-2</v>
      </c>
      <c r="I100" s="11">
        <v>-5.4187109177369335E-3</v>
      </c>
      <c r="J100" s="32">
        <f t="shared" ref="J100:J163" si="42">(G100-G99)/G99</f>
        <v>-0.10070984427497384</v>
      </c>
      <c r="K100" s="32">
        <v>-9.5505564000000001E-2</v>
      </c>
      <c r="L100" s="35">
        <v>-8.747018626405683E-3</v>
      </c>
      <c r="M100" s="35">
        <v>1.0728529360403238E-3</v>
      </c>
      <c r="N100" s="35">
        <v>-0.13602191651442727</v>
      </c>
      <c r="O100" s="32">
        <v>-5.4084347584522539E-2</v>
      </c>
      <c r="P100" s="32">
        <v>-6.352888235043834E-2</v>
      </c>
      <c r="Q100" s="35">
        <v>-4.3691552334517159E-2</v>
      </c>
      <c r="R100" s="32">
        <v>3.5363230000000002E-2</v>
      </c>
      <c r="S100" s="32">
        <v>-3.8461625181597868E-2</v>
      </c>
      <c r="T100" s="32">
        <v>-1.9473908318870213E-2</v>
      </c>
      <c r="U100" s="32">
        <v>1.7524929879234956E-3</v>
      </c>
      <c r="V100" s="35">
        <v>-8.6525553519165577E-3</v>
      </c>
      <c r="AF100" s="32">
        <f t="shared" si="22"/>
        <v>-2.3082377999999997E-2</v>
      </c>
      <c r="AG100" s="32">
        <f t="shared" si="23"/>
        <v>-6.5170091933730689E-2</v>
      </c>
      <c r="AH100" s="32">
        <f t="shared" si="24"/>
        <v>1.2331508753267769E-3</v>
      </c>
      <c r="AI100" s="32">
        <f t="shared" si="25"/>
        <v>2.2557105832995451E-4</v>
      </c>
      <c r="AJ100" s="32">
        <f t="shared" si="26"/>
        <v>-4.8960700995857073E-2</v>
      </c>
      <c r="AK100" s="32">
        <f t="shared" si="27"/>
        <v>-7.0441049627788715E-2</v>
      </c>
      <c r="AL100" s="32">
        <f t="shared" si="28"/>
        <v>-7.0651638019829334E-3</v>
      </c>
      <c r="AM100" s="32">
        <f t="shared" si="29"/>
        <v>-0.10219618185841489</v>
      </c>
      <c r="AN100" s="32">
        <f t="shared" si="30"/>
        <v>-9.6632090561032002E-2</v>
      </c>
      <c r="AO100" s="32">
        <f t="shared" si="31"/>
        <v>-9.2581133520239622E-3</v>
      </c>
      <c r="AP100" s="32">
        <f t="shared" si="32"/>
        <v>5.8157822004975242E-5</v>
      </c>
      <c r="AQ100" s="32">
        <f t="shared" si="33"/>
        <v>-0.13746254116563142</v>
      </c>
      <c r="AR100" s="32">
        <f t="shared" si="34"/>
        <v>-5.5845853499633544E-2</v>
      </c>
      <c r="AS100" s="32">
        <f t="shared" si="35"/>
        <v>-6.4716985421182746E-2</v>
      </c>
      <c r="AT100" s="32">
        <f t="shared" si="36"/>
        <v>-4.4071044227862129E-2</v>
      </c>
      <c r="AU100" s="32">
        <f t="shared" si="37"/>
        <v>3.4303744950550004E-2</v>
      </c>
      <c r="AV100" s="32">
        <f t="shared" si="38"/>
        <v>-3.879521726457541E-2</v>
      </c>
      <c r="AW100" s="32">
        <f t="shared" si="39"/>
        <v>-2.0004754772507509E-2</v>
      </c>
      <c r="AX100" s="32">
        <f t="shared" si="40"/>
        <v>-2.3209445317936292E-4</v>
      </c>
      <c r="AY100" s="32">
        <f t="shared" si="41"/>
        <v>-9.9910385057201886E-3</v>
      </c>
    </row>
    <row r="101" spans="1:51" x14ac:dyDescent="0.3">
      <c r="A101" s="34">
        <v>43902</v>
      </c>
      <c r="B101" s="32"/>
      <c r="C101" s="32">
        <v>-0.120762093</v>
      </c>
      <c r="D101" s="35">
        <v>-0.10237943076973115</v>
      </c>
      <c r="E101" s="32">
        <v>-2.1140396655142238E-2</v>
      </c>
      <c r="F101" s="11">
        <v>1.9614324787869064E-2</v>
      </c>
      <c r="G101" s="35">
        <v>1.2295053663262875E-2</v>
      </c>
      <c r="H101" s="35">
        <v>-0.11263877870733198</v>
      </c>
      <c r="I101" s="11">
        <v>-8.8811241305423103E-2</v>
      </c>
      <c r="J101" s="32">
        <f t="shared" si="42"/>
        <v>-1.2546971999159557</v>
      </c>
      <c r="K101" s="32">
        <v>4.0993830000000002E-2</v>
      </c>
      <c r="L101" s="35">
        <v>-0.11300891428980225</v>
      </c>
      <c r="M101" s="35">
        <v>-3.0096195165909719E-2</v>
      </c>
      <c r="N101" s="35">
        <v>-9.8101278603348802E-2</v>
      </c>
      <c r="O101" s="32">
        <v>-9.129641760300361E-2</v>
      </c>
      <c r="P101" s="32">
        <v>1.2151939263137602E-2</v>
      </c>
      <c r="Q101" s="35">
        <v>-4.4786433363633527E-2</v>
      </c>
      <c r="R101" s="32">
        <v>-7.8496758999999999E-2</v>
      </c>
      <c r="S101" s="32">
        <v>-4.5090909587414907E-2</v>
      </c>
      <c r="T101" s="32">
        <v>-8.1824323808073654E-2</v>
      </c>
      <c r="U101" s="32">
        <v>-8.1777944612212702E-2</v>
      </c>
      <c r="V101" s="35">
        <v>2.4293828516280591E-2</v>
      </c>
      <c r="AF101" s="32">
        <f t="shared" si="22"/>
        <v>-0.122456941</v>
      </c>
      <c r="AG101" s="32">
        <f t="shared" si="23"/>
        <v>-0.10324585045662936</v>
      </c>
      <c r="AH101" s="32">
        <f t="shared" si="24"/>
        <v>-2.2116452924987186E-2</v>
      </c>
      <c r="AI101" s="32">
        <f t="shared" si="25"/>
        <v>1.8242231313133038E-2</v>
      </c>
      <c r="AJ101" s="32">
        <f t="shared" si="26"/>
        <v>1.1607571483003147E-2</v>
      </c>
      <c r="AK101" s="32">
        <f t="shared" si="27"/>
        <v>-0.11338478380064117</v>
      </c>
      <c r="AL101" s="32">
        <f t="shared" si="28"/>
        <v>-9.0457694189669105E-2</v>
      </c>
      <c r="AM101" s="32">
        <f t="shared" si="29"/>
        <v>-1.2561835374993968</v>
      </c>
      <c r="AN101" s="32">
        <f t="shared" si="30"/>
        <v>3.9867303438968001E-2</v>
      </c>
      <c r="AO101" s="32">
        <f t="shared" si="31"/>
        <v>-0.11352000901542053</v>
      </c>
      <c r="AP101" s="32">
        <f t="shared" si="32"/>
        <v>-3.1110890279945069E-2</v>
      </c>
      <c r="AQ101" s="32">
        <f t="shared" si="33"/>
        <v>-9.9541903254552963E-2</v>
      </c>
      <c r="AR101" s="32">
        <f t="shared" si="34"/>
        <v>-9.3057923518114607E-2</v>
      </c>
      <c r="AS101" s="32">
        <f t="shared" si="35"/>
        <v>1.09638361923932E-2</v>
      </c>
      <c r="AT101" s="32">
        <f t="shared" si="36"/>
        <v>-4.5165925256978497E-2</v>
      </c>
      <c r="AU101" s="32">
        <f t="shared" si="37"/>
        <v>-7.9556244049449998E-2</v>
      </c>
      <c r="AV101" s="32">
        <f t="shared" si="38"/>
        <v>-4.5424501670392449E-2</v>
      </c>
      <c r="AW101" s="32">
        <f t="shared" si="39"/>
        <v>-8.235517026171095E-2</v>
      </c>
      <c r="AX101" s="32">
        <f t="shared" si="40"/>
        <v>-8.3762532053315561E-2</v>
      </c>
      <c r="AY101" s="32">
        <f t="shared" si="41"/>
        <v>2.295534536247696E-2</v>
      </c>
    </row>
    <row r="102" spans="1:51" x14ac:dyDescent="0.3">
      <c r="A102" s="34">
        <v>43903</v>
      </c>
      <c r="B102" s="32"/>
      <c r="C102" s="32">
        <v>6.2778890000000004E-2</v>
      </c>
      <c r="D102" s="35">
        <v>2.0927853771894302E-2</v>
      </c>
      <c r="E102" s="32">
        <v>-2.4554359534172818E-2</v>
      </c>
      <c r="F102" s="11">
        <v>-4.4052236683026491E-2</v>
      </c>
      <c r="G102" s="35">
        <v>-2.1973088997037656E-2</v>
      </c>
      <c r="H102" s="35">
        <v>-1.3508147734209584E-2</v>
      </c>
      <c r="I102" s="11">
        <v>-8.7597463352572114E-3</v>
      </c>
      <c r="J102" s="32">
        <f t="shared" si="42"/>
        <v>-2.7871486858729506</v>
      </c>
      <c r="K102" s="32">
        <v>-0.120525018</v>
      </c>
      <c r="L102" s="35">
        <v>4.1399292672180857E-2</v>
      </c>
      <c r="M102" s="35">
        <v>-3.6860139417509985E-2</v>
      </c>
      <c r="N102" s="35">
        <v>6.4912306175823872E-2</v>
      </c>
      <c r="O102" s="32">
        <v>1.3975503552831165E-2</v>
      </c>
      <c r="P102" s="32">
        <v>-8.6723335998620241E-2</v>
      </c>
      <c r="Q102" s="35">
        <v>8.8385636503164777E-2</v>
      </c>
      <c r="R102" s="32">
        <v>3.9793058999999999E-2</v>
      </c>
      <c r="S102" s="32">
        <v>0</v>
      </c>
      <c r="T102" s="32">
        <v>4.8399744497178425E-2</v>
      </c>
      <c r="U102" s="32">
        <v>4.0433654868763262E-2</v>
      </c>
      <c r="V102" s="35">
        <v>2.0891506119888215E-2</v>
      </c>
      <c r="AF102" s="32">
        <f t="shared" si="22"/>
        <v>6.1084042000000005E-2</v>
      </c>
      <c r="AG102" s="32">
        <f t="shared" si="23"/>
        <v>2.006143408499609E-2</v>
      </c>
      <c r="AH102" s="32">
        <f t="shared" si="24"/>
        <v>-2.5530415804017766E-2</v>
      </c>
      <c r="AI102" s="32">
        <f t="shared" si="25"/>
        <v>-4.5424330157762517E-2</v>
      </c>
      <c r="AJ102" s="32">
        <f t="shared" si="26"/>
        <v>-2.2660571177297386E-2</v>
      </c>
      <c r="AK102" s="32">
        <f t="shared" si="27"/>
        <v>-1.4254152827518775E-2</v>
      </c>
      <c r="AL102" s="32">
        <f t="shared" si="28"/>
        <v>-1.0406199219503212E-2</v>
      </c>
      <c r="AM102" s="32">
        <f t="shared" si="29"/>
        <v>-2.7886350234563917</v>
      </c>
      <c r="AN102" s="32">
        <f t="shared" si="30"/>
        <v>-0.121651544561032</v>
      </c>
      <c r="AO102" s="32">
        <f t="shared" si="31"/>
        <v>4.0888197946562579E-2</v>
      </c>
      <c r="AP102" s="32">
        <f t="shared" si="32"/>
        <v>-3.7874834531545332E-2</v>
      </c>
      <c r="AQ102" s="32">
        <f t="shared" si="33"/>
        <v>6.3471681524619711E-2</v>
      </c>
      <c r="AR102" s="32">
        <f t="shared" si="34"/>
        <v>1.2213997637720164E-2</v>
      </c>
      <c r="AS102" s="32">
        <f t="shared" si="35"/>
        <v>-8.7911439069364647E-2</v>
      </c>
      <c r="AT102" s="32">
        <f t="shared" si="36"/>
        <v>8.80061446098198E-2</v>
      </c>
      <c r="AU102" s="32">
        <f t="shared" si="37"/>
        <v>3.873357395055E-2</v>
      </c>
      <c r="AV102" s="32">
        <f t="shared" si="38"/>
        <v>-3.3359208297753951E-4</v>
      </c>
      <c r="AW102" s="32">
        <f t="shared" si="39"/>
        <v>4.7868898043541129E-2</v>
      </c>
      <c r="AX102" s="32">
        <f t="shared" si="40"/>
        <v>3.8449067427660404E-2</v>
      </c>
      <c r="AY102" s="32">
        <f t="shared" si="41"/>
        <v>1.9553022966084584E-2</v>
      </c>
    </row>
    <row r="103" spans="1:51" x14ac:dyDescent="0.3">
      <c r="A103" s="34">
        <v>43906</v>
      </c>
      <c r="B103" s="32"/>
      <c r="C103" s="32">
        <v>-0.106446816</v>
      </c>
      <c r="D103" s="35">
        <v>-9.7064030357109338E-2</v>
      </c>
      <c r="E103" s="32">
        <v>-6.3779468787624236E-2</v>
      </c>
      <c r="F103" s="11">
        <v>-9.9960606230494631E-2</v>
      </c>
      <c r="G103" s="35">
        <v>-1.2471688117468901E-2</v>
      </c>
      <c r="H103" s="35">
        <v>-4.8328589963372207E-2</v>
      </c>
      <c r="I103" s="11">
        <v>4.6898524698222491E-2</v>
      </c>
      <c r="J103" s="32">
        <f t="shared" si="42"/>
        <v>-0.43241079489778178</v>
      </c>
      <c r="K103" s="32">
        <v>6.7842515000000006E-2</v>
      </c>
      <c r="L103" s="35">
        <v>-9.2449980943567614E-2</v>
      </c>
      <c r="M103" s="35">
        <v>-3.9661723611770332E-2</v>
      </c>
      <c r="N103" s="35">
        <v>-0.10214175905740173</v>
      </c>
      <c r="O103" s="32">
        <v>-6.0828772801951675E-2</v>
      </c>
      <c r="P103" s="32">
        <v>-4.4033286999541038E-2</v>
      </c>
      <c r="Q103" s="35">
        <v>-7.2168973073168385E-2</v>
      </c>
      <c r="R103" s="32">
        <v>-8.1063998999999998E-2</v>
      </c>
      <c r="S103" s="32">
        <v>4.5695684681716538E-3</v>
      </c>
      <c r="T103" s="32">
        <v>-6.7310864004624632E-2</v>
      </c>
      <c r="U103" s="32">
        <v>-7.9564021032457785E-2</v>
      </c>
      <c r="V103" s="35">
        <v>-2.416423294007175E-2</v>
      </c>
      <c r="AF103" s="32">
        <f t="shared" si="22"/>
        <v>-0.108141664</v>
      </c>
      <c r="AG103" s="32">
        <f t="shared" si="23"/>
        <v>-9.793045004400755E-2</v>
      </c>
      <c r="AH103" s="32">
        <f t="shared" si="24"/>
        <v>-6.475552505746919E-2</v>
      </c>
      <c r="AI103" s="32">
        <f t="shared" si="25"/>
        <v>-0.10133269970523065</v>
      </c>
      <c r="AJ103" s="32">
        <f t="shared" si="26"/>
        <v>-1.3159170297728629E-2</v>
      </c>
      <c r="AK103" s="32">
        <f t="shared" si="27"/>
        <v>-4.9074595056681401E-2</v>
      </c>
      <c r="AL103" s="32">
        <f t="shared" si="28"/>
        <v>4.5252071813976488E-2</v>
      </c>
      <c r="AM103" s="32">
        <f t="shared" si="29"/>
        <v>-0.4338971324812228</v>
      </c>
      <c r="AN103" s="32">
        <f t="shared" si="30"/>
        <v>6.6715988438968005E-2</v>
      </c>
      <c r="AO103" s="32">
        <f t="shared" si="31"/>
        <v>-9.2961075669185891E-2</v>
      </c>
      <c r="AP103" s="32">
        <f t="shared" si="32"/>
        <v>-4.0676418725805678E-2</v>
      </c>
      <c r="AQ103" s="32">
        <f t="shared" si="33"/>
        <v>-0.1035823837086059</v>
      </c>
      <c r="AR103" s="32">
        <f t="shared" si="34"/>
        <v>-6.2590278717062672E-2</v>
      </c>
      <c r="AS103" s="32">
        <f t="shared" si="35"/>
        <v>-4.5221390070285444E-2</v>
      </c>
      <c r="AT103" s="32">
        <f t="shared" si="36"/>
        <v>-7.2548464966513362E-2</v>
      </c>
      <c r="AU103" s="32">
        <f t="shared" si="37"/>
        <v>-8.2123484049449996E-2</v>
      </c>
      <c r="AV103" s="32">
        <f t="shared" si="38"/>
        <v>4.2359763851941143E-3</v>
      </c>
      <c r="AW103" s="32">
        <f t="shared" si="39"/>
        <v>-6.7841710458261928E-2</v>
      </c>
      <c r="AX103" s="32">
        <f t="shared" si="40"/>
        <v>-8.1548608473560644E-2</v>
      </c>
      <c r="AY103" s="32">
        <f t="shared" si="41"/>
        <v>-2.5502716093875381E-2</v>
      </c>
    </row>
    <row r="104" spans="1:51" x14ac:dyDescent="0.3">
      <c r="A104" s="34">
        <v>43907</v>
      </c>
      <c r="B104" s="32"/>
      <c r="C104" s="32">
        <v>-2.9530019000000001E-2</v>
      </c>
      <c r="D104" s="35">
        <v>2.2762227604859048E-2</v>
      </c>
      <c r="E104" s="32">
        <v>3.0452445909994276E-2</v>
      </c>
      <c r="F104" s="11">
        <v>2.3147290702663303E-2</v>
      </c>
      <c r="G104" s="35">
        <v>-4.4211143488682762E-2</v>
      </c>
      <c r="H104" s="35">
        <v>-2.5391495823694828E-2</v>
      </c>
      <c r="I104" s="11">
        <v>-1.1768519621569216E-2</v>
      </c>
      <c r="J104" s="32">
        <f t="shared" si="42"/>
        <v>2.5449205490279141</v>
      </c>
      <c r="K104" s="32">
        <v>-6.6073722000000001E-2</v>
      </c>
      <c r="L104" s="35">
        <v>1.2903170688106001E-2</v>
      </c>
      <c r="M104" s="35">
        <v>9.9881094029557593E-3</v>
      </c>
      <c r="N104" s="35">
        <v>-1.6972392431838772E-2</v>
      </c>
      <c r="O104" s="32">
        <v>-2.8764355763743372E-2</v>
      </c>
      <c r="P104" s="32">
        <v>-7.3698260927427886E-2</v>
      </c>
      <c r="Q104" s="35">
        <v>1.4370851911443605E-2</v>
      </c>
      <c r="R104" s="32">
        <v>-7.5809220000000004E-3</v>
      </c>
      <c r="S104" s="32">
        <v>6.065201649916465E-2</v>
      </c>
      <c r="T104" s="32">
        <v>-2.3822603363910785E-2</v>
      </c>
      <c r="U104" s="32">
        <v>-2.5835558824813056E-2</v>
      </c>
      <c r="V104" s="35">
        <v>2.2171904838411693E-2</v>
      </c>
      <c r="AF104" s="32">
        <f t="shared" si="22"/>
        <v>-3.1224867E-2</v>
      </c>
      <c r="AG104" s="32">
        <f t="shared" si="23"/>
        <v>2.1895807917960836E-2</v>
      </c>
      <c r="AH104" s="32">
        <f t="shared" si="24"/>
        <v>2.9476389640149328E-2</v>
      </c>
      <c r="AI104" s="32">
        <f t="shared" si="25"/>
        <v>2.1775197227927277E-2</v>
      </c>
      <c r="AJ104" s="32">
        <f t="shared" si="26"/>
        <v>-4.4898625668942489E-2</v>
      </c>
      <c r="AK104" s="32">
        <f t="shared" si="27"/>
        <v>-2.6137500917004019E-2</v>
      </c>
      <c r="AL104" s="32">
        <f t="shared" si="28"/>
        <v>-1.3414972505815217E-2</v>
      </c>
      <c r="AM104" s="32">
        <f t="shared" si="29"/>
        <v>2.543434211444473</v>
      </c>
      <c r="AN104" s="32">
        <f t="shared" si="30"/>
        <v>-6.7200248561032003E-2</v>
      </c>
      <c r="AO104" s="32">
        <f t="shared" si="31"/>
        <v>1.2392075962487722E-2</v>
      </c>
      <c r="AP104" s="32">
        <f t="shared" si="32"/>
        <v>8.9734142889204109E-3</v>
      </c>
      <c r="AQ104" s="32">
        <f t="shared" si="33"/>
        <v>-1.8413017083042934E-2</v>
      </c>
      <c r="AR104" s="32">
        <f t="shared" si="34"/>
        <v>-3.0525861678854373E-2</v>
      </c>
      <c r="AS104" s="32">
        <f t="shared" si="35"/>
        <v>-7.4886363998172292E-2</v>
      </c>
      <c r="AT104" s="32">
        <f t="shared" si="36"/>
        <v>1.3991360018098633E-2</v>
      </c>
      <c r="AU104" s="32">
        <f t="shared" si="37"/>
        <v>-8.6404070494500006E-3</v>
      </c>
      <c r="AV104" s="32">
        <f t="shared" si="38"/>
        <v>6.0318424416187108E-2</v>
      </c>
      <c r="AW104" s="32">
        <f t="shared" si="39"/>
        <v>-2.4353449817548081E-2</v>
      </c>
      <c r="AX104" s="32">
        <f t="shared" si="40"/>
        <v>-2.7820146265915915E-2</v>
      </c>
      <c r="AY104" s="32">
        <f t="shared" si="41"/>
        <v>2.0833421684608062E-2</v>
      </c>
    </row>
    <row r="105" spans="1:51" x14ac:dyDescent="0.3">
      <c r="A105" s="34">
        <v>43908</v>
      </c>
      <c r="B105" s="32"/>
      <c r="C105" s="32">
        <v>-3.0774735000000001E-2</v>
      </c>
      <c r="D105" s="35">
        <v>-2.5996028938360859E-2</v>
      </c>
      <c r="E105" s="32">
        <v>-6.7783390982654707E-2</v>
      </c>
      <c r="F105" s="11">
        <v>-3.2558345679230771E-2</v>
      </c>
      <c r="G105" s="35">
        <v>-1.6868130840754406E-2</v>
      </c>
      <c r="H105" s="35">
        <v>-7.381671853261243E-2</v>
      </c>
      <c r="I105" s="11">
        <v>-6.4366987811397937E-3</v>
      </c>
      <c r="J105" s="32">
        <f t="shared" si="42"/>
        <v>-0.61846427145517424</v>
      </c>
      <c r="K105" s="32">
        <v>-2.9931907000000001E-2</v>
      </c>
      <c r="L105" s="35">
        <v>1.0392382334330348E-2</v>
      </c>
      <c r="M105" s="35">
        <v>-6.9059993466798933E-2</v>
      </c>
      <c r="N105" s="35">
        <v>-5.3663107460750099E-2</v>
      </c>
      <c r="O105" s="32">
        <v>-7.7431815023540448E-2</v>
      </c>
      <c r="P105" s="32">
        <v>-9.2822028801548551E-2</v>
      </c>
      <c r="Q105" s="35">
        <v>-3.4367588770350621E-2</v>
      </c>
      <c r="R105" s="32">
        <v>-3.9186577E-2</v>
      </c>
      <c r="S105" s="32">
        <v>6.2902169124514629E-2</v>
      </c>
      <c r="T105" s="32">
        <v>-9.9205339062171841E-2</v>
      </c>
      <c r="U105" s="32">
        <v>-5.5906830451789173E-2</v>
      </c>
      <c r="V105" s="35">
        <v>-9.5145033137703505E-3</v>
      </c>
      <c r="AF105" s="32">
        <f t="shared" si="22"/>
        <v>-3.2469583000000003E-2</v>
      </c>
      <c r="AG105" s="32">
        <f t="shared" si="23"/>
        <v>-2.6862448625259071E-2</v>
      </c>
      <c r="AH105" s="32">
        <f t="shared" si="24"/>
        <v>-6.8759447252499661E-2</v>
      </c>
      <c r="AI105" s="32">
        <f t="shared" si="25"/>
        <v>-3.3930439153966797E-2</v>
      </c>
      <c r="AJ105" s="32">
        <f t="shared" si="26"/>
        <v>-1.7555613021014136E-2</v>
      </c>
      <c r="AK105" s="32">
        <f t="shared" si="27"/>
        <v>-7.4562723625921618E-2</v>
      </c>
      <c r="AL105" s="32">
        <f t="shared" si="28"/>
        <v>-8.0831516653857936E-3</v>
      </c>
      <c r="AM105" s="32">
        <f t="shared" si="29"/>
        <v>-0.61995060903861532</v>
      </c>
      <c r="AN105" s="32">
        <f t="shared" si="30"/>
        <v>-3.1058433561032002E-2</v>
      </c>
      <c r="AO105" s="32">
        <f t="shared" si="31"/>
        <v>9.8812876087120693E-3</v>
      </c>
      <c r="AP105" s="32">
        <f t="shared" si="32"/>
        <v>-7.007468858083428E-2</v>
      </c>
      <c r="AQ105" s="32">
        <f t="shared" si="33"/>
        <v>-5.5103732111954261E-2</v>
      </c>
      <c r="AR105" s="32">
        <f t="shared" si="34"/>
        <v>-7.9193320938651446E-2</v>
      </c>
      <c r="AS105" s="32">
        <f t="shared" si="35"/>
        <v>-9.4010131872292957E-2</v>
      </c>
      <c r="AT105" s="32">
        <f t="shared" si="36"/>
        <v>-3.4747080663695591E-2</v>
      </c>
      <c r="AU105" s="32">
        <f t="shared" si="37"/>
        <v>-4.0246062049449999E-2</v>
      </c>
      <c r="AV105" s="32">
        <f t="shared" si="38"/>
        <v>6.2568577041537093E-2</v>
      </c>
      <c r="AW105" s="32">
        <f t="shared" si="39"/>
        <v>-9.9736185515809136E-2</v>
      </c>
      <c r="AX105" s="32">
        <f t="shared" si="40"/>
        <v>-5.7891417892892032E-2</v>
      </c>
      <c r="AY105" s="32">
        <f t="shared" si="41"/>
        <v>-1.0852986467573981E-2</v>
      </c>
    </row>
    <row r="106" spans="1:51" x14ac:dyDescent="0.3">
      <c r="A106" s="34">
        <v>43909</v>
      </c>
      <c r="B106" s="32"/>
      <c r="C106" s="32">
        <v>-8.3482000000000001E-2</v>
      </c>
      <c r="D106" s="35">
        <v>-8.0645097228848953E-3</v>
      </c>
      <c r="E106" s="32">
        <v>-8.4434487153413392E-3</v>
      </c>
      <c r="F106" s="11">
        <v>1.1505847317788698E-2</v>
      </c>
      <c r="G106" s="35">
        <v>0.10498523471884988</v>
      </c>
      <c r="H106" s="35">
        <v>-6.1181447476995797E-2</v>
      </c>
      <c r="I106" s="11">
        <v>1.2023873748852028E-2</v>
      </c>
      <c r="J106" s="32">
        <f t="shared" si="42"/>
        <v>-7.2238807435142318</v>
      </c>
      <c r="K106" s="32">
        <v>-2.6648095E-2</v>
      </c>
      <c r="L106" s="35">
        <v>7.3987905573752941E-2</v>
      </c>
      <c r="M106" s="35">
        <v>-3.0767964919258383E-2</v>
      </c>
      <c r="N106" s="35">
        <v>-8.579884944197938E-2</v>
      </c>
      <c r="O106" s="32">
        <v>-4.5860464556902137E-3</v>
      </c>
      <c r="P106" s="32">
        <v>2.6215445903928134E-2</v>
      </c>
      <c r="Q106" s="35">
        <v>-3.6487390200404257E-2</v>
      </c>
      <c r="R106" s="32">
        <v>-5.2452186999999997E-2</v>
      </c>
      <c r="S106" s="32">
        <v>-0.1291189990938455</v>
      </c>
      <c r="T106" s="32">
        <v>1.8554366090051358E-2</v>
      </c>
      <c r="U106" s="32">
        <v>-2.0134737305898123E-2</v>
      </c>
      <c r="V106" s="35">
        <v>-4.3313800797210034E-3</v>
      </c>
      <c r="AF106" s="32">
        <f t="shared" si="22"/>
        <v>-8.5176847999999999E-2</v>
      </c>
      <c r="AG106" s="32">
        <f t="shared" si="23"/>
        <v>-8.9309294097831091E-3</v>
      </c>
      <c r="AH106" s="32">
        <f t="shared" si="24"/>
        <v>-9.4195049851862871E-3</v>
      </c>
      <c r="AI106" s="32">
        <f t="shared" si="25"/>
        <v>1.0133753843052673E-2</v>
      </c>
      <c r="AJ106" s="32">
        <f t="shared" si="26"/>
        <v>0.10429775253859015</v>
      </c>
      <c r="AK106" s="32">
        <f t="shared" si="27"/>
        <v>-6.1927452570304992E-2</v>
      </c>
      <c r="AL106" s="32">
        <f t="shared" si="28"/>
        <v>1.0377420864606027E-2</v>
      </c>
      <c r="AM106" s="32">
        <f t="shared" si="29"/>
        <v>-7.2253670810976729</v>
      </c>
      <c r="AN106" s="32">
        <f t="shared" si="30"/>
        <v>-2.7774621561032001E-2</v>
      </c>
      <c r="AO106" s="32">
        <f t="shared" si="31"/>
        <v>7.3476810848134663E-2</v>
      </c>
      <c r="AP106" s="32">
        <f t="shared" si="32"/>
        <v>-3.1782660033293733E-2</v>
      </c>
      <c r="AQ106" s="32">
        <f t="shared" si="33"/>
        <v>-8.7239474093183542E-2</v>
      </c>
      <c r="AR106" s="32">
        <f t="shared" si="34"/>
        <v>-6.3475523708012146E-3</v>
      </c>
      <c r="AS106" s="32">
        <f t="shared" si="35"/>
        <v>2.5027342833183731E-2</v>
      </c>
      <c r="AT106" s="32">
        <f t="shared" si="36"/>
        <v>-3.6866882093749227E-2</v>
      </c>
      <c r="AU106" s="32">
        <f t="shared" si="37"/>
        <v>-5.3511672049449996E-2</v>
      </c>
      <c r="AV106" s="32">
        <f t="shared" si="38"/>
        <v>-0.12945259117682303</v>
      </c>
      <c r="AW106" s="32">
        <f t="shared" si="39"/>
        <v>1.8023519636414062E-2</v>
      </c>
      <c r="AX106" s="32">
        <f t="shared" si="40"/>
        <v>-2.2119324747000981E-2</v>
      </c>
      <c r="AY106" s="32">
        <f t="shared" si="41"/>
        <v>-5.6698632335246352E-3</v>
      </c>
    </row>
    <row r="107" spans="1:51" x14ac:dyDescent="0.3">
      <c r="A107" s="34">
        <v>43910</v>
      </c>
      <c r="B107" s="32"/>
      <c r="C107" s="32">
        <v>8.8361377000000005E-2</v>
      </c>
      <c r="D107" s="35">
        <v>-4.8393032203869792E-3</v>
      </c>
      <c r="E107" s="32">
        <v>8.9114172303427816E-2</v>
      </c>
      <c r="F107" s="11">
        <v>1.0806999975612186E-2</v>
      </c>
      <c r="G107" s="35">
        <v>-4.5685145274125934E-2</v>
      </c>
      <c r="H107" s="35">
        <v>0.11760292313678145</v>
      </c>
      <c r="I107" s="11">
        <v>1.5603721919618473E-2</v>
      </c>
      <c r="J107" s="32">
        <f t="shared" si="42"/>
        <v>-1.4351578143009405</v>
      </c>
      <c r="K107" s="32">
        <v>2.5936752E-2</v>
      </c>
      <c r="L107" s="35">
        <v>8.4337427264030373E-2</v>
      </c>
      <c r="M107" s="35">
        <v>7.8138457576275785E-2</v>
      </c>
      <c r="N107" s="35">
        <v>0.12944984187856007</v>
      </c>
      <c r="O107" s="32">
        <v>0.11196018340278174</v>
      </c>
      <c r="P107" s="32">
        <v>-9.0571260514611895E-2</v>
      </c>
      <c r="Q107" s="35">
        <v>2.3818253426568736E-2</v>
      </c>
      <c r="R107" s="32">
        <v>0.109240526</v>
      </c>
      <c r="S107" s="32">
        <v>0.10888052238650624</v>
      </c>
      <c r="T107" s="32">
        <v>-1.3857835529694202E-2</v>
      </c>
      <c r="U107" s="32">
        <v>5.7540892448908948E-2</v>
      </c>
      <c r="V107" s="35">
        <v>-5.1676817811940889E-4</v>
      </c>
      <c r="AF107" s="32">
        <f t="shared" si="22"/>
        <v>8.6666529000000006E-2</v>
      </c>
      <c r="AG107" s="32">
        <f t="shared" si="23"/>
        <v>-5.7057229072851922E-3</v>
      </c>
      <c r="AH107" s="32">
        <f t="shared" si="24"/>
        <v>8.8138116033582861E-2</v>
      </c>
      <c r="AI107" s="32">
        <f t="shared" si="25"/>
        <v>9.4349065008761616E-3</v>
      </c>
      <c r="AJ107" s="32">
        <f t="shared" si="26"/>
        <v>-4.6372627454385661E-2</v>
      </c>
      <c r="AK107" s="32">
        <f t="shared" si="27"/>
        <v>0.11685691804347226</v>
      </c>
      <c r="AL107" s="32">
        <f t="shared" si="28"/>
        <v>1.3957269035372474E-2</v>
      </c>
      <c r="AM107" s="32">
        <f t="shared" si="29"/>
        <v>-1.4366441518843815</v>
      </c>
      <c r="AN107" s="32">
        <f t="shared" si="30"/>
        <v>2.4810225438967999E-2</v>
      </c>
      <c r="AO107" s="32">
        <f t="shared" si="31"/>
        <v>8.3826332538412096E-2</v>
      </c>
      <c r="AP107" s="32">
        <f t="shared" si="32"/>
        <v>7.7123762462240439E-2</v>
      </c>
      <c r="AQ107" s="32">
        <f t="shared" si="33"/>
        <v>0.12800921722735592</v>
      </c>
      <c r="AR107" s="32">
        <f t="shared" si="34"/>
        <v>0.11019867748767075</v>
      </c>
      <c r="AS107" s="32">
        <f t="shared" si="35"/>
        <v>-9.1759363585356302E-2</v>
      </c>
      <c r="AT107" s="32">
        <f t="shared" si="36"/>
        <v>2.3438761533223763E-2</v>
      </c>
      <c r="AU107" s="32">
        <f t="shared" si="37"/>
        <v>0.10818104095055001</v>
      </c>
      <c r="AV107" s="32">
        <f t="shared" si="38"/>
        <v>0.1085469303035287</v>
      </c>
      <c r="AW107" s="32">
        <f t="shared" si="39"/>
        <v>-1.43886819833315E-2</v>
      </c>
      <c r="AX107" s="32">
        <f t="shared" si="40"/>
        <v>5.5556305007806089E-2</v>
      </c>
      <c r="AY107" s="32">
        <f t="shared" si="41"/>
        <v>-1.8552513319230405E-3</v>
      </c>
    </row>
    <row r="108" spans="1:51" x14ac:dyDescent="0.3">
      <c r="A108" s="34">
        <v>43913</v>
      </c>
      <c r="B108" s="32"/>
      <c r="C108" s="32">
        <v>-9.7639549000000006E-2</v>
      </c>
      <c r="D108" s="35">
        <v>-0.1929585124857468</v>
      </c>
      <c r="E108" s="32">
        <v>-0.14153560097402673</v>
      </c>
      <c r="F108" s="11">
        <v>-1.8409386285676899E-2</v>
      </c>
      <c r="G108" s="35">
        <v>3.3608142903045528E-2</v>
      </c>
      <c r="H108" s="35">
        <v>-0.16398562598633823</v>
      </c>
      <c r="I108" s="11">
        <v>-0.12098425055741345</v>
      </c>
      <c r="J108" s="32">
        <f t="shared" si="42"/>
        <v>-1.7356470621114497</v>
      </c>
      <c r="K108" s="32">
        <v>8.7078507999999999E-2</v>
      </c>
      <c r="L108" s="35">
        <v>-0.12079776221720935</v>
      </c>
      <c r="M108" s="35">
        <v>-8.4892790095360132E-2</v>
      </c>
      <c r="N108" s="35">
        <v>-0.15329512138969351</v>
      </c>
      <c r="O108" s="32">
        <v>-0.1494853781708369</v>
      </c>
      <c r="P108" s="32">
        <v>-8.324826250595993E-2</v>
      </c>
      <c r="Q108" s="35">
        <v>-0.12341740128757639</v>
      </c>
      <c r="R108" s="32">
        <v>-0.13153890400000001</v>
      </c>
      <c r="S108" s="32">
        <v>-0.17548755206858821</v>
      </c>
      <c r="T108" s="32">
        <v>-0.12681330305190761</v>
      </c>
      <c r="U108" s="32">
        <v>-0.13152578088752617</v>
      </c>
      <c r="V108" s="35">
        <v>-1.5269579940008216E-2</v>
      </c>
      <c r="AF108" s="32">
        <f t="shared" si="22"/>
        <v>-9.9334397000000005E-2</v>
      </c>
      <c r="AG108" s="32">
        <f t="shared" si="23"/>
        <v>-0.19382493217264501</v>
      </c>
      <c r="AH108" s="32">
        <f t="shared" si="24"/>
        <v>-0.14251165724387169</v>
      </c>
      <c r="AI108" s="32">
        <f t="shared" si="25"/>
        <v>-1.9781479760412925E-2</v>
      </c>
      <c r="AJ108" s="32">
        <f t="shared" si="26"/>
        <v>3.2920660722785801E-2</v>
      </c>
      <c r="AK108" s="32">
        <f t="shared" si="27"/>
        <v>-0.16473163107964742</v>
      </c>
      <c r="AL108" s="32">
        <f t="shared" si="28"/>
        <v>-0.12263070344165945</v>
      </c>
      <c r="AM108" s="32">
        <f t="shared" si="29"/>
        <v>-1.7371333996948908</v>
      </c>
      <c r="AN108" s="32">
        <f t="shared" si="30"/>
        <v>8.5951981438967998E-2</v>
      </c>
      <c r="AO108" s="32">
        <f t="shared" si="31"/>
        <v>-0.12130885694282763</v>
      </c>
      <c r="AP108" s="32">
        <f t="shared" si="32"/>
        <v>-8.5907485209395479E-2</v>
      </c>
      <c r="AQ108" s="32">
        <f t="shared" si="33"/>
        <v>-0.15473574604089765</v>
      </c>
      <c r="AR108" s="32">
        <f t="shared" si="34"/>
        <v>-0.15124688408594791</v>
      </c>
      <c r="AS108" s="32">
        <f t="shared" si="35"/>
        <v>-8.4436365576704336E-2</v>
      </c>
      <c r="AT108" s="32">
        <f t="shared" si="36"/>
        <v>-0.12379689318092137</v>
      </c>
      <c r="AU108" s="32">
        <f t="shared" si="37"/>
        <v>-0.13259838904945001</v>
      </c>
      <c r="AV108" s="32">
        <f t="shared" si="38"/>
        <v>-0.17582114415156574</v>
      </c>
      <c r="AW108" s="32">
        <f t="shared" si="39"/>
        <v>-0.1273441495055449</v>
      </c>
      <c r="AX108" s="32">
        <f t="shared" si="40"/>
        <v>-0.13351036832862903</v>
      </c>
      <c r="AY108" s="32">
        <f t="shared" si="41"/>
        <v>-1.6608063093811846E-2</v>
      </c>
    </row>
    <row r="109" spans="1:51" x14ac:dyDescent="0.3">
      <c r="A109" s="34">
        <v>43914</v>
      </c>
      <c r="B109" s="32"/>
      <c r="C109" s="32">
        <v>-4.2409810999999999E-2</v>
      </c>
      <c r="D109" s="35">
        <v>0.12075193722714801</v>
      </c>
      <c r="E109" s="32">
        <v>1.7681430414576184E-2</v>
      </c>
      <c r="F109" s="11">
        <v>4.6437667808274519E-3</v>
      </c>
      <c r="G109" s="35">
        <v>2.3035411199078135E-2</v>
      </c>
      <c r="H109" s="35">
        <v>8.6317436229548031E-2</v>
      </c>
      <c r="I109" s="11">
        <v>-4.388459262017378E-2</v>
      </c>
      <c r="J109" s="32">
        <f t="shared" si="42"/>
        <v>-0.31458839408259315</v>
      </c>
      <c r="K109" s="32">
        <v>5.8139534999999999E-2</v>
      </c>
      <c r="L109" s="35">
        <v>-2.9812024633760738E-2</v>
      </c>
      <c r="M109" s="35">
        <v>4.1229437346150338E-2</v>
      </c>
      <c r="N109" s="35">
        <v>2.086857022710176E-2</v>
      </c>
      <c r="O109" s="32">
        <v>7.0326755558156082E-2</v>
      </c>
      <c r="P109" s="32">
        <v>3.1569108848353573E-2</v>
      </c>
      <c r="Q109" s="35">
        <v>1.0473891710667482E-2</v>
      </c>
      <c r="R109" s="32">
        <v>6.7134159999999998E-2</v>
      </c>
      <c r="S109" s="32">
        <v>-1.182438217338579E-2</v>
      </c>
      <c r="T109" s="32">
        <v>-6.5540749765617187E-3</v>
      </c>
      <c r="U109" s="32">
        <v>2.6665009060383462E-2</v>
      </c>
      <c r="V109" s="35">
        <v>3.8949877928449173E-3</v>
      </c>
      <c r="AF109" s="32">
        <f t="shared" si="22"/>
        <v>-4.4104658999999997E-2</v>
      </c>
      <c r="AG109" s="32">
        <f t="shared" si="23"/>
        <v>0.1198855175402498</v>
      </c>
      <c r="AH109" s="32">
        <f t="shared" si="24"/>
        <v>1.6705374144731236E-2</v>
      </c>
      <c r="AI109" s="32">
        <f t="shared" si="25"/>
        <v>3.2716733060914275E-3</v>
      </c>
      <c r="AJ109" s="32">
        <f t="shared" si="26"/>
        <v>2.2347929018818404E-2</v>
      </c>
      <c r="AK109" s="32">
        <f t="shared" si="27"/>
        <v>8.5571431136238843E-2</v>
      </c>
      <c r="AL109" s="32">
        <f t="shared" si="28"/>
        <v>-4.5531045504419783E-2</v>
      </c>
      <c r="AM109" s="32">
        <f t="shared" si="29"/>
        <v>-0.31607473166603417</v>
      </c>
      <c r="AN109" s="32">
        <f t="shared" si="30"/>
        <v>5.7013008438967998E-2</v>
      </c>
      <c r="AO109" s="32">
        <f t="shared" si="31"/>
        <v>-3.0323119359379019E-2</v>
      </c>
      <c r="AP109" s="32">
        <f t="shared" si="32"/>
        <v>4.0214742232114992E-2</v>
      </c>
      <c r="AQ109" s="32">
        <f t="shared" si="33"/>
        <v>1.9427945575897599E-2</v>
      </c>
      <c r="AR109" s="32">
        <f t="shared" si="34"/>
        <v>6.8565249643045084E-2</v>
      </c>
      <c r="AS109" s="32">
        <f t="shared" si="35"/>
        <v>3.0381005777609171E-2</v>
      </c>
      <c r="AT109" s="32">
        <f t="shared" si="36"/>
        <v>1.009439981732251E-2</v>
      </c>
      <c r="AU109" s="32">
        <f t="shared" si="37"/>
        <v>6.607467495055E-2</v>
      </c>
      <c r="AV109" s="32">
        <f t="shared" si="38"/>
        <v>-1.2157974256363328E-2</v>
      </c>
      <c r="AW109" s="32">
        <f t="shared" si="39"/>
        <v>-7.0849214301990163E-3</v>
      </c>
      <c r="AX109" s="32">
        <f t="shared" si="40"/>
        <v>2.4680421619280603E-2</v>
      </c>
      <c r="AY109" s="32">
        <f t="shared" si="41"/>
        <v>2.5565046390412854E-3</v>
      </c>
    </row>
    <row r="110" spans="1:51" x14ac:dyDescent="0.3">
      <c r="A110" s="34">
        <v>43915</v>
      </c>
      <c r="B110" s="32"/>
      <c r="C110" s="32">
        <v>2.4834427999999999E-2</v>
      </c>
      <c r="D110" s="35">
        <v>0.10043014383461084</v>
      </c>
      <c r="E110" s="32">
        <v>4.5107382795905884E-2</v>
      </c>
      <c r="F110" s="11">
        <v>1.4649563858417425E-2</v>
      </c>
      <c r="G110" s="35">
        <v>6.3771170856264355E-3</v>
      </c>
      <c r="H110" s="35">
        <v>4.6248440697358277E-2</v>
      </c>
      <c r="I110" s="11">
        <v>5.2151239773896786E-4</v>
      </c>
      <c r="J110" s="32">
        <f t="shared" si="42"/>
        <v>-0.72316026701178904</v>
      </c>
      <c r="K110" s="32">
        <v>0.11111122599999999</v>
      </c>
      <c r="L110" s="35">
        <v>-1.5697965702207037E-2</v>
      </c>
      <c r="M110" s="35">
        <v>7.1651856270265213E-2</v>
      </c>
      <c r="N110" s="35">
        <v>2.0994555968541922E-2</v>
      </c>
      <c r="O110" s="32">
        <v>2.8175079685833476E-2</v>
      </c>
      <c r="P110" s="32">
        <v>3.5103458772880902E-2</v>
      </c>
      <c r="Q110" s="35">
        <v>7.2882879866526418E-2</v>
      </c>
      <c r="R110" s="32">
        <v>0.14718041100000001</v>
      </c>
      <c r="S110" s="32">
        <v>7.0085445816320327E-2</v>
      </c>
      <c r="T110" s="32">
        <v>0.11770843467139711</v>
      </c>
      <c r="U110" s="32">
        <v>6.9796352482170865E-2</v>
      </c>
      <c r="V110" s="35">
        <v>1.3949450627623872E-2</v>
      </c>
      <c r="AF110" s="32">
        <f t="shared" si="22"/>
        <v>2.313958E-2</v>
      </c>
      <c r="AG110" s="32">
        <f t="shared" si="23"/>
        <v>9.9563724147712626E-2</v>
      </c>
      <c r="AH110" s="32">
        <f t="shared" si="24"/>
        <v>4.4131326526060936E-2</v>
      </c>
      <c r="AI110" s="32">
        <f t="shared" si="25"/>
        <v>1.32774703836814E-2</v>
      </c>
      <c r="AJ110" s="32">
        <f t="shared" si="26"/>
        <v>5.6896349053667068E-3</v>
      </c>
      <c r="AK110" s="32">
        <f t="shared" si="27"/>
        <v>4.5502435604049082E-2</v>
      </c>
      <c r="AL110" s="32">
        <f t="shared" si="28"/>
        <v>-1.124940486507032E-3</v>
      </c>
      <c r="AM110" s="32">
        <f t="shared" si="29"/>
        <v>-0.72464660459523011</v>
      </c>
      <c r="AN110" s="32">
        <f t="shared" si="30"/>
        <v>0.10998469943896799</v>
      </c>
      <c r="AO110" s="32">
        <f t="shared" si="31"/>
        <v>-1.6209060427825318E-2</v>
      </c>
      <c r="AP110" s="32">
        <f t="shared" si="32"/>
        <v>7.0637161156229866E-2</v>
      </c>
      <c r="AQ110" s="32">
        <f t="shared" si="33"/>
        <v>1.955393131733776E-2</v>
      </c>
      <c r="AR110" s="32">
        <f t="shared" si="34"/>
        <v>2.6413573770722475E-2</v>
      </c>
      <c r="AS110" s="32">
        <f t="shared" si="35"/>
        <v>3.3915355702136496E-2</v>
      </c>
      <c r="AT110" s="32">
        <f t="shared" si="36"/>
        <v>7.2503387973181441E-2</v>
      </c>
      <c r="AU110" s="32">
        <f t="shared" si="37"/>
        <v>0.14612092595055001</v>
      </c>
      <c r="AV110" s="32">
        <f t="shared" si="38"/>
        <v>6.9751853733342792E-2</v>
      </c>
      <c r="AW110" s="32">
        <f t="shared" si="39"/>
        <v>0.11717758821775981</v>
      </c>
      <c r="AX110" s="32">
        <f t="shared" si="40"/>
        <v>6.7811765041068006E-2</v>
      </c>
      <c r="AY110" s="32">
        <f t="shared" si="41"/>
        <v>1.2610967473820241E-2</v>
      </c>
    </row>
    <row r="111" spans="1:51" x14ac:dyDescent="0.3">
      <c r="A111" s="34">
        <v>43916</v>
      </c>
      <c r="B111" s="32"/>
      <c r="C111" s="32">
        <v>0.11591283400000001</v>
      </c>
      <c r="D111" s="35">
        <v>-2.9900380679427258E-2</v>
      </c>
      <c r="E111" s="32">
        <v>2.2364320932813191E-2</v>
      </c>
      <c r="F111" s="11">
        <v>2.8529178743486039E-3</v>
      </c>
      <c r="G111" s="35">
        <v>-8.8850373482413456E-3</v>
      </c>
      <c r="H111" s="35">
        <v>2.821566036485622E-3</v>
      </c>
      <c r="I111" s="11">
        <v>3.6349023410588571E-2</v>
      </c>
      <c r="J111" s="32">
        <f t="shared" si="42"/>
        <v>-2.3932686555602976</v>
      </c>
      <c r="K111" s="32">
        <v>-6.4835325999999999E-2</v>
      </c>
      <c r="L111" s="35">
        <v>6.1418372308482155E-2</v>
      </c>
      <c r="M111" s="35">
        <v>3.2923619459999325E-2</v>
      </c>
      <c r="N111" s="35">
        <v>-3.6796595833377216E-2</v>
      </c>
      <c r="O111" s="32">
        <v>6.2535920601988751E-3</v>
      </c>
      <c r="P111" s="32">
        <v>2.834792161984432E-2</v>
      </c>
      <c r="Q111" s="35">
        <v>-1.6140965548404718E-2</v>
      </c>
      <c r="R111" s="32">
        <v>-1.4830281000000001E-2</v>
      </c>
      <c r="S111" s="32">
        <v>7.348240473366667E-2</v>
      </c>
      <c r="T111" s="32">
        <v>6.7617356732072489E-2</v>
      </c>
      <c r="U111" s="32">
        <v>4.9446344203662972E-2</v>
      </c>
      <c r="V111" s="35">
        <v>-1.0404214565323033E-2</v>
      </c>
      <c r="AF111" s="32">
        <f t="shared" si="22"/>
        <v>0.11421798600000001</v>
      </c>
      <c r="AG111" s="32">
        <f t="shared" si="23"/>
        <v>-3.076680036632547E-2</v>
      </c>
      <c r="AH111" s="32">
        <f t="shared" si="24"/>
        <v>2.1388264662968243E-2</v>
      </c>
      <c r="AI111" s="32">
        <f t="shared" si="25"/>
        <v>1.4808243996125795E-3</v>
      </c>
      <c r="AJ111" s="32">
        <f t="shared" si="26"/>
        <v>-9.5725195285010743E-3</v>
      </c>
      <c r="AK111" s="32">
        <f t="shared" si="27"/>
        <v>2.0755609431764308E-3</v>
      </c>
      <c r="AL111" s="32">
        <f t="shared" si="28"/>
        <v>3.4702570526342569E-2</v>
      </c>
      <c r="AM111" s="32">
        <f t="shared" si="29"/>
        <v>-2.3947549931437386</v>
      </c>
      <c r="AN111" s="32">
        <f t="shared" si="30"/>
        <v>-6.5961852561032E-2</v>
      </c>
      <c r="AO111" s="32">
        <f t="shared" si="31"/>
        <v>6.0907277582863878E-2</v>
      </c>
      <c r="AP111" s="32">
        <f t="shared" si="32"/>
        <v>3.1908924345963978E-2</v>
      </c>
      <c r="AQ111" s="32">
        <f t="shared" si="33"/>
        <v>-3.8237220484581377E-2</v>
      </c>
      <c r="AR111" s="32">
        <f t="shared" si="34"/>
        <v>4.4920861450878742E-3</v>
      </c>
      <c r="AS111" s="32">
        <f t="shared" si="35"/>
        <v>2.7159818549099917E-2</v>
      </c>
      <c r="AT111" s="32">
        <f t="shared" si="36"/>
        <v>-1.6520457441749691E-2</v>
      </c>
      <c r="AU111" s="32">
        <f t="shared" si="37"/>
        <v>-1.5889766049449999E-2</v>
      </c>
      <c r="AV111" s="32">
        <f t="shared" si="38"/>
        <v>7.3148812650689135E-2</v>
      </c>
      <c r="AW111" s="32">
        <f t="shared" si="39"/>
        <v>6.7086510278435194E-2</v>
      </c>
      <c r="AX111" s="32">
        <f t="shared" si="40"/>
        <v>4.7461756762560113E-2</v>
      </c>
      <c r="AY111" s="32">
        <f t="shared" si="41"/>
        <v>-1.1742697719126664E-2</v>
      </c>
    </row>
    <row r="112" spans="1:51" x14ac:dyDescent="0.3">
      <c r="A112" s="34">
        <v>43917</v>
      </c>
      <c r="B112" s="32"/>
      <c r="C112" s="32">
        <v>4.3429990000000002E-3</v>
      </c>
      <c r="D112" s="35">
        <v>1.4303033769374715E-2</v>
      </c>
      <c r="E112" s="32">
        <v>-1.4419838875825564E-2</v>
      </c>
      <c r="F112" s="11">
        <v>3.9665297219846352E-3</v>
      </c>
      <c r="G112" s="35">
        <v>2.6448404615539031E-2</v>
      </c>
      <c r="H112" s="35">
        <v>-1.1254355921367745E-2</v>
      </c>
      <c r="I112" s="11">
        <v>5.4591064035930031E-2</v>
      </c>
      <c r="J112" s="32">
        <f t="shared" si="42"/>
        <v>-3.9767353336757867</v>
      </c>
      <c r="K112" s="32">
        <v>-2.3500249999999999E-3</v>
      </c>
      <c r="L112" s="35">
        <v>4.3478278580904826E-2</v>
      </c>
      <c r="M112" s="35">
        <v>1.2664467933424678E-2</v>
      </c>
      <c r="N112" s="35">
        <v>-2.2471561563499414E-3</v>
      </c>
      <c r="O112" s="32">
        <v>-2.7861164454455998E-2</v>
      </c>
      <c r="P112" s="32">
        <v>-7.4581372459419218E-2</v>
      </c>
      <c r="Q112" s="35">
        <v>1.9438586682354542E-2</v>
      </c>
      <c r="R112" s="32">
        <v>-5.6265700000000004E-4</v>
      </c>
      <c r="S112" s="32">
        <v>8.7797372202349913E-2</v>
      </c>
      <c r="T112" s="32">
        <v>-9.1416972783300299E-3</v>
      </c>
      <c r="U112" s="32">
        <v>-4.3804390256445115E-3</v>
      </c>
      <c r="V112" s="35">
        <v>-4.34440691076865E-3</v>
      </c>
      <c r="AF112" s="32">
        <f t="shared" si="22"/>
        <v>2.6481510000000005E-3</v>
      </c>
      <c r="AG112" s="32">
        <f t="shared" si="23"/>
        <v>1.3436614082476501E-2</v>
      </c>
      <c r="AH112" s="32">
        <f t="shared" si="24"/>
        <v>-1.5395895145670512E-2</v>
      </c>
      <c r="AI112" s="32">
        <f t="shared" si="25"/>
        <v>2.5944362472486108E-3</v>
      </c>
      <c r="AJ112" s="32">
        <f t="shared" si="26"/>
        <v>2.5760922435279301E-2</v>
      </c>
      <c r="AK112" s="32">
        <f t="shared" si="27"/>
        <v>-1.2000361014676936E-2</v>
      </c>
      <c r="AL112" s="32">
        <f t="shared" si="28"/>
        <v>5.2944611151684029E-2</v>
      </c>
      <c r="AM112" s="32">
        <f t="shared" si="29"/>
        <v>-3.9782216712592278</v>
      </c>
      <c r="AN112" s="32">
        <f t="shared" si="30"/>
        <v>-3.476551561032E-3</v>
      </c>
      <c r="AO112" s="32">
        <f t="shared" si="31"/>
        <v>4.2967183855286549E-2</v>
      </c>
      <c r="AP112" s="32">
        <f t="shared" si="32"/>
        <v>1.164977281938933E-2</v>
      </c>
      <c r="AQ112" s="32">
        <f t="shared" si="33"/>
        <v>-3.6877808075541025E-3</v>
      </c>
      <c r="AR112" s="32">
        <f t="shared" si="34"/>
        <v>-2.9622670369566999E-2</v>
      </c>
      <c r="AS112" s="32">
        <f t="shared" si="35"/>
        <v>-7.5769475530163624E-2</v>
      </c>
      <c r="AT112" s="32">
        <f t="shared" si="36"/>
        <v>1.9059094789009568E-2</v>
      </c>
      <c r="AU112" s="32">
        <f t="shared" si="37"/>
        <v>-1.6221420494499999E-3</v>
      </c>
      <c r="AV112" s="32">
        <f t="shared" si="38"/>
        <v>8.7463780119372378E-2</v>
      </c>
      <c r="AW112" s="32">
        <f t="shared" si="39"/>
        <v>-9.6725437319673275E-3</v>
      </c>
      <c r="AX112" s="32">
        <f t="shared" si="40"/>
        <v>-6.3650264667473701E-3</v>
      </c>
      <c r="AY112" s="32">
        <f t="shared" si="41"/>
        <v>-5.6828900645722819E-3</v>
      </c>
    </row>
    <row r="113" spans="1:51" x14ac:dyDescent="0.3">
      <c r="A113" s="34">
        <v>43920</v>
      </c>
      <c r="B113" s="32"/>
      <c r="C113" s="32">
        <v>-5.7657634999999999E-2</v>
      </c>
      <c r="D113" s="35">
        <v>3.9720625985278826E-4</v>
      </c>
      <c r="E113" s="32">
        <v>-5.6343401588314027E-3</v>
      </c>
      <c r="F113" s="11">
        <v>-1.1308427308878932E-2</v>
      </c>
      <c r="G113" s="35">
        <v>4.1063493640883755E-2</v>
      </c>
      <c r="H113" s="35">
        <v>2.323915111148156E-2</v>
      </c>
      <c r="I113" s="11">
        <v>-2.4285737952951407E-2</v>
      </c>
      <c r="J113" s="32">
        <f t="shared" si="42"/>
        <v>0.55258868116219118</v>
      </c>
      <c r="K113" s="32">
        <v>-3.2980084E-2</v>
      </c>
      <c r="L113" s="35">
        <v>-2.4509793866134645E-2</v>
      </c>
      <c r="M113" s="35">
        <v>3.6406422336575782E-2</v>
      </c>
      <c r="N113" s="35">
        <v>-9.8536009470535355E-2</v>
      </c>
      <c r="O113" s="32">
        <v>-2.9701291714824055E-2</v>
      </c>
      <c r="P113" s="32">
        <v>4.1666589949555279E-2</v>
      </c>
      <c r="Q113" s="35">
        <v>-3.6868698315449921E-2</v>
      </c>
      <c r="R113" s="32">
        <v>-3.2986123999999999E-2</v>
      </c>
      <c r="S113" s="32">
        <v>-7.5237358319724147E-3</v>
      </c>
      <c r="T113" s="32">
        <v>-7.9608783470119016E-2</v>
      </c>
      <c r="U113" s="32">
        <v>-4.612586905038607E-2</v>
      </c>
      <c r="V113" s="35">
        <v>5.200437944378633E-3</v>
      </c>
      <c r="AF113" s="32">
        <f t="shared" si="22"/>
        <v>-5.9352482999999998E-2</v>
      </c>
      <c r="AG113" s="32">
        <f t="shared" si="23"/>
        <v>-4.6921342704542486E-4</v>
      </c>
      <c r="AH113" s="32">
        <f t="shared" si="24"/>
        <v>-6.6103964286763515E-3</v>
      </c>
      <c r="AI113" s="32">
        <f t="shared" si="25"/>
        <v>-1.2680520783614957E-2</v>
      </c>
      <c r="AJ113" s="32">
        <f t="shared" si="26"/>
        <v>4.0376011460624028E-2</v>
      </c>
      <c r="AK113" s="32">
        <f t="shared" si="27"/>
        <v>2.2493146018172368E-2</v>
      </c>
      <c r="AL113" s="32">
        <f t="shared" si="28"/>
        <v>-2.5932190837197406E-2</v>
      </c>
      <c r="AM113" s="32">
        <f t="shared" si="29"/>
        <v>0.5511023435787501</v>
      </c>
      <c r="AN113" s="32">
        <f t="shared" si="30"/>
        <v>-3.4106610561032001E-2</v>
      </c>
      <c r="AO113" s="32">
        <f t="shared" si="31"/>
        <v>-2.5020888591752926E-2</v>
      </c>
      <c r="AP113" s="32">
        <f t="shared" si="32"/>
        <v>3.5391727222540435E-2</v>
      </c>
      <c r="AQ113" s="32">
        <f t="shared" si="33"/>
        <v>-9.9976634121739516E-2</v>
      </c>
      <c r="AR113" s="32">
        <f t="shared" si="34"/>
        <v>-3.1462797629935056E-2</v>
      </c>
      <c r="AS113" s="32">
        <f t="shared" si="35"/>
        <v>4.0478486878810879E-2</v>
      </c>
      <c r="AT113" s="32">
        <f t="shared" si="36"/>
        <v>-3.7248190208794892E-2</v>
      </c>
      <c r="AU113" s="32">
        <f t="shared" si="37"/>
        <v>-3.4045609049449997E-2</v>
      </c>
      <c r="AV113" s="32">
        <f t="shared" si="38"/>
        <v>-7.8573279149499534E-3</v>
      </c>
      <c r="AW113" s="32">
        <f t="shared" si="39"/>
        <v>-8.0139629923756311E-2</v>
      </c>
      <c r="AX113" s="32">
        <f t="shared" si="40"/>
        <v>-4.8110456491488929E-2</v>
      </c>
      <c r="AY113" s="32">
        <f t="shared" si="41"/>
        <v>3.8619547905750012E-3</v>
      </c>
    </row>
    <row r="114" spans="1:51" x14ac:dyDescent="0.3">
      <c r="A114" s="34">
        <v>43921</v>
      </c>
      <c r="B114" s="32"/>
      <c r="C114" s="32">
        <v>5.1242807000000001E-2</v>
      </c>
      <c r="D114" s="35">
        <v>-2.1837911800176857E-3</v>
      </c>
      <c r="E114" s="32">
        <v>4.3546189533751181E-2</v>
      </c>
      <c r="F114" s="11">
        <v>3.3473252533544828E-2</v>
      </c>
      <c r="G114" s="35">
        <v>-6.7051080696606856E-3</v>
      </c>
      <c r="H114" s="35">
        <v>3.5457779011814988E-2</v>
      </c>
      <c r="I114" s="11">
        <v>1.5007301415580255E-2</v>
      </c>
      <c r="J114" s="32">
        <f t="shared" si="42"/>
        <v>-1.1632863518213883</v>
      </c>
      <c r="K114" s="32">
        <v>-5.2375053999999997E-2</v>
      </c>
      <c r="L114" s="35">
        <v>7.851759948487326E-2</v>
      </c>
      <c r="M114" s="35">
        <v>4.0996540559470551E-2</v>
      </c>
      <c r="N114" s="35">
        <v>2.6858094034239752E-2</v>
      </c>
      <c r="O114" s="32">
        <v>5.9073880762047219E-2</v>
      </c>
      <c r="P114" s="32">
        <v>-4.33333287374311E-2</v>
      </c>
      <c r="Q114" s="35">
        <v>7.1820359620229146E-2</v>
      </c>
      <c r="R114" s="32">
        <v>8.0838449000000007E-2</v>
      </c>
      <c r="S114" s="32">
        <v>2.4810475437189037E-2</v>
      </c>
      <c r="T114" s="32">
        <v>3.481387056071529E-2</v>
      </c>
      <c r="U114" s="32">
        <v>3.615184357981914E-2</v>
      </c>
      <c r="V114" s="35">
        <v>3.8108550060516055E-3</v>
      </c>
      <c r="AF114" s="32">
        <f t="shared" si="22"/>
        <v>4.9547959000000003E-2</v>
      </c>
      <c r="AG114" s="32">
        <f t="shared" si="23"/>
        <v>-3.0502108669158987E-3</v>
      </c>
      <c r="AH114" s="32">
        <f t="shared" si="24"/>
        <v>4.2570133263906233E-2</v>
      </c>
      <c r="AI114" s="32">
        <f t="shared" si="25"/>
        <v>3.2101159058808802E-2</v>
      </c>
      <c r="AJ114" s="32">
        <f t="shared" si="26"/>
        <v>-7.3925902499204143E-3</v>
      </c>
      <c r="AK114" s="32">
        <f t="shared" si="27"/>
        <v>3.4711773918505794E-2</v>
      </c>
      <c r="AL114" s="32">
        <f t="shared" si="28"/>
        <v>1.3360848531334256E-2</v>
      </c>
      <c r="AM114" s="32">
        <f t="shared" si="29"/>
        <v>-1.1647726894048294</v>
      </c>
      <c r="AN114" s="32">
        <f t="shared" si="30"/>
        <v>-5.3501580561031999E-2</v>
      </c>
      <c r="AO114" s="32">
        <f t="shared" si="31"/>
        <v>7.8006504759254983E-2</v>
      </c>
      <c r="AP114" s="32">
        <f t="shared" si="32"/>
        <v>3.9981845445435205E-2</v>
      </c>
      <c r="AQ114" s="32">
        <f t="shared" si="33"/>
        <v>2.5417469383035591E-2</v>
      </c>
      <c r="AR114" s="32">
        <f t="shared" si="34"/>
        <v>5.7312374846936215E-2</v>
      </c>
      <c r="AS114" s="32">
        <f t="shared" si="35"/>
        <v>-4.4521431808175499E-2</v>
      </c>
      <c r="AT114" s="32">
        <f t="shared" si="36"/>
        <v>7.1440867726884169E-2</v>
      </c>
      <c r="AU114" s="32">
        <f t="shared" si="37"/>
        <v>7.9778963950550008E-2</v>
      </c>
      <c r="AV114" s="32">
        <f t="shared" si="38"/>
        <v>2.4476883354211498E-2</v>
      </c>
      <c r="AW114" s="32">
        <f t="shared" si="39"/>
        <v>3.4283024107077995E-2</v>
      </c>
      <c r="AX114" s="32">
        <f t="shared" si="40"/>
        <v>3.4167256138716282E-2</v>
      </c>
      <c r="AY114" s="32">
        <f t="shared" si="41"/>
        <v>2.4723718522479737E-3</v>
      </c>
    </row>
    <row r="115" spans="1:51" x14ac:dyDescent="0.3">
      <c r="A115" s="34">
        <v>43922</v>
      </c>
      <c r="B115" s="32"/>
      <c r="C115" s="32">
        <v>-3.5649388999999997E-2</v>
      </c>
      <c r="D115" s="35">
        <v>-2.5467649216577935E-2</v>
      </c>
      <c r="E115" s="32">
        <v>-3.7679158804493712E-2</v>
      </c>
      <c r="F115" s="11">
        <v>1.3773012287782826E-2</v>
      </c>
      <c r="G115" s="35">
        <v>1.5696769308039177E-2</v>
      </c>
      <c r="H115" s="35">
        <v>3.5809795281275289E-3</v>
      </c>
      <c r="I115" s="11">
        <v>2.4678549872509507E-2</v>
      </c>
      <c r="J115" s="32">
        <f t="shared" si="42"/>
        <v>-3.3410166018149678</v>
      </c>
      <c r="K115" s="32">
        <v>1.6709450000000001E-2</v>
      </c>
      <c r="L115" s="35">
        <v>-3.0867902980013635E-2</v>
      </c>
      <c r="M115" s="35">
        <v>-3.9633651273680348E-2</v>
      </c>
      <c r="N115" s="35">
        <v>-0.1441605511059518</v>
      </c>
      <c r="O115" s="32">
        <v>-2.7644659715679268E-2</v>
      </c>
      <c r="P115" s="32">
        <v>3.0258460811730621E-2</v>
      </c>
      <c r="Q115" s="35">
        <v>-5.2702703703618736E-2</v>
      </c>
      <c r="R115" s="32">
        <v>-2.9898949000000001E-2</v>
      </c>
      <c r="S115" s="32">
        <v>-7.1284344634029773E-2</v>
      </c>
      <c r="T115" s="32">
        <v>-3.7471004083309611E-2</v>
      </c>
      <c r="U115" s="32">
        <v>-4.0829374019503553E-2</v>
      </c>
      <c r="V115" s="35">
        <v>6.5747621440843673E-3</v>
      </c>
      <c r="AF115" s="32">
        <f t="shared" si="22"/>
        <v>-3.7344236999999995E-2</v>
      </c>
      <c r="AG115" s="32">
        <f t="shared" si="23"/>
        <v>-2.6334068903476147E-2</v>
      </c>
      <c r="AH115" s="32">
        <f t="shared" si="24"/>
        <v>-3.865521507433866E-2</v>
      </c>
      <c r="AI115" s="32">
        <f t="shared" si="25"/>
        <v>1.2400918813046802E-2</v>
      </c>
      <c r="AJ115" s="32">
        <f t="shared" si="26"/>
        <v>1.5009287127779448E-2</v>
      </c>
      <c r="AK115" s="32">
        <f t="shared" si="27"/>
        <v>2.8349744348183377E-3</v>
      </c>
      <c r="AL115" s="32">
        <f t="shared" si="28"/>
        <v>2.3032096988263508E-2</v>
      </c>
      <c r="AM115" s="32">
        <f t="shared" si="29"/>
        <v>-3.3425029393984089</v>
      </c>
      <c r="AN115" s="32">
        <f t="shared" si="30"/>
        <v>1.5582923438968001E-2</v>
      </c>
      <c r="AO115" s="32">
        <f t="shared" si="31"/>
        <v>-3.1378997705631913E-2</v>
      </c>
      <c r="AP115" s="32">
        <f t="shared" si="32"/>
        <v>-4.0648346387715695E-2</v>
      </c>
      <c r="AQ115" s="32">
        <f t="shared" si="33"/>
        <v>-0.14560117575715595</v>
      </c>
      <c r="AR115" s="32">
        <f t="shared" si="34"/>
        <v>-2.9406165630790269E-2</v>
      </c>
      <c r="AS115" s="32">
        <f t="shared" si="35"/>
        <v>2.9070357740986218E-2</v>
      </c>
      <c r="AT115" s="32">
        <f t="shared" si="36"/>
        <v>-5.3082195596963706E-2</v>
      </c>
      <c r="AU115" s="32">
        <f t="shared" si="37"/>
        <v>-3.095843404945E-2</v>
      </c>
      <c r="AV115" s="32">
        <f t="shared" si="38"/>
        <v>-7.1617936717007308E-2</v>
      </c>
      <c r="AW115" s="32">
        <f t="shared" si="39"/>
        <v>-3.8001850536946907E-2</v>
      </c>
      <c r="AX115" s="32">
        <f t="shared" si="40"/>
        <v>-4.2813961460606412E-2</v>
      </c>
      <c r="AY115" s="32">
        <f t="shared" si="41"/>
        <v>5.2362789902807355E-3</v>
      </c>
    </row>
    <row r="116" spans="1:51" x14ac:dyDescent="0.3">
      <c r="A116" s="34">
        <v>43924</v>
      </c>
      <c r="B116" s="32"/>
      <c r="C116" s="32">
        <v>-3.3948030000000001E-3</v>
      </c>
      <c r="D116" s="35">
        <v>0</v>
      </c>
      <c r="E116" s="32">
        <v>-5.1499449860627836E-2</v>
      </c>
      <c r="F116" s="11">
        <v>1.5665039723101293E-2</v>
      </c>
      <c r="G116" s="35">
        <v>0.13938877819150139</v>
      </c>
      <c r="H116" s="35">
        <v>0.12845678249003392</v>
      </c>
      <c r="I116" s="11">
        <v>-7.0565284762216128E-3</v>
      </c>
      <c r="J116" s="32">
        <f t="shared" si="42"/>
        <v>7.8800934419105433</v>
      </c>
      <c r="K116" s="32">
        <v>-4.4247667999999997E-2</v>
      </c>
      <c r="L116" s="35">
        <v>6.9110735112100155E-2</v>
      </c>
      <c r="M116" s="35">
        <v>-3.5127029454156959E-2</v>
      </c>
      <c r="N116" s="35">
        <v>-0.101634636565575</v>
      </c>
      <c r="O116" s="32">
        <v>-2.5878930468882951E-2</v>
      </c>
      <c r="P116" s="32">
        <v>0.14435753080246808</v>
      </c>
      <c r="Q116" s="35">
        <v>-2.5864948991259906E-3</v>
      </c>
      <c r="R116" s="32">
        <v>-2.7766420000000002E-3</v>
      </c>
      <c r="S116" s="32">
        <v>1.3758031962528113E-2</v>
      </c>
      <c r="T116" s="32">
        <v>-1.9525110868241304E-2</v>
      </c>
      <c r="U116" s="32">
        <v>-2.3858220553745937E-2</v>
      </c>
      <c r="V116" s="35">
        <v>-2.7524985110194411E-4</v>
      </c>
      <c r="AF116" s="32">
        <f t="shared" si="22"/>
        <v>-5.0896509999999997E-3</v>
      </c>
      <c r="AG116" s="32">
        <f t="shared" si="23"/>
        <v>-8.6641968689821311E-4</v>
      </c>
      <c r="AH116" s="32">
        <f t="shared" si="24"/>
        <v>-5.2475506130472784E-2</v>
      </c>
      <c r="AI116" s="32">
        <f t="shared" si="25"/>
        <v>1.4292946248365268E-2</v>
      </c>
      <c r="AJ116" s="32">
        <f t="shared" si="26"/>
        <v>0.13870129601124165</v>
      </c>
      <c r="AK116" s="32">
        <f t="shared" si="27"/>
        <v>0.12771077739672473</v>
      </c>
      <c r="AL116" s="32">
        <f t="shared" si="28"/>
        <v>-8.7029813604676126E-3</v>
      </c>
      <c r="AM116" s="32">
        <f t="shared" si="29"/>
        <v>7.8786071043271022</v>
      </c>
      <c r="AN116" s="32">
        <f t="shared" si="30"/>
        <v>-4.5374194561031998E-2</v>
      </c>
      <c r="AO116" s="32">
        <f t="shared" si="31"/>
        <v>6.8599640386481878E-2</v>
      </c>
      <c r="AP116" s="32">
        <f t="shared" si="32"/>
        <v>-3.6141724568192306E-2</v>
      </c>
      <c r="AQ116" s="32">
        <f t="shared" si="33"/>
        <v>-0.10307526121677917</v>
      </c>
      <c r="AR116" s="32">
        <f t="shared" si="34"/>
        <v>-2.7640436383993952E-2</v>
      </c>
      <c r="AS116" s="32">
        <f t="shared" si="35"/>
        <v>0.14316942773172367</v>
      </c>
      <c r="AT116" s="32">
        <f t="shared" si="36"/>
        <v>-2.9659867924709624E-3</v>
      </c>
      <c r="AU116" s="32">
        <f t="shared" si="37"/>
        <v>-3.83612704945E-3</v>
      </c>
      <c r="AV116" s="32">
        <f t="shared" si="38"/>
        <v>1.3424439879550575E-2</v>
      </c>
      <c r="AW116" s="32">
        <f t="shared" si="39"/>
        <v>-2.0055957321878599E-2</v>
      </c>
      <c r="AX116" s="32">
        <f t="shared" si="40"/>
        <v>-2.5842807994848796E-2</v>
      </c>
      <c r="AY116" s="32">
        <f t="shared" si="41"/>
        <v>-1.6137330049055757E-3</v>
      </c>
    </row>
    <row r="117" spans="1:51" x14ac:dyDescent="0.3">
      <c r="A117" s="34">
        <v>43928</v>
      </c>
      <c r="B117" s="32"/>
      <c r="C117" s="32">
        <v>7.1536599000000006E-2</v>
      </c>
      <c r="D117" s="35">
        <v>1.2249938462509651E-2</v>
      </c>
      <c r="E117" s="32">
        <v>6.7541009273491007E-2</v>
      </c>
      <c r="F117" s="11">
        <v>-1.9211831013004055E-3</v>
      </c>
      <c r="G117" s="35">
        <v>2.7238621513144368E-2</v>
      </c>
      <c r="H117" s="35">
        <v>0.20000004988296927</v>
      </c>
      <c r="I117" s="11">
        <v>9.6782977682485817E-3</v>
      </c>
      <c r="J117" s="32">
        <f t="shared" si="42"/>
        <v>-0.80458526241099426</v>
      </c>
      <c r="K117" s="32">
        <v>9.1269875E-2</v>
      </c>
      <c r="L117" s="35">
        <v>2.0517170157582105E-2</v>
      </c>
      <c r="M117" s="35">
        <v>0.12803998887086027</v>
      </c>
      <c r="N117" s="35">
        <v>0.28718347195622657</v>
      </c>
      <c r="O117" s="32">
        <v>9.5934065427461454E-3</v>
      </c>
      <c r="P117" s="32">
        <v>1.5865481287651875E-2</v>
      </c>
      <c r="Q117" s="35">
        <v>4.8335991752854746E-2</v>
      </c>
      <c r="R117" s="32">
        <v>0.11940228899999999</v>
      </c>
      <c r="S117" s="32">
        <v>-1.4285608712488879E-2</v>
      </c>
      <c r="T117" s="32">
        <v>0.10184380671833951</v>
      </c>
      <c r="U117" s="32">
        <v>8.9748993782381478E-2</v>
      </c>
      <c r="V117" s="35">
        <v>-7.9358136345485386E-3</v>
      </c>
      <c r="AF117" s="32">
        <f t="shared" si="22"/>
        <v>6.9841751000000007E-2</v>
      </c>
      <c r="AG117" s="32">
        <f t="shared" si="23"/>
        <v>1.1383518775611437E-2</v>
      </c>
      <c r="AH117" s="32">
        <f t="shared" si="24"/>
        <v>6.6564953003646052E-2</v>
      </c>
      <c r="AI117" s="32">
        <f t="shared" si="25"/>
        <v>-3.2932765760364299E-3</v>
      </c>
      <c r="AJ117" s="32">
        <f t="shared" si="26"/>
        <v>2.6551139332884638E-2</v>
      </c>
      <c r="AK117" s="32">
        <f t="shared" si="27"/>
        <v>0.19925404478966008</v>
      </c>
      <c r="AL117" s="32">
        <f t="shared" si="28"/>
        <v>8.0318448840025827E-3</v>
      </c>
      <c r="AM117" s="32">
        <f t="shared" si="29"/>
        <v>-0.80607159999443534</v>
      </c>
      <c r="AN117" s="32">
        <f t="shared" si="30"/>
        <v>9.0143348438967999E-2</v>
      </c>
      <c r="AO117" s="32">
        <f t="shared" si="31"/>
        <v>2.0006075431963824E-2</v>
      </c>
      <c r="AP117" s="32">
        <f t="shared" si="32"/>
        <v>0.12702529375682492</v>
      </c>
      <c r="AQ117" s="32">
        <f t="shared" si="33"/>
        <v>0.28574284730502242</v>
      </c>
      <c r="AR117" s="32">
        <f t="shared" si="34"/>
        <v>7.8319006276351445E-3</v>
      </c>
      <c r="AS117" s="32">
        <f t="shared" si="35"/>
        <v>1.4677378216907472E-2</v>
      </c>
      <c r="AT117" s="32">
        <f t="shared" si="36"/>
        <v>4.7956499859509776E-2</v>
      </c>
      <c r="AU117" s="32">
        <f t="shared" si="37"/>
        <v>0.11834280395055</v>
      </c>
      <c r="AV117" s="32">
        <f t="shared" si="38"/>
        <v>-1.4619200795466417E-2</v>
      </c>
      <c r="AW117" s="32">
        <f t="shared" si="39"/>
        <v>0.10131296026470221</v>
      </c>
      <c r="AX117" s="32">
        <f t="shared" si="40"/>
        <v>8.776440634127862E-2</v>
      </c>
      <c r="AY117" s="32">
        <f t="shared" si="41"/>
        <v>-9.2742967883521696E-3</v>
      </c>
    </row>
    <row r="118" spans="1:51" x14ac:dyDescent="0.3">
      <c r="A118" s="34">
        <v>43929</v>
      </c>
      <c r="B118" s="32"/>
      <c r="C118" s="32">
        <v>-2.5079484999999999E-2</v>
      </c>
      <c r="D118" s="35">
        <v>1.1093169923773655E-2</v>
      </c>
      <c r="E118" s="32">
        <v>-8.8975913553092489E-3</v>
      </c>
      <c r="F118" s="11">
        <v>-4.2201077896208972E-5</v>
      </c>
      <c r="G118" s="35">
        <v>-1.7007453531256676E-2</v>
      </c>
      <c r="H118" s="35">
        <v>3.5243632742334587E-2</v>
      </c>
      <c r="I118" s="11">
        <v>2.0913111347728323E-2</v>
      </c>
      <c r="J118" s="32">
        <f t="shared" si="42"/>
        <v>-1.6243874537868777</v>
      </c>
      <c r="K118" s="32">
        <v>1.5757515999999999E-2</v>
      </c>
      <c r="L118" s="35">
        <v>-1.5973627977874792E-2</v>
      </c>
      <c r="M118" s="35">
        <v>-9.8246969038906177E-3</v>
      </c>
      <c r="N118" s="35">
        <v>4.3638711593553293E-2</v>
      </c>
      <c r="O118" s="32">
        <v>-7.9304841999089156E-3</v>
      </c>
      <c r="P118" s="32">
        <v>0.16735578915960275</v>
      </c>
      <c r="Q118" s="35">
        <v>-8.3299947992439005E-3</v>
      </c>
      <c r="R118" s="32">
        <v>-1.1566231E-2</v>
      </c>
      <c r="S118" s="32">
        <v>-3.7681143089821179E-2</v>
      </c>
      <c r="T118" s="32">
        <v>-8.2556322830888082E-3</v>
      </c>
      <c r="U118" s="32">
        <v>-5.7620909954731415E-3</v>
      </c>
      <c r="V118" s="35">
        <v>7.3180289305436741E-3</v>
      </c>
      <c r="AF118" s="32">
        <f t="shared" si="22"/>
        <v>-2.6774332999999997E-2</v>
      </c>
      <c r="AG118" s="32">
        <f t="shared" si="23"/>
        <v>1.0226750236875441E-2</v>
      </c>
      <c r="AH118" s="32">
        <f t="shared" si="24"/>
        <v>-9.8736476251541968E-3</v>
      </c>
      <c r="AI118" s="32">
        <f t="shared" si="25"/>
        <v>-1.4142945526322333E-3</v>
      </c>
      <c r="AJ118" s="32">
        <f t="shared" si="26"/>
        <v>-1.7694935711516407E-2</v>
      </c>
      <c r="AK118" s="32">
        <f t="shared" si="27"/>
        <v>3.4497627649025392E-2</v>
      </c>
      <c r="AL118" s="32">
        <f t="shared" si="28"/>
        <v>1.9266658463482324E-2</v>
      </c>
      <c r="AM118" s="32">
        <f t="shared" si="29"/>
        <v>-1.6258737913703187</v>
      </c>
      <c r="AN118" s="32">
        <f t="shared" si="30"/>
        <v>1.4630989438968E-2</v>
      </c>
      <c r="AO118" s="32">
        <f t="shared" si="31"/>
        <v>-1.6484722703493073E-2</v>
      </c>
      <c r="AP118" s="32">
        <f t="shared" si="32"/>
        <v>-1.0839392017925966E-2</v>
      </c>
      <c r="AQ118" s="32">
        <f t="shared" si="33"/>
        <v>4.2198086942349132E-2</v>
      </c>
      <c r="AR118" s="32">
        <f t="shared" si="34"/>
        <v>-9.6919901150199165E-3</v>
      </c>
      <c r="AS118" s="32">
        <f t="shared" si="35"/>
        <v>0.16616768608885835</v>
      </c>
      <c r="AT118" s="32">
        <f t="shared" si="36"/>
        <v>-8.7094866925888723E-3</v>
      </c>
      <c r="AU118" s="32">
        <f t="shared" si="37"/>
        <v>-1.262571604945E-2</v>
      </c>
      <c r="AV118" s="32">
        <f t="shared" si="38"/>
        <v>-3.8014735172798721E-2</v>
      </c>
      <c r="AW118" s="32">
        <f t="shared" si="39"/>
        <v>-8.7864787367261058E-3</v>
      </c>
      <c r="AX118" s="32">
        <f t="shared" si="40"/>
        <v>-7.7466784365760001E-3</v>
      </c>
      <c r="AY118" s="32">
        <f t="shared" si="41"/>
        <v>5.9795457767400422E-3</v>
      </c>
    </row>
    <row r="119" spans="1:51" x14ac:dyDescent="0.3">
      <c r="A119" s="34">
        <v>43930</v>
      </c>
      <c r="B119" s="32"/>
      <c r="C119" s="32">
        <v>8.0434907999999999E-2</v>
      </c>
      <c r="D119" s="35">
        <v>1.5959150891018217E-3</v>
      </c>
      <c r="E119" s="32">
        <v>2.6621536068589975E-2</v>
      </c>
      <c r="F119" s="11">
        <v>1.3683501211237514E-2</v>
      </c>
      <c r="G119" s="35">
        <v>3.4921178886403156E-2</v>
      </c>
      <c r="H119" s="35">
        <v>1.0976742922285964E-2</v>
      </c>
      <c r="I119" s="11">
        <v>4.1124115530925195E-3</v>
      </c>
      <c r="J119" s="32">
        <f t="shared" si="42"/>
        <v>-3.0532867440868934</v>
      </c>
      <c r="K119" s="32">
        <v>1.1933159E-2</v>
      </c>
      <c r="L119" s="35">
        <v>3.6943662032288348E-2</v>
      </c>
      <c r="M119" s="35">
        <v>-1.8701426597165485E-3</v>
      </c>
      <c r="N119" s="35">
        <v>7.8916297315559381E-2</v>
      </c>
      <c r="O119" s="32">
        <v>3.0023783769585959E-2</v>
      </c>
      <c r="P119" s="32">
        <v>-4.8006306331707688E-2</v>
      </c>
      <c r="Q119" s="35">
        <v>4.9566590252203113E-2</v>
      </c>
      <c r="R119" s="32">
        <v>2.331921E-2</v>
      </c>
      <c r="S119" s="32">
        <v>5.5722757132898655E-2</v>
      </c>
      <c r="T119" s="32">
        <v>3.9765969706153211E-2</v>
      </c>
      <c r="U119" s="32">
        <v>4.2338318509826063E-2</v>
      </c>
      <c r="V119" s="35">
        <v>4.5592016327655749E-3</v>
      </c>
      <c r="AF119" s="32">
        <f t="shared" si="22"/>
        <v>7.8740060000000001E-2</v>
      </c>
      <c r="AG119" s="32">
        <f t="shared" si="23"/>
        <v>7.2949540220360856E-4</v>
      </c>
      <c r="AH119" s="32">
        <f t="shared" si="24"/>
        <v>2.5645479798745027E-2</v>
      </c>
      <c r="AI119" s="32">
        <f t="shared" si="25"/>
        <v>1.231140773650149E-2</v>
      </c>
      <c r="AJ119" s="32">
        <f t="shared" si="26"/>
        <v>3.4233696706143429E-2</v>
      </c>
      <c r="AK119" s="32">
        <f t="shared" si="27"/>
        <v>1.0230737828976773E-2</v>
      </c>
      <c r="AL119" s="32">
        <f t="shared" si="28"/>
        <v>2.4659586688465197E-3</v>
      </c>
      <c r="AM119" s="32">
        <f t="shared" si="29"/>
        <v>-3.0547730816703345</v>
      </c>
      <c r="AN119" s="32">
        <f t="shared" si="30"/>
        <v>1.0806632438968001E-2</v>
      </c>
      <c r="AO119" s="32">
        <f t="shared" si="31"/>
        <v>3.643256730667007E-2</v>
      </c>
      <c r="AP119" s="32">
        <f t="shared" si="32"/>
        <v>-2.8848377737518971E-3</v>
      </c>
      <c r="AQ119" s="32">
        <f t="shared" si="33"/>
        <v>7.7475672664355219E-2</v>
      </c>
      <c r="AR119" s="32">
        <f t="shared" si="34"/>
        <v>2.8262277854474958E-2</v>
      </c>
      <c r="AS119" s="32">
        <f t="shared" si="35"/>
        <v>-4.9194409402452094E-2</v>
      </c>
      <c r="AT119" s="32">
        <f t="shared" si="36"/>
        <v>4.9187098358858143E-2</v>
      </c>
      <c r="AU119" s="32">
        <f t="shared" si="37"/>
        <v>2.2259724950550001E-2</v>
      </c>
      <c r="AV119" s="32">
        <f t="shared" si="38"/>
        <v>5.5389165049921113E-2</v>
      </c>
      <c r="AW119" s="32">
        <f t="shared" si="39"/>
        <v>3.9235123252515915E-2</v>
      </c>
      <c r="AX119" s="32">
        <f t="shared" si="40"/>
        <v>4.0353731068723205E-2</v>
      </c>
      <c r="AY119" s="32">
        <f t="shared" si="41"/>
        <v>3.220718478961943E-3</v>
      </c>
    </row>
    <row r="120" spans="1:51" x14ac:dyDescent="0.3">
      <c r="A120" s="34">
        <v>43934</v>
      </c>
      <c r="B120" s="32"/>
      <c r="C120" s="32">
        <v>-6.2709615999999996E-2</v>
      </c>
      <c r="D120" s="35">
        <v>4.7400848980484592E-2</v>
      </c>
      <c r="E120" s="32">
        <v>1.6278857270166976E-2</v>
      </c>
      <c r="F120" s="11">
        <v>-1.5073810102533947E-2</v>
      </c>
      <c r="G120" s="35">
        <v>1.5876614138704746E-2</v>
      </c>
      <c r="H120" s="35">
        <v>-2.6593205722200433E-2</v>
      </c>
      <c r="I120" s="11">
        <v>2.7080937299634716E-2</v>
      </c>
      <c r="J120" s="32">
        <f t="shared" si="42"/>
        <v>-0.54535858625075129</v>
      </c>
      <c r="K120" s="32">
        <v>4.7169250000000003E-3</v>
      </c>
      <c r="L120" s="35">
        <v>-1.9703131005317231E-2</v>
      </c>
      <c r="M120" s="35">
        <v>-1.4237266753369782E-2</v>
      </c>
      <c r="N120" s="35">
        <v>1.0916476282544728E-3</v>
      </c>
      <c r="O120" s="32">
        <v>-1.2875964386943402E-3</v>
      </c>
      <c r="P120" s="32">
        <v>-2.6866869574945749E-2</v>
      </c>
      <c r="Q120" s="35">
        <v>-4.5651050567934726E-2</v>
      </c>
      <c r="R120" s="32">
        <v>-2.5246952E-2</v>
      </c>
      <c r="S120" s="32">
        <v>6.4195099071564119E-3</v>
      </c>
      <c r="T120" s="32">
        <v>-3.1212754250503093E-2</v>
      </c>
      <c r="U120" s="32">
        <v>-1.5070787127699201E-2</v>
      </c>
      <c r="V120" s="35">
        <v>-4.0896347493163399E-3</v>
      </c>
      <c r="AF120" s="32">
        <f t="shared" si="22"/>
        <v>-6.4404463999999995E-2</v>
      </c>
      <c r="AG120" s="32">
        <f t="shared" si="23"/>
        <v>4.653442929358638E-2</v>
      </c>
      <c r="AH120" s="32">
        <f t="shared" si="24"/>
        <v>1.5302801000322028E-2</v>
      </c>
      <c r="AI120" s="32">
        <f t="shared" si="25"/>
        <v>-1.6445903577269973E-2</v>
      </c>
      <c r="AJ120" s="32">
        <f t="shared" si="26"/>
        <v>1.5189131958445018E-2</v>
      </c>
      <c r="AK120" s="32">
        <f t="shared" si="27"/>
        <v>-2.7339210815509624E-2</v>
      </c>
      <c r="AL120" s="32">
        <f t="shared" si="28"/>
        <v>2.5434484415388717E-2</v>
      </c>
      <c r="AM120" s="32">
        <f t="shared" si="29"/>
        <v>-0.54684492383419236</v>
      </c>
      <c r="AN120" s="32">
        <f t="shared" si="30"/>
        <v>3.5903984389680003E-3</v>
      </c>
      <c r="AO120" s="32">
        <f t="shared" si="31"/>
        <v>-2.0214225730935512E-2</v>
      </c>
      <c r="AP120" s="32">
        <f t="shared" si="32"/>
        <v>-1.525196186740513E-2</v>
      </c>
      <c r="AQ120" s="32">
        <f t="shared" si="33"/>
        <v>-3.4897702294968804E-4</v>
      </c>
      <c r="AR120" s="32">
        <f t="shared" si="34"/>
        <v>-3.0491023538053411E-3</v>
      </c>
      <c r="AS120" s="32">
        <f t="shared" si="35"/>
        <v>-2.8054972645690152E-2</v>
      </c>
      <c r="AT120" s="32">
        <f t="shared" si="36"/>
        <v>-4.6030542461279696E-2</v>
      </c>
      <c r="AU120" s="32">
        <f t="shared" si="37"/>
        <v>-2.6306437049449998E-2</v>
      </c>
      <c r="AV120" s="32">
        <f t="shared" si="38"/>
        <v>6.0859178241788724E-3</v>
      </c>
      <c r="AW120" s="32">
        <f t="shared" si="39"/>
        <v>-3.1743600704140389E-2</v>
      </c>
      <c r="AX120" s="32">
        <f t="shared" si="40"/>
        <v>-1.7055374568802059E-2</v>
      </c>
      <c r="AY120" s="32">
        <f t="shared" si="41"/>
        <v>-5.4281179031199717E-3</v>
      </c>
    </row>
    <row r="121" spans="1:51" x14ac:dyDescent="0.3">
      <c r="A121" s="34">
        <v>43936</v>
      </c>
      <c r="B121" s="32"/>
      <c r="C121" s="32">
        <v>3.9356790000000001E-3</v>
      </c>
      <c r="D121" s="35">
        <v>2.2818104994154778E-2</v>
      </c>
      <c r="E121" s="32">
        <v>2.3253092596000582E-2</v>
      </c>
      <c r="F121" s="11">
        <v>-4.29326855609935E-2</v>
      </c>
      <c r="G121" s="35">
        <v>1.5273654270338749E-2</v>
      </c>
      <c r="H121" s="35">
        <v>4.8500918880211002E-4</v>
      </c>
      <c r="I121" s="11">
        <v>-1.3853732167830944E-2</v>
      </c>
      <c r="J121" s="32">
        <f t="shared" si="42"/>
        <v>-3.797786247737002E-2</v>
      </c>
      <c r="K121" s="32">
        <v>-2.34739E-3</v>
      </c>
      <c r="L121" s="35">
        <v>4.2676379402476407E-2</v>
      </c>
      <c r="M121" s="35">
        <v>4.3732114706171422E-2</v>
      </c>
      <c r="N121" s="35">
        <v>-3.9803676412789188E-2</v>
      </c>
      <c r="O121" s="32">
        <v>5.1962559185390784E-2</v>
      </c>
      <c r="P121" s="32">
        <v>1.0477161956610359E-2</v>
      </c>
      <c r="Q121" s="35">
        <v>2.2694715734448145E-3</v>
      </c>
      <c r="R121" s="32">
        <v>-3.3048817000000001E-2</v>
      </c>
      <c r="S121" s="32">
        <v>-1.2048301327326401E-2</v>
      </c>
      <c r="T121" s="32">
        <v>-3.5736277770099065E-2</v>
      </c>
      <c r="U121" s="32">
        <v>-1.0107846133694247E-2</v>
      </c>
      <c r="V121" s="35">
        <v>-8.7387831123040272E-3</v>
      </c>
      <c r="AF121" s="32">
        <f t="shared" si="22"/>
        <v>2.2408310000000004E-3</v>
      </c>
      <c r="AG121" s="32">
        <f t="shared" si="23"/>
        <v>2.1951685307256566E-2</v>
      </c>
      <c r="AH121" s="32">
        <f t="shared" si="24"/>
        <v>2.2277036326155634E-2</v>
      </c>
      <c r="AI121" s="32">
        <f t="shared" si="25"/>
        <v>-4.4304779035729526E-2</v>
      </c>
      <c r="AJ121" s="32">
        <f t="shared" si="26"/>
        <v>1.458617209007902E-2</v>
      </c>
      <c r="AK121" s="32">
        <f t="shared" si="27"/>
        <v>-2.609959045070813E-4</v>
      </c>
      <c r="AL121" s="32">
        <f t="shared" si="28"/>
        <v>-1.5500185052076943E-2</v>
      </c>
      <c r="AM121" s="32">
        <f t="shared" si="29"/>
        <v>-3.9464200060811069E-2</v>
      </c>
      <c r="AN121" s="32">
        <f t="shared" si="30"/>
        <v>-3.473916561032E-3</v>
      </c>
      <c r="AO121" s="32">
        <f t="shared" si="31"/>
        <v>4.2165284676858129E-2</v>
      </c>
      <c r="AP121" s="32">
        <f t="shared" si="32"/>
        <v>4.2717419592136076E-2</v>
      </c>
      <c r="AQ121" s="32">
        <f t="shared" si="33"/>
        <v>-4.1244301063993349E-2</v>
      </c>
      <c r="AR121" s="32">
        <f t="shared" si="34"/>
        <v>5.020105327027978E-2</v>
      </c>
      <c r="AS121" s="32">
        <f t="shared" si="35"/>
        <v>9.2890588858659563E-3</v>
      </c>
      <c r="AT121" s="32">
        <f t="shared" si="36"/>
        <v>1.8899796800998427E-3</v>
      </c>
      <c r="AU121" s="32">
        <f t="shared" si="37"/>
        <v>-3.410830204945E-2</v>
      </c>
      <c r="AV121" s="32">
        <f t="shared" si="38"/>
        <v>-1.2381893410303942E-2</v>
      </c>
      <c r="AW121" s="32">
        <f t="shared" si="39"/>
        <v>-3.6267124223736361E-2</v>
      </c>
      <c r="AX121" s="32">
        <f t="shared" si="40"/>
        <v>-1.2092433574797105E-2</v>
      </c>
      <c r="AY121" s="32">
        <f t="shared" si="41"/>
        <v>-1.0077266266107658E-2</v>
      </c>
    </row>
    <row r="122" spans="1:51" x14ac:dyDescent="0.3">
      <c r="A122" s="34">
        <v>43937</v>
      </c>
      <c r="B122" s="32"/>
      <c r="C122" s="32">
        <v>-4.4903928000000003E-2</v>
      </c>
      <c r="D122" s="35">
        <v>-5.0195304141622847E-3</v>
      </c>
      <c r="E122" s="32">
        <v>1.3937377311747722E-2</v>
      </c>
      <c r="F122" s="11">
        <v>6.2320279145486879E-3</v>
      </c>
      <c r="G122" s="35">
        <v>1.8047318147279626E-2</v>
      </c>
      <c r="H122" s="35">
        <v>4.2010066283122961E-2</v>
      </c>
      <c r="I122" s="11">
        <v>1.2343670144263135E-2</v>
      </c>
      <c r="J122" s="32">
        <f t="shared" si="42"/>
        <v>0.18159792200660835</v>
      </c>
      <c r="K122" s="32">
        <v>2.0000137000000001E-2</v>
      </c>
      <c r="L122" s="35">
        <v>-1.5843691129593239E-2</v>
      </c>
      <c r="M122" s="35">
        <v>3.2861271344837101E-2</v>
      </c>
      <c r="N122" s="35">
        <v>2.8392775490860577E-3</v>
      </c>
      <c r="O122" s="32">
        <v>2.6553497201524702E-3</v>
      </c>
      <c r="P122" s="32">
        <v>1.7794572595973127E-2</v>
      </c>
      <c r="Q122" s="35">
        <v>5.0669994308177868E-2</v>
      </c>
      <c r="R122" s="32">
        <v>1.5828170999999999E-2</v>
      </c>
      <c r="S122" s="32">
        <v>1.8651364307391782E-2</v>
      </c>
      <c r="T122" s="32">
        <v>2.0383390158673707E-2</v>
      </c>
      <c r="U122" s="32">
        <v>7.3338180851032072E-3</v>
      </c>
      <c r="V122" s="35">
        <v>-8.1336516970119677E-3</v>
      </c>
      <c r="AF122" s="32">
        <f t="shared" si="22"/>
        <v>-4.6598776000000001E-2</v>
      </c>
      <c r="AG122" s="32">
        <f t="shared" si="23"/>
        <v>-5.8859501010604977E-3</v>
      </c>
      <c r="AH122" s="32">
        <f t="shared" si="24"/>
        <v>1.2961321041902774E-2</v>
      </c>
      <c r="AI122" s="32">
        <f t="shared" si="25"/>
        <v>4.8599344398126635E-3</v>
      </c>
      <c r="AJ122" s="32">
        <f t="shared" si="26"/>
        <v>1.7359835967019895E-2</v>
      </c>
      <c r="AK122" s="32">
        <f t="shared" si="27"/>
        <v>4.1264061189813767E-2</v>
      </c>
      <c r="AL122" s="32">
        <f t="shared" si="28"/>
        <v>1.0697217260017135E-2</v>
      </c>
      <c r="AM122" s="32">
        <f t="shared" si="29"/>
        <v>0.1801115844231673</v>
      </c>
      <c r="AN122" s="32">
        <f t="shared" si="30"/>
        <v>1.8873610438968E-2</v>
      </c>
      <c r="AO122" s="32">
        <f t="shared" si="31"/>
        <v>-1.635478585521152E-2</v>
      </c>
      <c r="AP122" s="32">
        <f t="shared" si="32"/>
        <v>3.1846576230801754E-2</v>
      </c>
      <c r="AQ122" s="32">
        <f t="shared" si="33"/>
        <v>1.3986528978818969E-3</v>
      </c>
      <c r="AR122" s="32">
        <f t="shared" si="34"/>
        <v>8.9384380504146932E-4</v>
      </c>
      <c r="AS122" s="32">
        <f t="shared" si="35"/>
        <v>1.6606469525228724E-2</v>
      </c>
      <c r="AT122" s="32">
        <f t="shared" si="36"/>
        <v>5.0290502414832898E-2</v>
      </c>
      <c r="AU122" s="32">
        <f t="shared" si="37"/>
        <v>1.4768685950549998E-2</v>
      </c>
      <c r="AV122" s="32">
        <f t="shared" si="38"/>
        <v>1.8317772224414244E-2</v>
      </c>
      <c r="AW122" s="32">
        <f t="shared" si="39"/>
        <v>1.9852543705036411E-2</v>
      </c>
      <c r="AX122" s="32">
        <f t="shared" si="40"/>
        <v>5.3492306440003487E-3</v>
      </c>
      <c r="AY122" s="32">
        <f t="shared" si="41"/>
        <v>-9.4721348508155986E-3</v>
      </c>
    </row>
    <row r="123" spans="1:51" x14ac:dyDescent="0.3">
      <c r="A123" s="34">
        <v>43938</v>
      </c>
      <c r="B123" s="32"/>
      <c r="C123" s="32">
        <v>2.1641858E-2</v>
      </c>
      <c r="D123" s="35">
        <v>1.3078446317377067E-3</v>
      </c>
      <c r="E123" s="32">
        <v>7.0306689958472115E-3</v>
      </c>
      <c r="F123" s="11">
        <v>-2.4048195796310012E-2</v>
      </c>
      <c r="G123" s="35">
        <v>-2.2623389591232258E-2</v>
      </c>
      <c r="H123" s="35">
        <v>1.6281664399101524E-2</v>
      </c>
      <c r="I123" s="11">
        <v>-4.7227069289387906E-3</v>
      </c>
      <c r="J123" s="32">
        <f t="shared" si="42"/>
        <v>-2.253559637316108</v>
      </c>
      <c r="K123" s="32">
        <v>-3.9215583999999998E-2</v>
      </c>
      <c r="L123" s="35">
        <v>9.3909574112307926E-3</v>
      </c>
      <c r="M123" s="35">
        <v>-3.1905180858444404E-2</v>
      </c>
      <c r="N123" s="35">
        <v>4.4167650309825494E-2</v>
      </c>
      <c r="O123" s="32">
        <v>-1.6670630877048342E-2</v>
      </c>
      <c r="P123" s="32">
        <v>-2.0512170903376401E-2</v>
      </c>
      <c r="Q123" s="35">
        <v>1.9889372822643026E-2</v>
      </c>
      <c r="R123" s="32">
        <v>4.7900221E-2</v>
      </c>
      <c r="S123" s="32">
        <v>6.3380208722471007E-3</v>
      </c>
      <c r="T123" s="32">
        <v>3.3312541472727518E-2</v>
      </c>
      <c r="U123" s="32">
        <v>3.2223068555263766E-2</v>
      </c>
      <c r="V123" s="35">
        <v>-1.0288920033871385E-2</v>
      </c>
      <c r="AF123" s="32">
        <f t="shared" si="22"/>
        <v>1.9947010000000001E-2</v>
      </c>
      <c r="AG123" s="32">
        <f t="shared" si="23"/>
        <v>4.4142494483949358E-4</v>
      </c>
      <c r="AH123" s="32">
        <f t="shared" si="24"/>
        <v>6.0546127260022627E-3</v>
      </c>
      <c r="AI123" s="32">
        <f t="shared" si="25"/>
        <v>-2.5420289271046038E-2</v>
      </c>
      <c r="AJ123" s="32">
        <f t="shared" si="26"/>
        <v>-2.3310871771491989E-2</v>
      </c>
      <c r="AK123" s="32">
        <f t="shared" si="27"/>
        <v>1.5535659305792333E-2</v>
      </c>
      <c r="AL123" s="32">
        <f t="shared" si="28"/>
        <v>-6.3691598131847904E-3</v>
      </c>
      <c r="AM123" s="32">
        <f t="shared" si="29"/>
        <v>-2.2550459748995491</v>
      </c>
      <c r="AN123" s="32">
        <f t="shared" si="30"/>
        <v>-4.0342110561031999E-2</v>
      </c>
      <c r="AO123" s="32">
        <f t="shared" si="31"/>
        <v>8.8798626856125135E-3</v>
      </c>
      <c r="AP123" s="32">
        <f t="shared" si="32"/>
        <v>-3.2919875972479751E-2</v>
      </c>
      <c r="AQ123" s="32">
        <f t="shared" si="33"/>
        <v>4.2727025658621333E-2</v>
      </c>
      <c r="AR123" s="32">
        <f t="shared" si="34"/>
        <v>-1.8432136792159343E-2</v>
      </c>
      <c r="AS123" s="32">
        <f t="shared" si="35"/>
        <v>-2.1700273974120804E-2</v>
      </c>
      <c r="AT123" s="32">
        <f t="shared" si="36"/>
        <v>1.9509880929298052E-2</v>
      </c>
      <c r="AU123" s="32">
        <f t="shared" si="37"/>
        <v>4.6840735950550001E-2</v>
      </c>
      <c r="AV123" s="32">
        <f t="shared" si="38"/>
        <v>6.0044287892695612E-3</v>
      </c>
      <c r="AW123" s="32">
        <f t="shared" si="39"/>
        <v>3.2781695019090222E-2</v>
      </c>
      <c r="AX123" s="32">
        <f t="shared" si="40"/>
        <v>3.0238481114160908E-2</v>
      </c>
      <c r="AY123" s="32">
        <f t="shared" si="41"/>
        <v>-1.1627403187675016E-2</v>
      </c>
    </row>
    <row r="124" spans="1:51" x14ac:dyDescent="0.3">
      <c r="A124" s="34">
        <v>43941</v>
      </c>
      <c r="B124" s="32"/>
      <c r="C124" s="32">
        <v>-1.8261638E-2</v>
      </c>
      <c r="D124" s="35">
        <v>9.7032833429025848E-3</v>
      </c>
      <c r="E124" s="32">
        <v>-1.3079963233872238E-2</v>
      </c>
      <c r="F124" s="11">
        <v>5.2225620115528448E-2</v>
      </c>
      <c r="G124" s="35">
        <v>4.4954144587245469E-2</v>
      </c>
      <c r="H124" s="35">
        <v>1.9834077173275172E-3</v>
      </c>
      <c r="I124" s="11">
        <v>9.2461755013153128E-3</v>
      </c>
      <c r="J124" s="32">
        <f t="shared" si="42"/>
        <v>-2.9870649535499996</v>
      </c>
      <c r="K124" s="32">
        <v>-1.3205377000000001E-2</v>
      </c>
      <c r="L124" s="35">
        <v>-3.9340965497349611E-2</v>
      </c>
      <c r="M124" s="35">
        <v>-2.0081483323158789E-2</v>
      </c>
      <c r="N124" s="35">
        <v>-1.7895821760486999E-2</v>
      </c>
      <c r="O124" s="32">
        <v>3.193824243128375E-2</v>
      </c>
      <c r="P124" s="32">
        <v>-6.6338645106959526E-2</v>
      </c>
      <c r="Q124" s="35">
        <v>-2.8402043652033804E-3</v>
      </c>
      <c r="R124" s="32">
        <v>1.6176554999999999E-2</v>
      </c>
      <c r="S124" s="32">
        <v>5.4583729072339091E-2</v>
      </c>
      <c r="T124" s="32">
        <v>3.9103681157206249E-2</v>
      </c>
      <c r="U124" s="32">
        <v>1.8766192488964045E-3</v>
      </c>
      <c r="V124" s="35">
        <v>9.5197699510474187E-4</v>
      </c>
      <c r="AF124" s="32">
        <f t="shared" si="22"/>
        <v>-1.9956485999999999E-2</v>
      </c>
      <c r="AG124" s="32">
        <f t="shared" si="23"/>
        <v>8.836863656004371E-3</v>
      </c>
      <c r="AH124" s="32">
        <f t="shared" si="24"/>
        <v>-1.4056019503717185E-2</v>
      </c>
      <c r="AI124" s="32">
        <f t="shared" si="25"/>
        <v>5.0853526640792422E-2</v>
      </c>
      <c r="AJ124" s="32">
        <f t="shared" si="26"/>
        <v>4.4266662406985742E-2</v>
      </c>
      <c r="AK124" s="32">
        <f t="shared" si="27"/>
        <v>1.237402624018326E-3</v>
      </c>
      <c r="AL124" s="32">
        <f t="shared" si="28"/>
        <v>7.5997226170693129E-3</v>
      </c>
      <c r="AM124" s="32">
        <f t="shared" si="29"/>
        <v>-2.9885512911334406</v>
      </c>
      <c r="AN124" s="32">
        <f t="shared" si="30"/>
        <v>-1.4331903561032E-2</v>
      </c>
      <c r="AO124" s="32">
        <f t="shared" si="31"/>
        <v>-3.9852060222967889E-2</v>
      </c>
      <c r="AP124" s="32">
        <f t="shared" si="32"/>
        <v>-2.1096178437194139E-2</v>
      </c>
      <c r="AQ124" s="32">
        <f t="shared" si="33"/>
        <v>-1.9336446411691161E-2</v>
      </c>
      <c r="AR124" s="32">
        <f t="shared" si="34"/>
        <v>3.017673651617275E-2</v>
      </c>
      <c r="AS124" s="32">
        <f t="shared" si="35"/>
        <v>-6.7526748177703932E-2</v>
      </c>
      <c r="AT124" s="32">
        <f t="shared" si="36"/>
        <v>-3.2196962585483522E-3</v>
      </c>
      <c r="AU124" s="32">
        <f t="shared" si="37"/>
        <v>1.5117069950549998E-2</v>
      </c>
      <c r="AV124" s="32">
        <f t="shared" si="38"/>
        <v>5.4250136989361548E-2</v>
      </c>
      <c r="AW124" s="32">
        <f t="shared" si="39"/>
        <v>3.8572834703568953E-2</v>
      </c>
      <c r="AX124" s="32">
        <f t="shared" si="40"/>
        <v>-1.0796819220645405E-4</v>
      </c>
      <c r="AY124" s="32">
        <f t="shared" si="41"/>
        <v>-3.8650615869888975E-4</v>
      </c>
    </row>
    <row r="125" spans="1:51" x14ac:dyDescent="0.3">
      <c r="A125" s="34">
        <v>43942</v>
      </c>
      <c r="B125" s="32"/>
      <c r="C125" s="32">
        <v>-1.3020699E-2</v>
      </c>
      <c r="D125" s="35">
        <v>-1.9774446695505609E-2</v>
      </c>
      <c r="E125" s="32">
        <v>-3.4937593309632108E-3</v>
      </c>
      <c r="F125" s="11">
        <v>-9.3239510830027683E-3</v>
      </c>
      <c r="G125" s="35">
        <v>1.0397071872526285E-2</v>
      </c>
      <c r="H125" s="35">
        <v>-3.715539732252772E-2</v>
      </c>
      <c r="I125" s="11">
        <v>-3.3199958362502009E-2</v>
      </c>
      <c r="J125" s="32">
        <f t="shared" si="42"/>
        <v>-0.76871828019443222</v>
      </c>
      <c r="K125" s="32">
        <v>4.3795354000000002E-2</v>
      </c>
      <c r="L125" s="35">
        <v>-6.0874569737598989E-3</v>
      </c>
      <c r="M125" s="35">
        <v>2.2942525128034721E-3</v>
      </c>
      <c r="N125" s="35">
        <v>-8.4483808786783521E-2</v>
      </c>
      <c r="O125" s="32">
        <v>-3.0615306615253812E-2</v>
      </c>
      <c r="P125" s="32">
        <v>2.4687632048546321E-2</v>
      </c>
      <c r="Q125" s="35">
        <v>-4.0601198300432406E-2</v>
      </c>
      <c r="R125" s="32">
        <v>-5.185701E-3</v>
      </c>
      <c r="S125" s="32">
        <v>5.9722309676100305E-3</v>
      </c>
      <c r="T125" s="32">
        <v>-2.6691337018894382E-2</v>
      </c>
      <c r="U125" s="32">
        <v>-3.1954309908999015E-2</v>
      </c>
      <c r="V125" s="35">
        <v>-1.9021426378101891E-3</v>
      </c>
      <c r="AF125" s="32">
        <f t="shared" si="22"/>
        <v>-1.4715547000000001E-2</v>
      </c>
      <c r="AG125" s="32">
        <f t="shared" si="23"/>
        <v>-2.0640866382403821E-2</v>
      </c>
      <c r="AH125" s="32">
        <f t="shared" si="24"/>
        <v>-4.4698156008081595E-3</v>
      </c>
      <c r="AI125" s="32">
        <f t="shared" si="25"/>
        <v>-1.0696044557738793E-2</v>
      </c>
      <c r="AJ125" s="32">
        <f t="shared" si="26"/>
        <v>9.709589692266556E-3</v>
      </c>
      <c r="AK125" s="32">
        <f t="shared" si="27"/>
        <v>-3.7901402415836914E-2</v>
      </c>
      <c r="AL125" s="32">
        <f t="shared" si="28"/>
        <v>-3.4846411246748012E-2</v>
      </c>
      <c r="AM125" s="32">
        <f t="shared" si="29"/>
        <v>-0.7702046177778733</v>
      </c>
      <c r="AN125" s="32">
        <f t="shared" si="30"/>
        <v>4.2668827438968E-2</v>
      </c>
      <c r="AO125" s="32">
        <f t="shared" si="31"/>
        <v>-6.598551699378178E-3</v>
      </c>
      <c r="AP125" s="32">
        <f t="shared" si="32"/>
        <v>1.2795573987681235E-3</v>
      </c>
      <c r="AQ125" s="32">
        <f t="shared" si="33"/>
        <v>-8.5924433437987682E-2</v>
      </c>
      <c r="AR125" s="32">
        <f t="shared" si="34"/>
        <v>-3.2376812530364812E-2</v>
      </c>
      <c r="AS125" s="32">
        <f t="shared" si="35"/>
        <v>2.3499528977801918E-2</v>
      </c>
      <c r="AT125" s="32">
        <f t="shared" si="36"/>
        <v>-4.0980690193777376E-2</v>
      </c>
      <c r="AU125" s="32">
        <f t="shared" si="37"/>
        <v>-6.2451860494499994E-3</v>
      </c>
      <c r="AV125" s="32">
        <f t="shared" si="38"/>
        <v>5.638638884632491E-3</v>
      </c>
      <c r="AW125" s="32">
        <f t="shared" si="39"/>
        <v>-2.7222183472531677E-2</v>
      </c>
      <c r="AX125" s="32">
        <f t="shared" si="40"/>
        <v>-3.3938897350101874E-2</v>
      </c>
      <c r="AY125" s="32">
        <f t="shared" si="41"/>
        <v>-3.240625791613821E-3</v>
      </c>
    </row>
    <row r="126" spans="1:51" x14ac:dyDescent="0.3">
      <c r="A126" s="34">
        <v>43943</v>
      </c>
      <c r="B126" s="32"/>
      <c r="C126" s="32">
        <v>6.7848400000000003E-3</v>
      </c>
      <c r="D126" s="35">
        <v>2.5829547986714638E-2</v>
      </c>
      <c r="E126" s="32">
        <v>5.0446361796083784E-2</v>
      </c>
      <c r="F126" s="11">
        <v>5.4247968893390563E-3</v>
      </c>
      <c r="G126" s="35">
        <v>-7.4681037624118474E-3</v>
      </c>
      <c r="H126" s="35">
        <v>3.7324061392554564E-2</v>
      </c>
      <c r="I126" s="11">
        <v>-1.0668707950770797E-2</v>
      </c>
      <c r="J126" s="32">
        <f t="shared" si="42"/>
        <v>-1.7182891350540646</v>
      </c>
      <c r="K126" s="32">
        <v>-8.1585359999999992E-3</v>
      </c>
      <c r="L126" s="35">
        <v>1.4755162991930599E-2</v>
      </c>
      <c r="M126" s="35">
        <v>3.6831666121828359E-2</v>
      </c>
      <c r="N126" s="35">
        <v>2.5331788306103657E-2</v>
      </c>
      <c r="O126" s="32">
        <v>-2.1400052654479314E-2</v>
      </c>
      <c r="P126" s="32">
        <v>2.1154623611343789E-2</v>
      </c>
      <c r="Q126" s="35">
        <v>-1.1145146330250544E-2</v>
      </c>
      <c r="R126" s="32">
        <v>0.102032677</v>
      </c>
      <c r="S126" s="32">
        <v>9.8943471007809716E-3</v>
      </c>
      <c r="T126" s="32">
        <v>8.3084773346883013E-3</v>
      </c>
      <c r="U126" s="32">
        <v>2.424672884262051E-2</v>
      </c>
      <c r="V126" s="35">
        <v>1.7437088256385458E-2</v>
      </c>
      <c r="AF126" s="32">
        <f t="shared" si="22"/>
        <v>5.0899920000000006E-3</v>
      </c>
      <c r="AG126" s="32">
        <f t="shared" si="23"/>
        <v>2.4963128299816426E-2</v>
      </c>
      <c r="AH126" s="32">
        <f t="shared" si="24"/>
        <v>4.9470305526238836E-2</v>
      </c>
      <c r="AI126" s="32">
        <f t="shared" si="25"/>
        <v>4.052703414603032E-3</v>
      </c>
      <c r="AJ126" s="32">
        <f t="shared" si="26"/>
        <v>-8.1555859426715761E-3</v>
      </c>
      <c r="AK126" s="32">
        <f t="shared" si="27"/>
        <v>3.6578056299245369E-2</v>
      </c>
      <c r="AL126" s="32">
        <f t="shared" si="28"/>
        <v>-1.2315160835016797E-2</v>
      </c>
      <c r="AM126" s="32">
        <f t="shared" si="29"/>
        <v>-1.7197754726375056</v>
      </c>
      <c r="AN126" s="32">
        <f t="shared" si="30"/>
        <v>-9.2850625610319988E-3</v>
      </c>
      <c r="AO126" s="32">
        <f t="shared" si="31"/>
        <v>1.424406826631232E-2</v>
      </c>
      <c r="AP126" s="32">
        <f t="shared" si="32"/>
        <v>3.5816971007793012E-2</v>
      </c>
      <c r="AQ126" s="32">
        <f t="shared" si="33"/>
        <v>2.3891163654899496E-2</v>
      </c>
      <c r="AR126" s="32">
        <f t="shared" si="34"/>
        <v>-2.3161558569590315E-2</v>
      </c>
      <c r="AS126" s="32">
        <f t="shared" si="35"/>
        <v>1.9966520540599386E-2</v>
      </c>
      <c r="AT126" s="32">
        <f t="shared" si="36"/>
        <v>-1.1524638223595516E-2</v>
      </c>
      <c r="AU126" s="32">
        <f t="shared" si="37"/>
        <v>0.10097319195055</v>
      </c>
      <c r="AV126" s="32">
        <f t="shared" si="38"/>
        <v>9.560755017803433E-3</v>
      </c>
      <c r="AW126" s="32">
        <f t="shared" si="39"/>
        <v>7.7776308810510036E-3</v>
      </c>
      <c r="AX126" s="32">
        <f t="shared" si="40"/>
        <v>2.2262141401517652E-2</v>
      </c>
      <c r="AY126" s="32">
        <f t="shared" si="41"/>
        <v>1.6098605102581827E-2</v>
      </c>
    </row>
    <row r="127" spans="1:51" x14ac:dyDescent="0.3">
      <c r="A127" s="34">
        <v>43944</v>
      </c>
      <c r="B127" s="32"/>
      <c r="C127" s="32">
        <v>2.5832817000000001E-2</v>
      </c>
      <c r="D127" s="35">
        <v>2.0584355538541016E-2</v>
      </c>
      <c r="E127" s="32">
        <v>4.2754178026174362E-3</v>
      </c>
      <c r="F127" s="11">
        <v>2.283869889857959E-3</v>
      </c>
      <c r="G127" s="35">
        <v>-6.1459430138544723E-3</v>
      </c>
      <c r="H127" s="35">
        <v>6.6625934902304687E-2</v>
      </c>
      <c r="I127" s="11">
        <v>5.3486367566391597E-3</v>
      </c>
      <c r="J127" s="32">
        <f t="shared" si="42"/>
        <v>-0.17704102548923065</v>
      </c>
      <c r="K127" s="32">
        <v>-3.0552058999999999E-2</v>
      </c>
      <c r="L127" s="35">
        <v>-9.3278451494784101E-3</v>
      </c>
      <c r="M127" s="35">
        <v>-1.1676846161070877E-2</v>
      </c>
      <c r="N127" s="35">
        <v>1.6470533634017452E-2</v>
      </c>
      <c r="O127" s="32">
        <v>2.8604808592863868E-2</v>
      </c>
      <c r="P127" s="32">
        <v>-3.8267839612329012E-2</v>
      </c>
      <c r="Q127" s="35">
        <v>8.0966651920177934E-3</v>
      </c>
      <c r="R127" s="32">
        <v>5.3534189999999999E-3</v>
      </c>
      <c r="S127" s="32">
        <v>-7.18483617146266E-3</v>
      </c>
      <c r="T127" s="32">
        <v>2.838207423065487E-2</v>
      </c>
      <c r="U127" s="32">
        <v>1.5409080117465116E-2</v>
      </c>
      <c r="V127" s="35">
        <v>-1.2379044735764455E-2</v>
      </c>
      <c r="AF127" s="32">
        <f t="shared" si="22"/>
        <v>2.4137969000000002E-2</v>
      </c>
      <c r="AG127" s="32">
        <f t="shared" si="23"/>
        <v>1.9717935851642804E-2</v>
      </c>
      <c r="AH127" s="32">
        <f t="shared" si="24"/>
        <v>3.2993615327724878E-3</v>
      </c>
      <c r="AI127" s="32">
        <f t="shared" si="25"/>
        <v>9.1177641512193465E-4</v>
      </c>
      <c r="AJ127" s="32">
        <f t="shared" si="26"/>
        <v>-6.833425194114201E-3</v>
      </c>
      <c r="AK127" s="32">
        <f t="shared" si="27"/>
        <v>6.5879929808995499E-2</v>
      </c>
      <c r="AL127" s="32">
        <f t="shared" si="28"/>
        <v>3.7021838723931598E-3</v>
      </c>
      <c r="AM127" s="32">
        <f t="shared" si="29"/>
        <v>-0.1785273630726717</v>
      </c>
      <c r="AN127" s="32">
        <f t="shared" si="30"/>
        <v>-3.1678585561032001E-2</v>
      </c>
      <c r="AO127" s="32">
        <f t="shared" si="31"/>
        <v>-9.8389398750966892E-3</v>
      </c>
      <c r="AP127" s="32">
        <f t="shared" si="32"/>
        <v>-1.2691541275106225E-2</v>
      </c>
      <c r="AQ127" s="32">
        <f t="shared" si="33"/>
        <v>1.5029908982813291E-2</v>
      </c>
      <c r="AR127" s="32">
        <f t="shared" si="34"/>
        <v>2.6843302677752867E-2</v>
      </c>
      <c r="AS127" s="32">
        <f t="shared" si="35"/>
        <v>-3.9455942683073411E-2</v>
      </c>
      <c r="AT127" s="32">
        <f t="shared" si="36"/>
        <v>7.7171732986728216E-3</v>
      </c>
      <c r="AU127" s="32">
        <f t="shared" si="37"/>
        <v>4.2939339505499996E-3</v>
      </c>
      <c r="AV127" s="32">
        <f t="shared" si="38"/>
        <v>-7.5184282544401996E-3</v>
      </c>
      <c r="AW127" s="32">
        <f t="shared" si="39"/>
        <v>2.7851227777017575E-2</v>
      </c>
      <c r="AX127" s="32">
        <f t="shared" si="40"/>
        <v>1.3424492676362258E-2</v>
      </c>
      <c r="AY127" s="32">
        <f t="shared" si="41"/>
        <v>-1.3717527889568086E-2</v>
      </c>
    </row>
    <row r="128" spans="1:51" x14ac:dyDescent="0.3">
      <c r="A128" s="34">
        <v>43945</v>
      </c>
      <c r="B128" s="32"/>
      <c r="C128" s="32">
        <v>-6.4233533999999995E-2</v>
      </c>
      <c r="D128" s="35">
        <v>-2.4851330404617705E-2</v>
      </c>
      <c r="E128" s="32">
        <v>3.8452830108122609E-3</v>
      </c>
      <c r="F128" s="11">
        <v>-5.2063100301271703E-3</v>
      </c>
      <c r="G128" s="35">
        <v>-5.6467962879696958E-3</v>
      </c>
      <c r="H128" s="35">
        <v>-3.0445957413503345E-2</v>
      </c>
      <c r="I128" s="11">
        <v>-1.9784277423962809E-2</v>
      </c>
      <c r="J128" s="32">
        <f t="shared" si="42"/>
        <v>-8.1215644980693225E-2</v>
      </c>
      <c r="K128" s="32">
        <v>3.6363715999999997E-2</v>
      </c>
      <c r="L128" s="35">
        <v>-2.7692578718550649E-3</v>
      </c>
      <c r="M128" s="35">
        <v>-1.720471654946212E-3</v>
      </c>
      <c r="N128" s="35">
        <v>-8.3333406168734331E-2</v>
      </c>
      <c r="O128" s="32">
        <v>-1.6184812731853526E-2</v>
      </c>
      <c r="P128" s="32">
        <v>-1.121918279205617E-2</v>
      </c>
      <c r="Q128" s="35">
        <v>1.5640757669370675E-3</v>
      </c>
      <c r="R128" s="32">
        <v>3.3627513999999997E-2</v>
      </c>
      <c r="S128" s="32">
        <v>-1.7763256651157182E-2</v>
      </c>
      <c r="T128" s="32">
        <v>-1.7910351624305952E-2</v>
      </c>
      <c r="U128" s="32">
        <v>-1.6817583234263623E-2</v>
      </c>
      <c r="V128" s="35">
        <v>1.3687554714471251E-2</v>
      </c>
      <c r="AF128" s="32">
        <f t="shared" si="22"/>
        <v>-6.5928381999999994E-2</v>
      </c>
      <c r="AG128" s="32">
        <f t="shared" si="23"/>
        <v>-2.5717750091515917E-2</v>
      </c>
      <c r="AH128" s="32">
        <f t="shared" si="24"/>
        <v>2.8692267409673126E-3</v>
      </c>
      <c r="AI128" s="32">
        <f t="shared" si="25"/>
        <v>-6.5784035048631947E-3</v>
      </c>
      <c r="AJ128" s="32">
        <f t="shared" si="26"/>
        <v>-6.3342784682294245E-3</v>
      </c>
      <c r="AK128" s="32">
        <f t="shared" si="27"/>
        <v>-3.1191962506812537E-2</v>
      </c>
      <c r="AL128" s="32">
        <f t="shared" si="28"/>
        <v>-2.1430730308208808E-2</v>
      </c>
      <c r="AM128" s="32">
        <f t="shared" si="29"/>
        <v>-8.2701982564134274E-2</v>
      </c>
      <c r="AN128" s="32">
        <f t="shared" si="30"/>
        <v>3.5237189438967996E-2</v>
      </c>
      <c r="AO128" s="32">
        <f t="shared" si="31"/>
        <v>-3.2803525974733445E-3</v>
      </c>
      <c r="AP128" s="32">
        <f t="shared" si="32"/>
        <v>-2.7351667689815605E-3</v>
      </c>
      <c r="AQ128" s="32">
        <f t="shared" si="33"/>
        <v>-8.4774030819938492E-2</v>
      </c>
      <c r="AR128" s="32">
        <f t="shared" si="34"/>
        <v>-1.7946318646964526E-2</v>
      </c>
      <c r="AS128" s="32">
        <f t="shared" si="35"/>
        <v>-1.2407285862800573E-2</v>
      </c>
      <c r="AT128" s="32">
        <f t="shared" si="36"/>
        <v>1.1845838735920957E-3</v>
      </c>
      <c r="AU128" s="32">
        <f t="shared" si="37"/>
        <v>3.2568028950549999E-2</v>
      </c>
      <c r="AV128" s="32">
        <f t="shared" si="38"/>
        <v>-1.809684873413472E-2</v>
      </c>
      <c r="AW128" s="32">
        <f t="shared" si="39"/>
        <v>-1.8441198077943248E-2</v>
      </c>
      <c r="AX128" s="32">
        <f t="shared" si="40"/>
        <v>-1.8802170675366481E-2</v>
      </c>
      <c r="AY128" s="32">
        <f t="shared" si="41"/>
        <v>1.234907156066762E-2</v>
      </c>
    </row>
    <row r="129" spans="1:51" x14ac:dyDescent="0.3">
      <c r="A129" s="34">
        <v>43948</v>
      </c>
      <c r="B129" s="32"/>
      <c r="C129" s="32">
        <v>3.7441579000000003E-2</v>
      </c>
      <c r="D129" s="35">
        <v>9.233565248550667E-4</v>
      </c>
      <c r="E129" s="32">
        <v>1.3625971566447431E-2</v>
      </c>
      <c r="F129" s="11">
        <v>1.2075267912070586E-2</v>
      </c>
      <c r="G129" s="35">
        <v>-7.8273618236628633E-3</v>
      </c>
      <c r="H129" s="35">
        <v>5.3221347399387539E-2</v>
      </c>
      <c r="I129" s="11">
        <v>-9.1410444550384627E-3</v>
      </c>
      <c r="J129" s="32">
        <f t="shared" si="42"/>
        <v>0.38615976643938565</v>
      </c>
      <c r="K129" s="32">
        <v>2.8069963E-2</v>
      </c>
      <c r="L129" s="35">
        <v>-1.1108924156847846E-3</v>
      </c>
      <c r="M129" s="35">
        <v>3.129683221148033E-2</v>
      </c>
      <c r="N129" s="35">
        <v>3.9141503903528579E-2</v>
      </c>
      <c r="O129" s="32">
        <v>1.0944188966103335E-2</v>
      </c>
      <c r="P129" s="32">
        <v>1.5279932556257911E-2</v>
      </c>
      <c r="Q129" s="35">
        <v>6.8615642231399931E-3</v>
      </c>
      <c r="R129" s="32">
        <v>8.9979510000000006E-3</v>
      </c>
      <c r="S129" s="32">
        <v>-1.2056166780331631E-2</v>
      </c>
      <c r="T129" s="32">
        <v>-8.3187095483275193E-3</v>
      </c>
      <c r="U129" s="32">
        <v>1.3274717641718626E-2</v>
      </c>
      <c r="V129" s="35">
        <v>-5.0561860193665265E-4</v>
      </c>
      <c r="AF129" s="32">
        <f t="shared" si="22"/>
        <v>3.5746731000000004E-2</v>
      </c>
      <c r="AG129" s="32">
        <f t="shared" si="23"/>
        <v>5.6936837956853589E-5</v>
      </c>
      <c r="AH129" s="32">
        <f t="shared" si="24"/>
        <v>1.2649915296602483E-2</v>
      </c>
      <c r="AI129" s="32">
        <f t="shared" si="25"/>
        <v>1.0703174437334562E-2</v>
      </c>
      <c r="AJ129" s="32">
        <f t="shared" si="26"/>
        <v>-8.514844003922592E-3</v>
      </c>
      <c r="AK129" s="32">
        <f t="shared" si="27"/>
        <v>5.2475342306078344E-2</v>
      </c>
      <c r="AL129" s="32">
        <f t="shared" si="28"/>
        <v>-1.0787497339284462E-2</v>
      </c>
      <c r="AM129" s="32">
        <f t="shared" si="29"/>
        <v>0.38467342885594463</v>
      </c>
      <c r="AN129" s="32">
        <f t="shared" si="30"/>
        <v>2.6943436438967999E-2</v>
      </c>
      <c r="AO129" s="32">
        <f t="shared" si="31"/>
        <v>-1.6219871413030642E-3</v>
      </c>
      <c r="AP129" s="32">
        <f t="shared" si="32"/>
        <v>3.028213709744498E-2</v>
      </c>
      <c r="AQ129" s="32">
        <f t="shared" si="33"/>
        <v>3.7700879252324418E-2</v>
      </c>
      <c r="AR129" s="32">
        <f t="shared" si="34"/>
        <v>9.1826830509923341E-3</v>
      </c>
      <c r="AS129" s="32">
        <f t="shared" si="35"/>
        <v>1.4091829485513508E-2</v>
      </c>
      <c r="AT129" s="32">
        <f t="shared" si="36"/>
        <v>6.4820723297950213E-3</v>
      </c>
      <c r="AU129" s="32">
        <f t="shared" si="37"/>
        <v>7.9384659505500003E-3</v>
      </c>
      <c r="AV129" s="32">
        <f t="shared" si="38"/>
        <v>-1.2389758863309171E-2</v>
      </c>
      <c r="AW129" s="32">
        <f t="shared" si="39"/>
        <v>-8.8495560019648169E-3</v>
      </c>
      <c r="AX129" s="32">
        <f t="shared" si="40"/>
        <v>1.1290130200615768E-2</v>
      </c>
      <c r="AY129" s="32">
        <f t="shared" si="41"/>
        <v>-1.8441017557402843E-3</v>
      </c>
    </row>
    <row r="130" spans="1:51" x14ac:dyDescent="0.3">
      <c r="A130" s="34">
        <v>43949</v>
      </c>
      <c r="B130" s="32"/>
      <c r="C130" s="32">
        <v>3.7593913999999999E-2</v>
      </c>
      <c r="D130" s="35">
        <v>7.5645447242077704E-3</v>
      </c>
      <c r="E130" s="32">
        <v>-1.5170387776657395E-2</v>
      </c>
      <c r="F130" s="11">
        <v>-8.1275118527517343E-3</v>
      </c>
      <c r="G130" s="35">
        <v>-1.7221602624260302E-2</v>
      </c>
      <c r="H130" s="35">
        <v>5.0391884705007425E-2</v>
      </c>
      <c r="I130" s="11">
        <v>-1.6128634606165829E-2</v>
      </c>
      <c r="J130" s="32">
        <f t="shared" si="42"/>
        <v>1.2001797045075584</v>
      </c>
      <c r="K130" s="32">
        <v>-3.4128090000000002E-3</v>
      </c>
      <c r="L130" s="35">
        <v>-2.2241655683684297E-3</v>
      </c>
      <c r="M130" s="35">
        <v>-2.1233138060063998E-2</v>
      </c>
      <c r="N130" s="35">
        <v>1.9441073881948275E-2</v>
      </c>
      <c r="O130" s="32">
        <v>1.1136054988654383E-2</v>
      </c>
      <c r="P130" s="32">
        <v>3.7252201924820649E-2</v>
      </c>
      <c r="Q130" s="35">
        <v>-1.7934845868994298E-3</v>
      </c>
      <c r="R130" s="32">
        <v>-1.1191319999999999E-3</v>
      </c>
      <c r="S130" s="32">
        <v>-6.7797556109798832E-3</v>
      </c>
      <c r="T130" s="32">
        <v>1.6669335198822681E-3</v>
      </c>
      <c r="U130" s="32">
        <v>1.1701448000635058E-2</v>
      </c>
      <c r="V130" s="35">
        <v>-4.1744639850387344E-3</v>
      </c>
      <c r="AF130" s="32">
        <f t="shared" si="22"/>
        <v>3.5899066E-2</v>
      </c>
      <c r="AG130" s="32">
        <f t="shared" si="23"/>
        <v>6.6981250373095574E-3</v>
      </c>
      <c r="AH130" s="32">
        <f t="shared" si="24"/>
        <v>-1.6146444046502343E-2</v>
      </c>
      <c r="AI130" s="32">
        <f t="shared" si="25"/>
        <v>-9.4996053274877586E-3</v>
      </c>
      <c r="AJ130" s="32">
        <f t="shared" si="26"/>
        <v>-1.7909084804520033E-2</v>
      </c>
      <c r="AK130" s="32">
        <f t="shared" si="27"/>
        <v>4.9645879611698231E-2</v>
      </c>
      <c r="AL130" s="32">
        <f t="shared" si="28"/>
        <v>-1.7775087490411828E-2</v>
      </c>
      <c r="AM130" s="32">
        <f t="shared" si="29"/>
        <v>1.1986933669241173</v>
      </c>
      <c r="AN130" s="32">
        <f t="shared" si="30"/>
        <v>-4.5393355610320006E-3</v>
      </c>
      <c r="AO130" s="32">
        <f t="shared" si="31"/>
        <v>-2.7352602939867093E-3</v>
      </c>
      <c r="AP130" s="32">
        <f t="shared" si="32"/>
        <v>-2.2247833174099348E-2</v>
      </c>
      <c r="AQ130" s="32">
        <f t="shared" si="33"/>
        <v>1.8000449230744113E-2</v>
      </c>
      <c r="AR130" s="32">
        <f t="shared" si="34"/>
        <v>9.3745490735433826E-3</v>
      </c>
      <c r="AS130" s="32">
        <f t="shared" si="35"/>
        <v>3.6064098854076243E-2</v>
      </c>
      <c r="AT130" s="32">
        <f t="shared" si="36"/>
        <v>-2.1729764802444016E-3</v>
      </c>
      <c r="AU130" s="32">
        <f t="shared" si="37"/>
        <v>-2.1786170494499995E-3</v>
      </c>
      <c r="AV130" s="32">
        <f t="shared" si="38"/>
        <v>-7.1133476939574227E-3</v>
      </c>
      <c r="AW130" s="32">
        <f t="shared" si="39"/>
        <v>1.1360870662449707E-3</v>
      </c>
      <c r="AX130" s="32">
        <f t="shared" si="40"/>
        <v>9.7168605595321991E-3</v>
      </c>
      <c r="AY130" s="32">
        <f t="shared" si="41"/>
        <v>-5.5129471388423662E-3</v>
      </c>
    </row>
    <row r="131" spans="1:51" x14ac:dyDescent="0.3">
      <c r="A131" s="34">
        <v>43950</v>
      </c>
      <c r="B131" s="32"/>
      <c r="C131" s="32">
        <v>2.6449265E-2</v>
      </c>
      <c r="D131" s="35">
        <v>5.5667511123885724E-2</v>
      </c>
      <c r="E131" s="32">
        <v>-3.0808011411385214E-2</v>
      </c>
      <c r="F131" s="11">
        <v>-1.9063528307672661E-2</v>
      </c>
      <c r="G131" s="35">
        <v>1.461143431529046E-2</v>
      </c>
      <c r="H131" s="35">
        <v>-1.2793215091185797E-2</v>
      </c>
      <c r="I131" s="11">
        <v>1.2144497338136403E-2</v>
      </c>
      <c r="J131" s="32">
        <f t="shared" si="42"/>
        <v>-1.8484363873724006</v>
      </c>
      <c r="K131" s="32">
        <v>1.9406282E-2</v>
      </c>
      <c r="L131" s="35">
        <v>1.5046147953646269E-2</v>
      </c>
      <c r="M131" s="35">
        <v>-4.5505324515485255E-3</v>
      </c>
      <c r="N131" s="35">
        <v>5.6615025459456216E-2</v>
      </c>
      <c r="O131" s="32">
        <v>6.4775697239239478E-4</v>
      </c>
      <c r="P131" s="32">
        <v>5.3297080353033092E-2</v>
      </c>
      <c r="Q131" s="35">
        <v>1.721351750365141E-3</v>
      </c>
      <c r="R131" s="32">
        <v>-8.4028900000000003E-4</v>
      </c>
      <c r="S131" s="32">
        <v>-1.3650870979196753E-3</v>
      </c>
      <c r="T131" s="32">
        <v>4.8690153775038596E-2</v>
      </c>
      <c r="U131" s="32">
        <v>1.8858759215457661E-2</v>
      </c>
      <c r="V131" s="35">
        <v>3.3028383378783666E-3</v>
      </c>
      <c r="AF131" s="32">
        <f t="shared" si="22"/>
        <v>2.4754417000000001E-2</v>
      </c>
      <c r="AG131" s="32">
        <f t="shared" si="23"/>
        <v>5.4801091436987512E-2</v>
      </c>
      <c r="AH131" s="32">
        <f t="shared" si="24"/>
        <v>-3.1784067681230162E-2</v>
      </c>
      <c r="AI131" s="32">
        <f t="shared" si="25"/>
        <v>-2.0435621782408687E-2</v>
      </c>
      <c r="AJ131" s="32">
        <f t="shared" si="26"/>
        <v>1.3923952135030731E-2</v>
      </c>
      <c r="AK131" s="32">
        <f t="shared" si="27"/>
        <v>-1.3539220184494988E-2</v>
      </c>
      <c r="AL131" s="32">
        <f t="shared" si="28"/>
        <v>1.0498044453890402E-2</v>
      </c>
      <c r="AM131" s="32">
        <f t="shared" si="29"/>
        <v>-1.8499227249558416</v>
      </c>
      <c r="AN131" s="32">
        <f t="shared" si="30"/>
        <v>1.8279755438967999E-2</v>
      </c>
      <c r="AO131" s="32">
        <f t="shared" si="31"/>
        <v>1.453505322802799E-2</v>
      </c>
      <c r="AP131" s="32">
        <f t="shared" si="32"/>
        <v>-5.5652275655838739E-3</v>
      </c>
      <c r="AQ131" s="32">
        <f t="shared" si="33"/>
        <v>5.5174400808252054E-2</v>
      </c>
      <c r="AR131" s="32">
        <f t="shared" si="34"/>
        <v>-1.1137489427186062E-3</v>
      </c>
      <c r="AS131" s="32">
        <f t="shared" si="35"/>
        <v>5.2108977282288693E-2</v>
      </c>
      <c r="AT131" s="32">
        <f t="shared" si="36"/>
        <v>1.3418598570201692E-3</v>
      </c>
      <c r="AU131" s="32">
        <f t="shared" si="37"/>
        <v>-1.89977404945E-3</v>
      </c>
      <c r="AV131" s="32">
        <f t="shared" si="38"/>
        <v>-1.6986791808972148E-3</v>
      </c>
      <c r="AW131" s="32">
        <f t="shared" si="39"/>
        <v>4.81593073214013E-2</v>
      </c>
      <c r="AX131" s="32">
        <f t="shared" si="40"/>
        <v>1.6874171774354803E-2</v>
      </c>
      <c r="AY131" s="32">
        <f t="shared" si="41"/>
        <v>1.9643551840747347E-3</v>
      </c>
    </row>
    <row r="132" spans="1:51" x14ac:dyDescent="0.3">
      <c r="A132" s="34">
        <v>43951</v>
      </c>
      <c r="B132" s="32"/>
      <c r="C132" s="32">
        <v>3.6710323000000003E-2</v>
      </c>
      <c r="D132" s="35">
        <v>6.7648940757006797E-3</v>
      </c>
      <c r="E132" s="32">
        <v>-4.4965721504851607E-3</v>
      </c>
      <c r="F132" s="11">
        <v>-3.1662113532245906E-3</v>
      </c>
      <c r="G132" s="35">
        <v>2.2854891526520832E-4</v>
      </c>
      <c r="H132" s="35">
        <v>-2.4298078384392293E-2</v>
      </c>
      <c r="I132" s="11">
        <v>2.0889411080193816E-3</v>
      </c>
      <c r="J132" s="32">
        <f t="shared" si="42"/>
        <v>-0.98435821492034925</v>
      </c>
      <c r="K132" s="32">
        <v>-1.5677542999999999E-2</v>
      </c>
      <c r="L132" s="35">
        <v>-5.4904249561838609E-4</v>
      </c>
      <c r="M132" s="35">
        <v>2.4868858410913557E-2</v>
      </c>
      <c r="N132" s="35">
        <v>7.2194037755156565E-2</v>
      </c>
      <c r="O132" s="32">
        <v>8.1064536056156128E-2</v>
      </c>
      <c r="P132" s="32">
        <v>-2.6595790143717768E-2</v>
      </c>
      <c r="Q132" s="35">
        <v>2.2599327259109403E-2</v>
      </c>
      <c r="R132" s="32">
        <v>2.7366119000000001E-2</v>
      </c>
      <c r="S132" s="32">
        <v>-1.3670535371787642E-2</v>
      </c>
      <c r="T132" s="32">
        <v>2.5595056677182565E-2</v>
      </c>
      <c r="U132" s="32">
        <v>3.0484569757605183E-2</v>
      </c>
      <c r="V132" s="35">
        <v>-2.5196096845592209E-5</v>
      </c>
      <c r="AF132" s="32">
        <f t="shared" si="22"/>
        <v>3.5015475000000004E-2</v>
      </c>
      <c r="AG132" s="32">
        <f t="shared" si="23"/>
        <v>5.8984743888024667E-3</v>
      </c>
      <c r="AH132" s="32">
        <f t="shared" si="24"/>
        <v>-5.4726284203301095E-3</v>
      </c>
      <c r="AI132" s="32">
        <f t="shared" si="25"/>
        <v>-4.5383048279606149E-3</v>
      </c>
      <c r="AJ132" s="32">
        <f t="shared" si="26"/>
        <v>-4.5893326499452059E-4</v>
      </c>
      <c r="AK132" s="32">
        <f t="shared" si="27"/>
        <v>-2.5044083477701484E-2</v>
      </c>
      <c r="AL132" s="32">
        <f t="shared" si="28"/>
        <v>4.4248822377338176E-4</v>
      </c>
      <c r="AM132" s="32">
        <f t="shared" si="29"/>
        <v>-0.98584455250379033</v>
      </c>
      <c r="AN132" s="32">
        <f t="shared" si="30"/>
        <v>-1.6804069561032E-2</v>
      </c>
      <c r="AO132" s="32">
        <f t="shared" si="31"/>
        <v>-1.0601372212366658E-3</v>
      </c>
      <c r="AP132" s="32">
        <f t="shared" si="32"/>
        <v>2.3854163296878207E-2</v>
      </c>
      <c r="AQ132" s="32">
        <f t="shared" si="33"/>
        <v>7.0753413103952403E-2</v>
      </c>
      <c r="AR132" s="32">
        <f t="shared" si="34"/>
        <v>7.930303014104513E-2</v>
      </c>
      <c r="AS132" s="32">
        <f t="shared" si="35"/>
        <v>-2.7783893214462171E-2</v>
      </c>
      <c r="AT132" s="32">
        <f t="shared" si="36"/>
        <v>2.2219835365764429E-2</v>
      </c>
      <c r="AU132" s="32">
        <f t="shared" si="37"/>
        <v>2.6306633950550003E-2</v>
      </c>
      <c r="AV132" s="32">
        <f t="shared" si="38"/>
        <v>-1.4004127454765182E-2</v>
      </c>
      <c r="AW132" s="32">
        <f t="shared" si="39"/>
        <v>2.5064210223545269E-2</v>
      </c>
      <c r="AX132" s="32">
        <f t="shared" si="40"/>
        <v>2.8499982316502324E-2</v>
      </c>
      <c r="AY132" s="32">
        <f t="shared" si="41"/>
        <v>-1.3636792506492238E-3</v>
      </c>
    </row>
    <row r="133" spans="1:51" x14ac:dyDescent="0.3">
      <c r="A133" s="34">
        <v>43955</v>
      </c>
      <c r="B133" s="32"/>
      <c r="C133" s="32">
        <v>-9.3973430999999996E-2</v>
      </c>
      <c r="D133" s="35">
        <v>-8.1667771632308955E-2</v>
      </c>
      <c r="E133" s="32">
        <v>-4.7640749762540215E-2</v>
      </c>
      <c r="F133" s="11">
        <v>-2.5194788112316013E-3</v>
      </c>
      <c r="G133" s="35">
        <v>-2.610390907297792E-2</v>
      </c>
      <c r="H133" s="35">
        <v>-5.1881535191631557E-2</v>
      </c>
      <c r="I133" s="11">
        <v>-3.3466715147423873E-2</v>
      </c>
      <c r="J133" s="32">
        <f t="shared" si="42"/>
        <v>-115.21585196624945</v>
      </c>
      <c r="K133" s="32">
        <v>7.9635972999999999E-2</v>
      </c>
      <c r="L133" s="35">
        <v>-4.3944054506816571E-2</v>
      </c>
      <c r="M133" s="35">
        <v>-2.6120463540170377E-2</v>
      </c>
      <c r="N133" s="35">
        <v>-0.1009995058518965</v>
      </c>
      <c r="O133" s="32">
        <v>-2.5184512276350303E-2</v>
      </c>
      <c r="P133" s="32">
        <v>3.1245527158602158E-2</v>
      </c>
      <c r="Q133" s="35">
        <v>-4.118659368157318E-2</v>
      </c>
      <c r="R133" s="32">
        <v>-2.1009476999999999E-2</v>
      </c>
      <c r="S133" s="32">
        <v>-6.4449144213675508E-2</v>
      </c>
      <c r="T133" s="32">
        <v>-7.8562523271571844E-2</v>
      </c>
      <c r="U133" s="32">
        <v>-5.9383491480122376E-2</v>
      </c>
      <c r="V133" s="35">
        <v>9.7740887731680992E-3</v>
      </c>
      <c r="AF133" s="32">
        <f t="shared" ref="AF133:AF196" si="43">C133-C$747</f>
        <v>-9.5668278999999995E-2</v>
      </c>
      <c r="AG133" s="32">
        <f t="shared" ref="AG133:AG196" si="44">D133-D$747</f>
        <v>-8.2534191319207167E-2</v>
      </c>
      <c r="AH133" s="32">
        <f t="shared" ref="AH133:AH196" si="45">E133-E$747</f>
        <v>-4.8616806032385163E-2</v>
      </c>
      <c r="AI133" s="32">
        <f t="shared" ref="AI133:AI196" si="46">F133-F$747</f>
        <v>-3.8915722859676257E-3</v>
      </c>
      <c r="AJ133" s="32">
        <f t="shared" ref="AJ133:AJ196" si="47">G133-G$747</f>
        <v>-2.6791391253237651E-2</v>
      </c>
      <c r="AK133" s="32">
        <f t="shared" ref="AK133:AK196" si="48">H133-H$747</f>
        <v>-5.2627540284940752E-2</v>
      </c>
      <c r="AL133" s="32">
        <f t="shared" ref="AL133:AL196" si="49">I133-I$747</f>
        <v>-3.5113168031669875E-2</v>
      </c>
      <c r="AM133" s="32">
        <f t="shared" ref="AM133:AM196" si="50">J133-J$747</f>
        <v>-115.21733830383289</v>
      </c>
      <c r="AN133" s="32">
        <f t="shared" ref="AN133:AN196" si="51">K133-K$747</f>
        <v>7.8509446438967997E-2</v>
      </c>
      <c r="AO133" s="32">
        <f t="shared" ref="AO133:AO196" si="52">L133-L$747</f>
        <v>-4.4455149232434849E-2</v>
      </c>
      <c r="AP133" s="32">
        <f t="shared" ref="AP133:AP196" si="53">M133-M$747</f>
        <v>-2.7135158654205727E-2</v>
      </c>
      <c r="AQ133" s="32">
        <f t="shared" ref="AQ133:AQ196" si="54">N133-N$747</f>
        <v>-0.10244013050310066</v>
      </c>
      <c r="AR133" s="32">
        <f t="shared" ref="AR133:AR196" si="55">O133-O$747</f>
        <v>-2.6946018191461304E-2</v>
      </c>
      <c r="AS133" s="32">
        <f t="shared" ref="AS133:AS196" si="56">P133-P$747</f>
        <v>3.0057424087857755E-2</v>
      </c>
      <c r="AT133" s="32">
        <f t="shared" ref="AT133:AT196" si="57">Q133-Q$747</f>
        <v>-4.156608557491815E-2</v>
      </c>
      <c r="AU133" s="32">
        <f t="shared" ref="AU133:AU196" si="58">R133-R$747</f>
        <v>-2.2068962049449997E-2</v>
      </c>
      <c r="AV133" s="32">
        <f t="shared" ref="AV133:AV196" si="59">S133-S$747</f>
        <v>-6.4782736296653043E-2</v>
      </c>
      <c r="AW133" s="32">
        <f t="shared" ref="AW133:AW196" si="60">T133-T$747</f>
        <v>-7.9093369725209139E-2</v>
      </c>
      <c r="AX133" s="32">
        <f t="shared" ref="AX133:AX196" si="61">U133-U$747</f>
        <v>-6.1368078921225235E-2</v>
      </c>
      <c r="AY133" s="32">
        <f t="shared" ref="AY133:AY196" si="62">V133-V$747</f>
        <v>8.4356056193644682E-3</v>
      </c>
    </row>
    <row r="134" spans="1:51" x14ac:dyDescent="0.3">
      <c r="A134" s="34">
        <v>43956</v>
      </c>
      <c r="B134" s="32"/>
      <c r="C134" s="32">
        <v>-4.6974876999999998E-2</v>
      </c>
      <c r="D134" s="35">
        <v>-1.2570314942623988E-2</v>
      </c>
      <c r="E134" s="32">
        <v>-3.4393176944019249E-2</v>
      </c>
      <c r="F134" s="11">
        <v>1.1399824241431045E-2</v>
      </c>
      <c r="G134" s="35">
        <v>5.5927041598036074E-3</v>
      </c>
      <c r="H134" s="35">
        <v>-2.086687392841358E-2</v>
      </c>
      <c r="I134" s="11">
        <v>-1.183912830383841E-2</v>
      </c>
      <c r="J134" s="32">
        <f t="shared" si="42"/>
        <v>-1.2142477643546892</v>
      </c>
      <c r="K134" s="32">
        <v>-2.7397271000000001E-2</v>
      </c>
      <c r="L134" s="35">
        <v>-8.6179132304059849E-4</v>
      </c>
      <c r="M134" s="35">
        <v>-2.0020599103118182E-3</v>
      </c>
      <c r="N134" s="35">
        <v>5.8513374826545256E-3</v>
      </c>
      <c r="O134" s="32">
        <v>-1.17372311193456E-2</v>
      </c>
      <c r="P134" s="32">
        <v>5.2717475131764904E-2</v>
      </c>
      <c r="Q134" s="35">
        <v>-4.9184638553304572E-3</v>
      </c>
      <c r="R134" s="32">
        <v>1.7732656999999999E-2</v>
      </c>
      <c r="S134" s="32">
        <v>-3.1110994280890262E-2</v>
      </c>
      <c r="T134" s="32">
        <v>-1.2350338712450681E-2</v>
      </c>
      <c r="U134" s="32">
        <v>-8.2559391587985042E-3</v>
      </c>
      <c r="V134" s="35">
        <v>3.3354374666962894E-3</v>
      </c>
      <c r="AF134" s="32">
        <f t="shared" si="43"/>
        <v>-4.8669724999999997E-2</v>
      </c>
      <c r="AG134" s="32">
        <f t="shared" si="44"/>
        <v>-1.3436734629522202E-2</v>
      </c>
      <c r="AH134" s="32">
        <f t="shared" si="45"/>
        <v>-3.5369233213864197E-2</v>
      </c>
      <c r="AI134" s="32">
        <f t="shared" si="46"/>
        <v>1.002773076669502E-2</v>
      </c>
      <c r="AJ134" s="32">
        <f t="shared" si="47"/>
        <v>4.9052219795438787E-3</v>
      </c>
      <c r="AK134" s="32">
        <f t="shared" si="48"/>
        <v>-2.1612879021722771E-2</v>
      </c>
      <c r="AL134" s="32">
        <f t="shared" si="49"/>
        <v>-1.3485581188084409E-2</v>
      </c>
      <c r="AM134" s="32">
        <f t="shared" si="50"/>
        <v>-1.2157341019381303</v>
      </c>
      <c r="AN134" s="32">
        <f t="shared" si="51"/>
        <v>-2.8523797561032002E-2</v>
      </c>
      <c r="AO134" s="32">
        <f t="shared" si="52"/>
        <v>-1.372886048658878E-3</v>
      </c>
      <c r="AP134" s="32">
        <f t="shared" si="53"/>
        <v>-3.0167550243471669E-3</v>
      </c>
      <c r="AQ134" s="32">
        <f t="shared" si="54"/>
        <v>4.4107128314503649E-3</v>
      </c>
      <c r="AR134" s="32">
        <f t="shared" si="55"/>
        <v>-1.3498737034456601E-2</v>
      </c>
      <c r="AS134" s="32">
        <f t="shared" si="56"/>
        <v>5.1529372061020498E-2</v>
      </c>
      <c r="AT134" s="32">
        <f t="shared" si="57"/>
        <v>-5.297955748675429E-3</v>
      </c>
      <c r="AU134" s="32">
        <f t="shared" si="58"/>
        <v>1.667317195055E-2</v>
      </c>
      <c r="AV134" s="32">
        <f t="shared" si="59"/>
        <v>-3.1444586363867801E-2</v>
      </c>
      <c r="AW134" s="32">
        <f t="shared" si="60"/>
        <v>-1.2881185166087978E-2</v>
      </c>
      <c r="AX134" s="32">
        <f t="shared" si="61"/>
        <v>-1.0240526599901363E-2</v>
      </c>
      <c r="AY134" s="32">
        <f t="shared" si="62"/>
        <v>1.9969543128926575E-3</v>
      </c>
    </row>
    <row r="135" spans="1:51" x14ac:dyDescent="0.3">
      <c r="A135" s="34">
        <v>43957</v>
      </c>
      <c r="B135" s="32"/>
      <c r="C135" s="32">
        <v>2.4447921000000001E-2</v>
      </c>
      <c r="D135" s="35">
        <v>2.8120719918247335E-2</v>
      </c>
      <c r="E135" s="32">
        <v>-4.9118419203391809E-3</v>
      </c>
      <c r="F135" s="11">
        <v>8.7487146637896807E-3</v>
      </c>
      <c r="G135" s="35">
        <v>-5.8078856705759086E-3</v>
      </c>
      <c r="H135" s="35">
        <v>-1.7287464648911722E-2</v>
      </c>
      <c r="I135" s="11">
        <v>2.37908917582621E-3</v>
      </c>
      <c r="J135" s="32">
        <f t="shared" si="42"/>
        <v>-2.0384753966281415</v>
      </c>
      <c r="K135" s="32">
        <v>-1.8418099E-2</v>
      </c>
      <c r="L135" s="35">
        <v>-5.7504341532972486E-2</v>
      </c>
      <c r="M135" s="35">
        <v>-6.440284193217541E-3</v>
      </c>
      <c r="N135" s="35">
        <v>3.9557962536715827E-2</v>
      </c>
      <c r="O135" s="32">
        <v>2.9120414959676248E-3</v>
      </c>
      <c r="P135" s="32">
        <v>3.4460479992365012E-2</v>
      </c>
      <c r="Q135" s="35">
        <v>1.2009364504941056E-2</v>
      </c>
      <c r="R135" s="36">
        <v>6.8508299999999996E-5</v>
      </c>
      <c r="S135" s="32">
        <v>-2.5993930143054223E-2</v>
      </c>
      <c r="T135" s="32">
        <v>3.8007966034764966E-2</v>
      </c>
      <c r="U135" s="32">
        <v>7.3835956622965646E-3</v>
      </c>
      <c r="V135" s="35">
        <v>3.7482571265545772E-4</v>
      </c>
      <c r="AF135" s="32">
        <f t="shared" si="43"/>
        <v>2.2753073000000002E-2</v>
      </c>
      <c r="AG135" s="32">
        <f t="shared" si="44"/>
        <v>2.7254300231349123E-2</v>
      </c>
      <c r="AH135" s="32">
        <f t="shared" si="45"/>
        <v>-5.8878981901841296E-3</v>
      </c>
      <c r="AI135" s="32">
        <f t="shared" si="46"/>
        <v>7.3766211890536563E-3</v>
      </c>
      <c r="AJ135" s="32">
        <f t="shared" si="47"/>
        <v>-6.4953678508356373E-3</v>
      </c>
      <c r="AK135" s="32">
        <f t="shared" si="48"/>
        <v>-1.8033469742220913E-2</v>
      </c>
      <c r="AL135" s="32">
        <f t="shared" si="49"/>
        <v>7.3263629158021011E-4</v>
      </c>
      <c r="AM135" s="32">
        <f t="shared" si="50"/>
        <v>-2.0399617342115826</v>
      </c>
      <c r="AN135" s="32">
        <f t="shared" si="51"/>
        <v>-1.9544625561032002E-2</v>
      </c>
      <c r="AO135" s="32">
        <f t="shared" si="52"/>
        <v>-5.8015436258590763E-2</v>
      </c>
      <c r="AP135" s="32">
        <f t="shared" si="53"/>
        <v>-7.4549793072528894E-3</v>
      </c>
      <c r="AQ135" s="32">
        <f t="shared" si="54"/>
        <v>3.8117337885511665E-2</v>
      </c>
      <c r="AR135" s="32">
        <f t="shared" si="55"/>
        <v>1.1505355808566239E-3</v>
      </c>
      <c r="AS135" s="32">
        <f t="shared" si="56"/>
        <v>3.3272376921620606E-2</v>
      </c>
      <c r="AT135" s="32">
        <f t="shared" si="57"/>
        <v>1.1629872611596084E-2</v>
      </c>
      <c r="AU135" s="32">
        <f t="shared" si="58"/>
        <v>-9.9097674944999986E-4</v>
      </c>
      <c r="AV135" s="32">
        <f t="shared" si="59"/>
        <v>-2.6327522226031762E-2</v>
      </c>
      <c r="AW135" s="32">
        <f t="shared" si="60"/>
        <v>3.747711958112767E-2</v>
      </c>
      <c r="AX135" s="32">
        <f t="shared" si="61"/>
        <v>5.399008221193706E-3</v>
      </c>
      <c r="AY135" s="32">
        <f t="shared" si="62"/>
        <v>-9.6365744114817391E-4</v>
      </c>
    </row>
    <row r="136" spans="1:51" x14ac:dyDescent="0.3">
      <c r="A136" s="34">
        <v>43958</v>
      </c>
      <c r="B136" s="32"/>
      <c r="C136" s="32">
        <v>-5.7737099999999996E-3</v>
      </c>
      <c r="D136" s="35">
        <v>4.3799645270026701E-2</v>
      </c>
      <c r="E136" s="32">
        <v>-1.0337767712351722E-2</v>
      </c>
      <c r="F136" s="11">
        <v>-1.0754386234461677E-2</v>
      </c>
      <c r="G136" s="35">
        <v>3.8885272501059998E-2</v>
      </c>
      <c r="H136" s="35">
        <v>2.5780410895468796E-3</v>
      </c>
      <c r="I136" s="11">
        <v>1.2886879591471345E-2</v>
      </c>
      <c r="J136" s="32">
        <f t="shared" si="42"/>
        <v>-7.695254470669382</v>
      </c>
      <c r="K136" s="32">
        <v>-1.4348848000000001E-2</v>
      </c>
      <c r="L136" s="35">
        <v>-1.7693580519776868E-2</v>
      </c>
      <c r="M136" s="35">
        <v>-9.6395184398534867E-3</v>
      </c>
      <c r="N136" s="35">
        <v>1.5668756976930345E-2</v>
      </c>
      <c r="O136" s="32">
        <v>3.9571894403065425E-2</v>
      </c>
      <c r="P136" s="32">
        <v>-3.5683037679060073E-2</v>
      </c>
      <c r="Q136" s="35">
        <v>6.6242813923325095E-3</v>
      </c>
      <c r="R136" s="32">
        <v>3.1627605000000003E-2</v>
      </c>
      <c r="S136" s="32">
        <v>-1.5698581947152939E-2</v>
      </c>
      <c r="T136" s="32">
        <v>-2.2561475990672042E-2</v>
      </c>
      <c r="U136" s="32">
        <v>-7.6491798363617393E-3</v>
      </c>
      <c r="V136" s="35">
        <v>3.7478391160445934E-3</v>
      </c>
      <c r="AF136" s="32">
        <f t="shared" si="43"/>
        <v>-7.4685579999999993E-3</v>
      </c>
      <c r="AG136" s="32">
        <f t="shared" si="44"/>
        <v>4.2933225583128488E-2</v>
      </c>
      <c r="AH136" s="32">
        <f t="shared" si="45"/>
        <v>-1.131382398219667E-2</v>
      </c>
      <c r="AI136" s="32">
        <f t="shared" si="46"/>
        <v>-1.2126479709197701E-2</v>
      </c>
      <c r="AJ136" s="32">
        <f t="shared" si="47"/>
        <v>3.8197790320800271E-2</v>
      </c>
      <c r="AK136" s="32">
        <f t="shared" si="48"/>
        <v>1.8320359962376884E-3</v>
      </c>
      <c r="AL136" s="32">
        <f t="shared" si="49"/>
        <v>1.1240426707225346E-2</v>
      </c>
      <c r="AM136" s="32">
        <f t="shared" si="50"/>
        <v>-7.696740808252823</v>
      </c>
      <c r="AN136" s="32">
        <f t="shared" si="51"/>
        <v>-1.5475374561032E-2</v>
      </c>
      <c r="AO136" s="32">
        <f t="shared" si="52"/>
        <v>-1.8204675245395149E-2</v>
      </c>
      <c r="AP136" s="32">
        <f t="shared" si="53"/>
        <v>-1.0654213553888835E-2</v>
      </c>
      <c r="AQ136" s="32">
        <f t="shared" si="54"/>
        <v>1.4228132325726183E-2</v>
      </c>
      <c r="AR136" s="32">
        <f t="shared" si="55"/>
        <v>3.7810388487954427E-2</v>
      </c>
      <c r="AS136" s="32">
        <f t="shared" si="56"/>
        <v>-3.6871140749804479E-2</v>
      </c>
      <c r="AT136" s="32">
        <f t="shared" si="57"/>
        <v>6.2447894989875376E-3</v>
      </c>
      <c r="AU136" s="32">
        <f t="shared" si="58"/>
        <v>3.0568119950550005E-2</v>
      </c>
      <c r="AV136" s="32">
        <f t="shared" si="59"/>
        <v>-1.6032174030130478E-2</v>
      </c>
      <c r="AW136" s="32">
        <f t="shared" si="60"/>
        <v>-2.3092322444309338E-2</v>
      </c>
      <c r="AX136" s="32">
        <f t="shared" si="61"/>
        <v>-9.6337672774645979E-3</v>
      </c>
      <c r="AY136" s="32">
        <f t="shared" si="62"/>
        <v>2.4093559622409616E-3</v>
      </c>
    </row>
    <row r="137" spans="1:51" x14ac:dyDescent="0.3">
      <c r="A137" s="34">
        <v>43959</v>
      </c>
      <c r="B137" s="32"/>
      <c r="C137" s="32">
        <v>7.7428669999999996E-3</v>
      </c>
      <c r="D137" s="35">
        <v>9.5610382049653407E-3</v>
      </c>
      <c r="E137" s="32">
        <v>-1.0069373038997137E-2</v>
      </c>
      <c r="F137" s="11">
        <v>2.2618120275048614E-3</v>
      </c>
      <c r="G137" s="35">
        <v>-2.9672819267221002E-2</v>
      </c>
      <c r="H137" s="35">
        <v>-1.3765011082231498E-2</v>
      </c>
      <c r="I137" s="11">
        <v>-1.9144026651258288E-2</v>
      </c>
      <c r="J137" s="32">
        <f t="shared" si="42"/>
        <v>-1.7630863141414819</v>
      </c>
      <c r="K137" s="32">
        <v>-2.2396149999999999E-3</v>
      </c>
      <c r="L137" s="35">
        <v>-1.7080853667970557E-2</v>
      </c>
      <c r="M137" s="35">
        <v>3.8530151341900042E-2</v>
      </c>
      <c r="N137" s="35">
        <v>-1.7630868066569289E-2</v>
      </c>
      <c r="O137" s="32">
        <v>-6.0253246632625676E-3</v>
      </c>
      <c r="P137" s="32">
        <v>9.8330492913294206E-3</v>
      </c>
      <c r="Q137" s="35">
        <v>-1.1203542370445962E-3</v>
      </c>
      <c r="R137" s="32">
        <v>3.6398010000000001E-2</v>
      </c>
      <c r="S137" s="32">
        <v>-4.7847004098499721E-2</v>
      </c>
      <c r="T137" s="32">
        <v>4.3245389102018542E-3</v>
      </c>
      <c r="U137" s="32">
        <v>6.339013172248012E-3</v>
      </c>
      <c r="V137" s="35">
        <v>1.5431384999515796E-3</v>
      </c>
      <c r="AF137" s="32">
        <f t="shared" si="43"/>
        <v>6.048019E-3</v>
      </c>
      <c r="AG137" s="32">
        <f t="shared" si="44"/>
        <v>8.6946185180671268E-3</v>
      </c>
      <c r="AH137" s="32">
        <f t="shared" si="45"/>
        <v>-1.1045429308842085E-2</v>
      </c>
      <c r="AI137" s="32">
        <f t="shared" si="46"/>
        <v>8.8971855276883706E-4</v>
      </c>
      <c r="AJ137" s="32">
        <f t="shared" si="47"/>
        <v>-3.0360301447480732E-2</v>
      </c>
      <c r="AK137" s="32">
        <f t="shared" si="48"/>
        <v>-1.4511016175540689E-2</v>
      </c>
      <c r="AL137" s="32">
        <f t="shared" si="49"/>
        <v>-2.0790479535504287E-2</v>
      </c>
      <c r="AM137" s="32">
        <f t="shared" si="50"/>
        <v>-1.7645726517249229</v>
      </c>
      <c r="AN137" s="32">
        <f t="shared" si="51"/>
        <v>-3.3661415610319999E-3</v>
      </c>
      <c r="AO137" s="32">
        <f t="shared" si="52"/>
        <v>-1.7591948393588838E-2</v>
      </c>
      <c r="AP137" s="32">
        <f t="shared" si="53"/>
        <v>3.7515456227864695E-2</v>
      </c>
      <c r="AQ137" s="32">
        <f t="shared" si="54"/>
        <v>-1.9071492717773451E-2</v>
      </c>
      <c r="AR137" s="32">
        <f t="shared" si="55"/>
        <v>-7.7868305783735684E-3</v>
      </c>
      <c r="AS137" s="32">
        <f t="shared" si="56"/>
        <v>8.6449462205850178E-3</v>
      </c>
      <c r="AT137" s="32">
        <f t="shared" si="57"/>
        <v>-1.4998461303895681E-3</v>
      </c>
      <c r="AU137" s="32">
        <f t="shared" si="58"/>
        <v>3.5338524950550003E-2</v>
      </c>
      <c r="AV137" s="32">
        <f t="shared" si="59"/>
        <v>-4.8180596181477263E-2</v>
      </c>
      <c r="AW137" s="32">
        <f t="shared" si="60"/>
        <v>3.7936924565645565E-3</v>
      </c>
      <c r="AX137" s="32">
        <f t="shared" si="61"/>
        <v>4.3544257311451534E-3</v>
      </c>
      <c r="AY137" s="32">
        <f t="shared" si="62"/>
        <v>2.0465534614794796E-4</v>
      </c>
    </row>
    <row r="138" spans="1:51" x14ac:dyDescent="0.3">
      <c r="A138" s="34">
        <v>43962</v>
      </c>
      <c r="B138" s="32"/>
      <c r="C138" s="32">
        <v>2.4587276000000002E-2</v>
      </c>
      <c r="D138" s="35">
        <v>1.7011502760858003E-2</v>
      </c>
      <c r="E138" s="32">
        <v>-5.4819204015212368E-3</v>
      </c>
      <c r="F138" s="11">
        <v>2.2337908361305114E-2</v>
      </c>
      <c r="G138" s="35">
        <v>-2.4125194184217068E-2</v>
      </c>
      <c r="H138" s="35">
        <v>-2.0858804916344689E-2</v>
      </c>
      <c r="I138" s="11">
        <v>-1.0315035942815982E-2</v>
      </c>
      <c r="J138" s="32">
        <f t="shared" si="42"/>
        <v>-0.18695982451294374</v>
      </c>
      <c r="K138" s="32">
        <v>-5.6117240000000002E-3</v>
      </c>
      <c r="L138" s="35">
        <v>1.2637058480332913E-3</v>
      </c>
      <c r="M138" s="35">
        <v>-1.3528705170328217E-2</v>
      </c>
      <c r="N138" s="35">
        <v>5.0476306806287426E-3</v>
      </c>
      <c r="O138" s="32">
        <v>1.7743361355238033E-2</v>
      </c>
      <c r="P138" s="32">
        <v>7.0468203834630014E-3</v>
      </c>
      <c r="Q138" s="35">
        <v>1.9648383918504653E-3</v>
      </c>
      <c r="R138" s="32">
        <v>9.6042950000000005E-3</v>
      </c>
      <c r="S138" s="32">
        <v>9.2128548077619436E-3</v>
      </c>
      <c r="T138" s="32">
        <v>-1.3994318710618981E-2</v>
      </c>
      <c r="U138" s="32">
        <v>-2.5750015011361091E-3</v>
      </c>
      <c r="V138" s="35">
        <v>-7.208887695235866E-4</v>
      </c>
      <c r="AF138" s="32">
        <f t="shared" si="43"/>
        <v>2.2892428000000003E-2</v>
      </c>
      <c r="AG138" s="32">
        <f t="shared" si="44"/>
        <v>1.6145083073959791E-2</v>
      </c>
      <c r="AH138" s="32">
        <f t="shared" si="45"/>
        <v>-6.4579766713661856E-3</v>
      </c>
      <c r="AI138" s="32">
        <f t="shared" si="46"/>
        <v>2.0965814886569088E-2</v>
      </c>
      <c r="AJ138" s="32">
        <f t="shared" si="47"/>
        <v>-2.4812676364476798E-2</v>
      </c>
      <c r="AK138" s="32">
        <f t="shared" si="48"/>
        <v>-2.160481000965388E-2</v>
      </c>
      <c r="AL138" s="32">
        <f t="shared" si="49"/>
        <v>-1.1961488827061981E-2</v>
      </c>
      <c r="AM138" s="32">
        <f t="shared" si="50"/>
        <v>-0.18844616209638479</v>
      </c>
      <c r="AN138" s="32">
        <f t="shared" si="51"/>
        <v>-6.7382505610319998E-3</v>
      </c>
      <c r="AO138" s="32">
        <f t="shared" si="52"/>
        <v>7.5261112241501176E-4</v>
      </c>
      <c r="AP138" s="32">
        <f t="shared" si="53"/>
        <v>-1.4543400284363565E-2</v>
      </c>
      <c r="AQ138" s="32">
        <f t="shared" si="54"/>
        <v>3.607006029424582E-3</v>
      </c>
      <c r="AR138" s="32">
        <f t="shared" si="55"/>
        <v>1.5981855440127032E-2</v>
      </c>
      <c r="AS138" s="32">
        <f t="shared" si="56"/>
        <v>5.8587173127185987E-3</v>
      </c>
      <c r="AT138" s="32">
        <f t="shared" si="57"/>
        <v>1.5853464985054935E-3</v>
      </c>
      <c r="AU138" s="32">
        <f t="shared" si="58"/>
        <v>8.5448099505500003E-3</v>
      </c>
      <c r="AV138" s="32">
        <f t="shared" si="59"/>
        <v>8.879262724784405E-3</v>
      </c>
      <c r="AW138" s="32">
        <f t="shared" si="60"/>
        <v>-1.4525165164256278E-2</v>
      </c>
      <c r="AX138" s="32">
        <f t="shared" si="61"/>
        <v>-4.5595889422389672E-3</v>
      </c>
      <c r="AY138" s="32">
        <f t="shared" si="62"/>
        <v>-2.0593719233272184E-3</v>
      </c>
    </row>
    <row r="139" spans="1:51" x14ac:dyDescent="0.3">
      <c r="A139" s="34">
        <v>43963</v>
      </c>
      <c r="B139" s="32"/>
      <c r="C139" s="32">
        <v>2.6996566E-2</v>
      </c>
      <c r="D139" s="35">
        <v>5.0008044520894329E-3</v>
      </c>
      <c r="E139" s="32">
        <v>-2.9345329529128879E-2</v>
      </c>
      <c r="F139" s="11">
        <v>9.1918967544779573E-3</v>
      </c>
      <c r="G139" s="35">
        <v>2.7571516090164013E-3</v>
      </c>
      <c r="H139" s="35">
        <v>7.9886343994879684E-3</v>
      </c>
      <c r="I139" s="11">
        <v>-6.6660543380195926E-3</v>
      </c>
      <c r="J139" s="32">
        <f t="shared" si="42"/>
        <v>-1.1142851571665342</v>
      </c>
      <c r="K139" s="32">
        <v>2.0316026000000001E-2</v>
      </c>
      <c r="L139" s="35">
        <v>4.1653768699968237E-2</v>
      </c>
      <c r="M139" s="35">
        <v>-5.7026082843138646E-3</v>
      </c>
      <c r="N139" s="35">
        <v>4.4643063831884293E-3</v>
      </c>
      <c r="O139" s="32">
        <v>2.0815190608571059E-2</v>
      </c>
      <c r="P139" s="32">
        <v>5.1272199428698303E-2</v>
      </c>
      <c r="Q139" s="35">
        <v>-1.9225278855173555E-2</v>
      </c>
      <c r="R139" s="32">
        <v>-6.1865818000000003E-2</v>
      </c>
      <c r="S139" s="32">
        <v>5.8090047312622899E-3</v>
      </c>
      <c r="T139" s="32">
        <v>-1.6158079520727838E-2</v>
      </c>
      <c r="U139" s="32">
        <v>-6.0232145652164958E-3</v>
      </c>
      <c r="V139" s="35">
        <v>1.6167701890774655E-3</v>
      </c>
      <c r="AF139" s="32">
        <f t="shared" si="43"/>
        <v>2.5301718000000001E-2</v>
      </c>
      <c r="AG139" s="32">
        <f t="shared" si="44"/>
        <v>4.1343847651912199E-3</v>
      </c>
      <c r="AH139" s="32">
        <f t="shared" si="45"/>
        <v>-3.0321385798973827E-2</v>
      </c>
      <c r="AI139" s="32">
        <f t="shared" si="46"/>
        <v>7.8198032797419329E-3</v>
      </c>
      <c r="AJ139" s="32">
        <f t="shared" si="47"/>
        <v>2.0696694287566722E-3</v>
      </c>
      <c r="AK139" s="32">
        <f t="shared" si="48"/>
        <v>7.2426293061787772E-3</v>
      </c>
      <c r="AL139" s="32">
        <f t="shared" si="49"/>
        <v>-8.3125072222655916E-3</v>
      </c>
      <c r="AM139" s="32">
        <f t="shared" si="50"/>
        <v>-1.1157714947499753</v>
      </c>
      <c r="AN139" s="32">
        <f t="shared" si="51"/>
        <v>1.9189499438968E-2</v>
      </c>
      <c r="AO139" s="32">
        <f t="shared" si="52"/>
        <v>4.1142673974349959E-2</v>
      </c>
      <c r="AP139" s="32">
        <f t="shared" si="53"/>
        <v>-6.717303398349213E-3</v>
      </c>
      <c r="AQ139" s="32">
        <f t="shared" si="54"/>
        <v>3.0236817319842686E-3</v>
      </c>
      <c r="AR139" s="32">
        <f t="shared" si="55"/>
        <v>1.9053684693460058E-2</v>
      </c>
      <c r="AS139" s="32">
        <f t="shared" si="56"/>
        <v>5.0084096357953897E-2</v>
      </c>
      <c r="AT139" s="32">
        <f t="shared" si="57"/>
        <v>-1.9604770748518529E-2</v>
      </c>
      <c r="AU139" s="32">
        <f t="shared" si="58"/>
        <v>-6.2925303049450002E-2</v>
      </c>
      <c r="AV139" s="32">
        <f t="shared" si="59"/>
        <v>5.4754126482847503E-3</v>
      </c>
      <c r="AW139" s="32">
        <f t="shared" si="60"/>
        <v>-1.6688925974365134E-2</v>
      </c>
      <c r="AX139" s="32">
        <f t="shared" si="61"/>
        <v>-8.0078020063193544E-3</v>
      </c>
      <c r="AY139" s="32">
        <f t="shared" si="62"/>
        <v>2.7828703527383388E-4</v>
      </c>
    </row>
    <row r="140" spans="1:51" x14ac:dyDescent="0.3">
      <c r="A140" s="34">
        <v>43964</v>
      </c>
      <c r="B140" s="32"/>
      <c r="C140" s="32">
        <v>3.0302928E-2</v>
      </c>
      <c r="D140" s="35">
        <v>6.2285588589572109E-2</v>
      </c>
      <c r="E140" s="32">
        <v>2.6063741238577531E-2</v>
      </c>
      <c r="F140" s="11">
        <v>2.0959293822792047E-2</v>
      </c>
      <c r="G140" s="35">
        <v>-1.3232309147702381E-2</v>
      </c>
      <c r="H140" s="35">
        <v>7.5835325239910559E-2</v>
      </c>
      <c r="I140" s="11">
        <v>2.5907949693067724E-2</v>
      </c>
      <c r="J140" s="32">
        <f t="shared" si="42"/>
        <v>-5.7992678764672405</v>
      </c>
      <c r="K140" s="32">
        <v>1.4380594999999999E-2</v>
      </c>
      <c r="L140" s="35">
        <v>2.1204252231473201E-3</v>
      </c>
      <c r="M140" s="35">
        <v>-5.4381119803064447E-2</v>
      </c>
      <c r="N140" s="35">
        <v>8.1666693479415964E-2</v>
      </c>
      <c r="O140" s="32">
        <v>5.7435342327217757E-3</v>
      </c>
      <c r="P140" s="32">
        <v>-3.1223519801601339E-2</v>
      </c>
      <c r="Q140" s="35">
        <v>2.2665130368619169E-2</v>
      </c>
      <c r="R140" s="32">
        <v>2.1216656E-2</v>
      </c>
      <c r="S140" s="32">
        <v>8.4158596382808454E-2</v>
      </c>
      <c r="T140" s="32">
        <v>2.9184929130194853E-2</v>
      </c>
      <c r="U140" s="32">
        <v>2.032091936787726E-2</v>
      </c>
      <c r="V140" s="35">
        <v>1.0826085188829104E-2</v>
      </c>
      <c r="AF140" s="32">
        <f t="shared" si="43"/>
        <v>2.8608080000000001E-2</v>
      </c>
      <c r="AG140" s="32">
        <f t="shared" si="44"/>
        <v>6.1419168902673897E-2</v>
      </c>
      <c r="AH140" s="32">
        <f t="shared" si="45"/>
        <v>2.5087684968732583E-2</v>
      </c>
      <c r="AI140" s="32">
        <f t="shared" si="46"/>
        <v>1.9587200348056021E-2</v>
      </c>
      <c r="AJ140" s="32">
        <f t="shared" si="47"/>
        <v>-1.391979132796211E-2</v>
      </c>
      <c r="AK140" s="32">
        <f t="shared" si="48"/>
        <v>7.5089320146601371E-2</v>
      </c>
      <c r="AL140" s="32">
        <f t="shared" si="49"/>
        <v>2.4261496808821725E-2</v>
      </c>
      <c r="AM140" s="32">
        <f t="shared" si="50"/>
        <v>-5.8007542140506816</v>
      </c>
      <c r="AN140" s="32">
        <f t="shared" si="51"/>
        <v>1.3254068438968E-2</v>
      </c>
      <c r="AO140" s="32">
        <f t="shared" si="52"/>
        <v>1.6093304975290405E-3</v>
      </c>
      <c r="AP140" s="32">
        <f t="shared" si="53"/>
        <v>-5.5395814917099793E-2</v>
      </c>
      <c r="AQ140" s="32">
        <f t="shared" si="54"/>
        <v>8.0226068828211802E-2</v>
      </c>
      <c r="AR140" s="32">
        <f t="shared" si="55"/>
        <v>3.9820283176107748E-3</v>
      </c>
      <c r="AS140" s="32">
        <f t="shared" si="56"/>
        <v>-3.2411622872345738E-2</v>
      </c>
      <c r="AT140" s="32">
        <f t="shared" si="57"/>
        <v>2.2285638475274195E-2</v>
      </c>
      <c r="AU140" s="32">
        <f t="shared" si="58"/>
        <v>2.0157170950550002E-2</v>
      </c>
      <c r="AV140" s="32">
        <f t="shared" si="59"/>
        <v>8.3825004299830919E-2</v>
      </c>
      <c r="AW140" s="32">
        <f t="shared" si="60"/>
        <v>2.8654082676557557E-2</v>
      </c>
      <c r="AX140" s="32">
        <f t="shared" si="61"/>
        <v>1.8336331926774401E-2</v>
      </c>
      <c r="AY140" s="32">
        <f t="shared" si="62"/>
        <v>9.4876020350254733E-3</v>
      </c>
    </row>
    <row r="141" spans="1:51" x14ac:dyDescent="0.3">
      <c r="A141" s="34">
        <v>43965</v>
      </c>
      <c r="B141" s="32"/>
      <c r="C141" s="32">
        <v>-2.8702970000000001E-2</v>
      </c>
      <c r="D141" s="35">
        <v>-3.7151072886452809E-3</v>
      </c>
      <c r="E141" s="32">
        <v>-2.607337110877973E-2</v>
      </c>
      <c r="F141" s="11">
        <v>8.5181491630821338E-3</v>
      </c>
      <c r="G141" s="35">
        <v>4.0197860535298236E-4</v>
      </c>
      <c r="H141" s="35">
        <v>-2.9178039681302798E-2</v>
      </c>
      <c r="I141" s="11">
        <v>-1.6427269502793627E-2</v>
      </c>
      <c r="J141" s="32">
        <f t="shared" si="42"/>
        <v>-1.0303785681596458</v>
      </c>
      <c r="K141" s="32">
        <v>-1.8538723999999999E-2</v>
      </c>
      <c r="L141" s="35">
        <v>-9.6734691756477937E-3</v>
      </c>
      <c r="M141" s="35">
        <v>-1.2694990470683039E-2</v>
      </c>
      <c r="N141" s="35">
        <v>-3.9034415039340568E-2</v>
      </c>
      <c r="O141" s="32">
        <v>-5.015716718091659E-3</v>
      </c>
      <c r="P141" s="32">
        <v>-4.6970639662520984E-2</v>
      </c>
      <c r="Q141" s="35">
        <v>-1.5171249322879721E-2</v>
      </c>
      <c r="R141" s="32">
        <v>-4.0428989999999998E-2</v>
      </c>
      <c r="S141" s="32">
        <v>-3.1202429603442237E-2</v>
      </c>
      <c r="T141" s="32">
        <v>-3.6174443352326877E-2</v>
      </c>
      <c r="U141" s="32">
        <v>-2.7671304689581996E-2</v>
      </c>
      <c r="V141" s="35">
        <v>3.3161533119774322E-3</v>
      </c>
      <c r="AF141" s="32">
        <f t="shared" si="43"/>
        <v>-3.0397818E-2</v>
      </c>
      <c r="AG141" s="32">
        <f t="shared" si="44"/>
        <v>-4.5815269755434939E-3</v>
      </c>
      <c r="AH141" s="32">
        <f t="shared" si="45"/>
        <v>-2.7049427378624678E-2</v>
      </c>
      <c r="AI141" s="32">
        <f t="shared" si="46"/>
        <v>7.1460556883461094E-3</v>
      </c>
      <c r="AJ141" s="32">
        <f t="shared" si="47"/>
        <v>-2.8550357490674655E-4</v>
      </c>
      <c r="AK141" s="32">
        <f t="shared" si="48"/>
        <v>-2.9924044774611989E-2</v>
      </c>
      <c r="AL141" s="32">
        <f t="shared" si="49"/>
        <v>-1.8073722387039626E-2</v>
      </c>
      <c r="AM141" s="32">
        <f t="shared" si="50"/>
        <v>-1.0318649057430869</v>
      </c>
      <c r="AN141" s="32">
        <f t="shared" si="51"/>
        <v>-1.9665250561032001E-2</v>
      </c>
      <c r="AO141" s="32">
        <f t="shared" si="52"/>
        <v>-1.0184563901266073E-2</v>
      </c>
      <c r="AP141" s="32">
        <f t="shared" si="53"/>
        <v>-1.3709685584718388E-2</v>
      </c>
      <c r="AQ141" s="32">
        <f t="shared" si="54"/>
        <v>-4.047503969054473E-2</v>
      </c>
      <c r="AR141" s="32">
        <f t="shared" si="55"/>
        <v>-6.7772226332026599E-3</v>
      </c>
      <c r="AS141" s="32">
        <f t="shared" si="56"/>
        <v>-4.8158742733265383E-2</v>
      </c>
      <c r="AT141" s="32">
        <f t="shared" si="57"/>
        <v>-1.5550741216224693E-2</v>
      </c>
      <c r="AU141" s="32">
        <f t="shared" si="58"/>
        <v>-4.1488475049449997E-2</v>
      </c>
      <c r="AV141" s="32">
        <f t="shared" si="59"/>
        <v>-3.153602168641978E-2</v>
      </c>
      <c r="AW141" s="32">
        <f t="shared" si="60"/>
        <v>-3.6705289805964172E-2</v>
      </c>
      <c r="AX141" s="32">
        <f t="shared" si="61"/>
        <v>-2.9655892130684855E-2</v>
      </c>
      <c r="AY141" s="32">
        <f t="shared" si="62"/>
        <v>1.9776701581738004E-3</v>
      </c>
    </row>
    <row r="142" spans="1:51" x14ac:dyDescent="0.3">
      <c r="A142" s="34">
        <v>43966</v>
      </c>
      <c r="B142" s="32"/>
      <c r="C142" s="32">
        <v>1.2769040000000001E-2</v>
      </c>
      <c r="D142" s="35">
        <v>3.0803752423039206E-3</v>
      </c>
      <c r="E142" s="32">
        <v>2.0759961467478504E-2</v>
      </c>
      <c r="F142" s="11">
        <v>1.9707631892315725E-2</v>
      </c>
      <c r="G142" s="35">
        <v>-1.5064946966809437E-2</v>
      </c>
      <c r="H142" s="35">
        <v>-3.2286903500090655E-2</v>
      </c>
      <c r="I142" s="11">
        <v>4.8971732371223833E-2</v>
      </c>
      <c r="J142" s="32">
        <f t="shared" si="42"/>
        <v>-38.476986999297445</v>
      </c>
      <c r="K142" s="32">
        <v>1.6666586000000001E-2</v>
      </c>
      <c r="L142" s="35">
        <v>5.1892581747594174E-3</v>
      </c>
      <c r="M142" s="35">
        <v>1.6209918726905963E-2</v>
      </c>
      <c r="N142" s="35">
        <v>1.0154998173253672E-2</v>
      </c>
      <c r="O142" s="32">
        <v>2.4300670343536208E-4</v>
      </c>
      <c r="P142" s="32">
        <v>-1.0748372769563898E-2</v>
      </c>
      <c r="Q142" s="35">
        <v>-2.9132272209830834E-4</v>
      </c>
      <c r="R142" s="32">
        <v>1.6330699000000001E-2</v>
      </c>
      <c r="S142" s="32">
        <v>6.4414627856573148E-2</v>
      </c>
      <c r="T142" s="32">
        <v>-6.3765413940741478E-3</v>
      </c>
      <c r="U142" s="32">
        <v>-8.0840821658913599E-4</v>
      </c>
      <c r="V142" s="35">
        <v>4.6273218843511099E-3</v>
      </c>
      <c r="AF142" s="32">
        <f t="shared" si="43"/>
        <v>1.1074192E-2</v>
      </c>
      <c r="AG142" s="32">
        <f t="shared" si="44"/>
        <v>2.2139555554057076E-3</v>
      </c>
      <c r="AH142" s="32">
        <f t="shared" si="45"/>
        <v>1.9783905197633556E-2</v>
      </c>
      <c r="AI142" s="32">
        <f t="shared" si="46"/>
        <v>1.8335538417579698E-2</v>
      </c>
      <c r="AJ142" s="32">
        <f t="shared" si="47"/>
        <v>-1.5752429147069168E-2</v>
      </c>
      <c r="AK142" s="32">
        <f t="shared" si="48"/>
        <v>-3.303290859339985E-2</v>
      </c>
      <c r="AL142" s="32">
        <f t="shared" si="49"/>
        <v>4.7325279486977831E-2</v>
      </c>
      <c r="AM142" s="32">
        <f t="shared" si="50"/>
        <v>-38.478473336880889</v>
      </c>
      <c r="AN142" s="32">
        <f t="shared" si="51"/>
        <v>1.5540059438968001E-2</v>
      </c>
      <c r="AO142" s="32">
        <f t="shared" si="52"/>
        <v>4.6781634491411383E-3</v>
      </c>
      <c r="AP142" s="32">
        <f t="shared" si="53"/>
        <v>1.5195223612870614E-2</v>
      </c>
      <c r="AQ142" s="32">
        <f t="shared" si="54"/>
        <v>8.7143735220495105E-3</v>
      </c>
      <c r="AR142" s="32">
        <f t="shared" si="55"/>
        <v>-1.5184992116756388E-3</v>
      </c>
      <c r="AS142" s="32">
        <f t="shared" si="56"/>
        <v>-1.1936475840308301E-2</v>
      </c>
      <c r="AT142" s="32">
        <f t="shared" si="57"/>
        <v>-6.7081461544328015E-4</v>
      </c>
      <c r="AU142" s="32">
        <f t="shared" si="58"/>
        <v>1.527121395055E-2</v>
      </c>
      <c r="AV142" s="32">
        <f t="shared" si="59"/>
        <v>6.4081035773595613E-2</v>
      </c>
      <c r="AW142" s="32">
        <f t="shared" si="60"/>
        <v>-6.9073878477114454E-3</v>
      </c>
      <c r="AX142" s="32">
        <f t="shared" si="61"/>
        <v>-2.7929956576919946E-3</v>
      </c>
      <c r="AY142" s="32">
        <f t="shared" si="62"/>
        <v>3.2888387305474781E-3</v>
      </c>
    </row>
    <row r="143" spans="1:51" x14ac:dyDescent="0.3">
      <c r="A143" s="34">
        <v>43969</v>
      </c>
      <c r="B143" s="32"/>
      <c r="C143" s="32">
        <v>-4.5749366999999999E-2</v>
      </c>
      <c r="D143" s="35">
        <v>-5.1236357486063713E-2</v>
      </c>
      <c r="E143" s="32">
        <v>-3.3853429012657858E-2</v>
      </c>
      <c r="F143" s="11">
        <v>-1.0293868673592943E-2</v>
      </c>
      <c r="G143" s="35">
        <v>5.9686050838223363E-3</v>
      </c>
      <c r="H143" s="35">
        <v>-3.9360482497377676E-2</v>
      </c>
      <c r="I143" s="11">
        <v>4.5589857194420498E-2</v>
      </c>
      <c r="J143" s="32">
        <f t="shared" si="42"/>
        <v>-1.3961915761782737</v>
      </c>
      <c r="K143" s="32">
        <v>-6.5573575999999995E-2</v>
      </c>
      <c r="L143" s="35">
        <v>6.0729257216509617E-4</v>
      </c>
      <c r="M143" s="35">
        <v>-1.2372496041505502E-2</v>
      </c>
      <c r="N143" s="35">
        <v>-6.9312228860539629E-2</v>
      </c>
      <c r="O143" s="32">
        <v>-1.1538306546419385E-3</v>
      </c>
      <c r="P143" s="32">
        <v>1.6165309091158167E-2</v>
      </c>
      <c r="Q143" s="35">
        <v>-2.9650910005179054E-2</v>
      </c>
      <c r="R143" s="32">
        <v>-1.2779242E-2</v>
      </c>
      <c r="S143" s="32">
        <v>-4.8708420397351543E-2</v>
      </c>
      <c r="T143" s="32">
        <v>-5.8320169628491333E-2</v>
      </c>
      <c r="U143" s="32">
        <v>-3.4367460261568929E-2</v>
      </c>
      <c r="V143" s="35">
        <v>6.7750930176251334E-3</v>
      </c>
      <c r="AF143" s="32">
        <f t="shared" si="43"/>
        <v>-4.7444214999999998E-2</v>
      </c>
      <c r="AG143" s="32">
        <f t="shared" si="44"/>
        <v>-5.2102777172961925E-2</v>
      </c>
      <c r="AH143" s="32">
        <f t="shared" si="45"/>
        <v>-3.4829485282502806E-2</v>
      </c>
      <c r="AI143" s="32">
        <f t="shared" si="46"/>
        <v>-1.1665962148328967E-2</v>
      </c>
      <c r="AJ143" s="32">
        <f t="shared" si="47"/>
        <v>5.2811229035626076E-3</v>
      </c>
      <c r="AK143" s="32">
        <f t="shared" si="48"/>
        <v>-4.0106487590686871E-2</v>
      </c>
      <c r="AL143" s="32">
        <f t="shared" si="49"/>
        <v>4.3943404310174496E-2</v>
      </c>
      <c r="AM143" s="32">
        <f t="shared" si="50"/>
        <v>-1.3976779137617148</v>
      </c>
      <c r="AN143" s="32">
        <f t="shared" si="51"/>
        <v>-6.6700102561031996E-2</v>
      </c>
      <c r="AO143" s="32">
        <f t="shared" si="52"/>
        <v>9.6197846546816602E-5</v>
      </c>
      <c r="AP143" s="32">
        <f t="shared" si="53"/>
        <v>-1.3387191155540851E-2</v>
      </c>
      <c r="AQ143" s="32">
        <f t="shared" si="54"/>
        <v>-7.0752853511743791E-2</v>
      </c>
      <c r="AR143" s="32">
        <f t="shared" si="55"/>
        <v>-2.9153365697529394E-3</v>
      </c>
      <c r="AS143" s="32">
        <f t="shared" si="56"/>
        <v>1.4977206020413764E-2</v>
      </c>
      <c r="AT143" s="32">
        <f t="shared" si="57"/>
        <v>-3.0030401898524028E-2</v>
      </c>
      <c r="AU143" s="32">
        <f t="shared" si="58"/>
        <v>-1.383872704945E-2</v>
      </c>
      <c r="AV143" s="32">
        <f t="shared" si="59"/>
        <v>-4.9042012480329085E-2</v>
      </c>
      <c r="AW143" s="32">
        <f t="shared" si="60"/>
        <v>-5.8851016082128629E-2</v>
      </c>
      <c r="AX143" s="32">
        <f t="shared" si="61"/>
        <v>-3.6352047702671787E-2</v>
      </c>
      <c r="AY143" s="32">
        <f t="shared" si="62"/>
        <v>5.4366098638215015E-3</v>
      </c>
    </row>
    <row r="144" spans="1:51" x14ac:dyDescent="0.3">
      <c r="A144" s="34">
        <v>43970</v>
      </c>
      <c r="B144" s="32"/>
      <c r="C144" s="32">
        <v>-7.5498370000000002E-3</v>
      </c>
      <c r="D144" s="35">
        <v>8.7904545732828548E-2</v>
      </c>
      <c r="E144" s="32">
        <v>3.0642188658342503E-3</v>
      </c>
      <c r="F144" s="11">
        <v>-1.3601583136063633E-3</v>
      </c>
      <c r="G144" s="35">
        <v>5.7087952836100173E-2</v>
      </c>
      <c r="H144" s="35">
        <v>5.2817561198028398E-3</v>
      </c>
      <c r="I144" s="11">
        <v>-3.6834498538840688E-2</v>
      </c>
      <c r="J144" s="32">
        <f t="shared" si="42"/>
        <v>8.5647059965208232</v>
      </c>
      <c r="K144" s="32">
        <v>1.520462E-2</v>
      </c>
      <c r="L144" s="35">
        <v>3.641885665501423E-2</v>
      </c>
      <c r="M144" s="35">
        <v>-5.5447115041443052E-3</v>
      </c>
      <c r="N144" s="35">
        <v>4.2637851793605581E-2</v>
      </c>
      <c r="O144" s="32">
        <v>1.4680864054015143E-2</v>
      </c>
      <c r="P144" s="32">
        <v>5.9199334739130832E-2</v>
      </c>
      <c r="Q144" s="35">
        <v>7.155272218842379E-3</v>
      </c>
      <c r="R144" s="32">
        <v>-2.2106550999999999E-2</v>
      </c>
      <c r="S144" s="32">
        <v>-3.4910898818901026E-2</v>
      </c>
      <c r="T144" s="32">
        <v>-5.8584771109338098E-3</v>
      </c>
      <c r="U144" s="32">
        <v>5.5676216774595303E-3</v>
      </c>
      <c r="V144" s="35">
        <v>1.2094311185184559E-4</v>
      </c>
      <c r="AF144" s="32">
        <f t="shared" si="43"/>
        <v>-9.2446850000000007E-3</v>
      </c>
      <c r="AG144" s="32">
        <f t="shared" si="44"/>
        <v>8.7038126045930336E-2</v>
      </c>
      <c r="AH144" s="32">
        <f t="shared" si="45"/>
        <v>2.0881625959893019E-3</v>
      </c>
      <c r="AI144" s="32">
        <f t="shared" si="46"/>
        <v>-2.7322517883423877E-3</v>
      </c>
      <c r="AJ144" s="32">
        <f t="shared" si="47"/>
        <v>5.6400470655840446E-2</v>
      </c>
      <c r="AK144" s="32">
        <f t="shared" si="48"/>
        <v>4.5357510264936486E-3</v>
      </c>
      <c r="AL144" s="32">
        <f t="shared" si="49"/>
        <v>-3.848095142308669E-2</v>
      </c>
      <c r="AM144" s="32">
        <f t="shared" si="50"/>
        <v>8.563219658937383</v>
      </c>
      <c r="AN144" s="32">
        <f t="shared" si="51"/>
        <v>1.4078093438968001E-2</v>
      </c>
      <c r="AO144" s="32">
        <f t="shared" si="52"/>
        <v>3.5907761929395952E-2</v>
      </c>
      <c r="AP144" s="32">
        <f t="shared" si="53"/>
        <v>-6.5594066181796536E-3</v>
      </c>
      <c r="AQ144" s="32">
        <f t="shared" si="54"/>
        <v>4.119722714240142E-2</v>
      </c>
      <c r="AR144" s="32">
        <f t="shared" si="55"/>
        <v>1.2919358138904142E-2</v>
      </c>
      <c r="AS144" s="32">
        <f t="shared" si="56"/>
        <v>5.8011231668386426E-2</v>
      </c>
      <c r="AT144" s="32">
        <f t="shared" si="57"/>
        <v>6.7757803254974071E-3</v>
      </c>
      <c r="AU144" s="32">
        <f t="shared" si="58"/>
        <v>-2.3166036049449997E-2</v>
      </c>
      <c r="AV144" s="32">
        <f t="shared" si="59"/>
        <v>-3.5244490901878568E-2</v>
      </c>
      <c r="AW144" s="32">
        <f t="shared" si="60"/>
        <v>-6.3893235645711074E-3</v>
      </c>
      <c r="AX144" s="32">
        <f t="shared" si="61"/>
        <v>3.5830342363566718E-3</v>
      </c>
      <c r="AY144" s="32">
        <f t="shared" si="62"/>
        <v>-1.217540041951786E-3</v>
      </c>
    </row>
    <row r="145" spans="1:51" x14ac:dyDescent="0.3">
      <c r="A145" s="34">
        <v>43971</v>
      </c>
      <c r="B145" s="32"/>
      <c r="C145" s="32">
        <v>5.9337919000000003E-2</v>
      </c>
      <c r="D145" s="35">
        <v>1.4093232477225565E-2</v>
      </c>
      <c r="E145" s="32">
        <v>-3.5198132632702456E-3</v>
      </c>
      <c r="F145" s="11">
        <v>6.8030413368358467E-3</v>
      </c>
      <c r="G145" s="35">
        <v>-1.6288334198662751E-2</v>
      </c>
      <c r="H145" s="35">
        <v>1.0348680966635984E-2</v>
      </c>
      <c r="I145" s="11">
        <v>5.3862185497459084E-3</v>
      </c>
      <c r="J145" s="32">
        <f t="shared" si="42"/>
        <v>-1.2853199911621749</v>
      </c>
      <c r="K145" s="32">
        <v>2.3041200000000002E-3</v>
      </c>
      <c r="L145" s="35">
        <v>2.9282540264378928E-2</v>
      </c>
      <c r="M145" s="35">
        <v>9.4795950652788018E-3</v>
      </c>
      <c r="N145" s="35">
        <v>3.653221687225848E-2</v>
      </c>
      <c r="O145" s="32">
        <v>6.8567773965924839E-2</v>
      </c>
      <c r="P145" s="32">
        <v>5.416775766051346E-3</v>
      </c>
      <c r="Q145" s="35">
        <v>8.1252457825575775E-3</v>
      </c>
      <c r="R145" s="32">
        <v>1.7602385000000002E-2</v>
      </c>
      <c r="S145" s="32">
        <v>1.6881146839844187E-2</v>
      </c>
      <c r="T145" s="32">
        <v>3.187002514958822E-2</v>
      </c>
      <c r="U145" s="32">
        <v>2.061321021838208E-2</v>
      </c>
      <c r="V145" s="35">
        <v>6.6077577543295352E-3</v>
      </c>
      <c r="AF145" s="32">
        <f t="shared" si="43"/>
        <v>5.7643071000000004E-2</v>
      </c>
      <c r="AG145" s="32">
        <f t="shared" si="44"/>
        <v>1.3226812790327351E-2</v>
      </c>
      <c r="AH145" s="32">
        <f t="shared" si="45"/>
        <v>-4.4958695331151939E-3</v>
      </c>
      <c r="AI145" s="32">
        <f t="shared" si="46"/>
        <v>5.4309478620998223E-3</v>
      </c>
      <c r="AJ145" s="32">
        <f t="shared" si="47"/>
        <v>-1.6975816378922481E-2</v>
      </c>
      <c r="AK145" s="32">
        <f t="shared" si="48"/>
        <v>9.6026758733267926E-3</v>
      </c>
      <c r="AL145" s="32">
        <f t="shared" si="49"/>
        <v>3.7397656654999086E-3</v>
      </c>
      <c r="AM145" s="32">
        <f t="shared" si="50"/>
        <v>-1.286806328745616</v>
      </c>
      <c r="AN145" s="32">
        <f t="shared" si="51"/>
        <v>1.1775934389680002E-3</v>
      </c>
      <c r="AO145" s="32">
        <f t="shared" si="52"/>
        <v>2.8771445538760647E-2</v>
      </c>
      <c r="AP145" s="32">
        <f t="shared" si="53"/>
        <v>8.4648999512434535E-3</v>
      </c>
      <c r="AQ145" s="32">
        <f t="shared" si="54"/>
        <v>3.5091592221054319E-2</v>
      </c>
      <c r="AR145" s="32">
        <f t="shared" si="55"/>
        <v>6.6806268050813841E-2</v>
      </c>
      <c r="AS145" s="32">
        <f t="shared" si="56"/>
        <v>4.2286726953069433E-3</v>
      </c>
      <c r="AT145" s="32">
        <f t="shared" si="57"/>
        <v>7.7457538892126056E-3</v>
      </c>
      <c r="AU145" s="32">
        <f t="shared" si="58"/>
        <v>1.6542899950550003E-2</v>
      </c>
      <c r="AV145" s="32">
        <f t="shared" si="59"/>
        <v>1.6547554756866648E-2</v>
      </c>
      <c r="AW145" s="32">
        <f t="shared" si="60"/>
        <v>3.1339178695950924E-2</v>
      </c>
      <c r="AX145" s="32">
        <f t="shared" si="61"/>
        <v>1.8628622777279221E-2</v>
      </c>
      <c r="AY145" s="32">
        <f t="shared" si="62"/>
        <v>5.2692746005259033E-3</v>
      </c>
    </row>
    <row r="146" spans="1:51" x14ac:dyDescent="0.3">
      <c r="A146" s="34">
        <v>43972</v>
      </c>
      <c r="B146" s="32"/>
      <c r="C146" s="32">
        <v>-4.6676979999999996E-3</v>
      </c>
      <c r="D146" s="35">
        <v>-1.9919550920937973E-2</v>
      </c>
      <c r="E146" s="32">
        <v>4.9684996786890687E-2</v>
      </c>
      <c r="F146" s="11">
        <v>-1.4089251663054525E-2</v>
      </c>
      <c r="G146" s="35">
        <v>1.2308027219315273E-2</v>
      </c>
      <c r="H146" s="35">
        <v>-7.7213852948619308E-3</v>
      </c>
      <c r="I146" s="11">
        <v>7.324021471382447E-3</v>
      </c>
      <c r="J146" s="32">
        <f t="shared" si="42"/>
        <v>-1.755634497008647</v>
      </c>
      <c r="K146" s="32">
        <v>2.9884945E-2</v>
      </c>
      <c r="L146" s="35">
        <v>7.5106635287487553E-2</v>
      </c>
      <c r="M146" s="35">
        <v>-4.8763994136089695E-4</v>
      </c>
      <c r="N146" s="35">
        <v>3.1036246623547353E-2</v>
      </c>
      <c r="O146" s="32">
        <v>1.1213572971341679E-3</v>
      </c>
      <c r="P146" s="32">
        <v>4.4569446805737899E-2</v>
      </c>
      <c r="Q146" s="35">
        <v>3.2996858962952569E-3</v>
      </c>
      <c r="R146" s="32">
        <v>5.2660709999999998E-3</v>
      </c>
      <c r="S146" s="32">
        <v>-3.9525033677437057E-3</v>
      </c>
      <c r="T146" s="32">
        <v>2.0979409740057684E-3</v>
      </c>
      <c r="U146" s="32">
        <v>3.7084735489368559E-3</v>
      </c>
      <c r="V146" s="35">
        <v>-6.0118125640140629E-4</v>
      </c>
      <c r="AF146" s="32">
        <f t="shared" si="43"/>
        <v>-6.3625459999999993E-3</v>
      </c>
      <c r="AG146" s="32">
        <f t="shared" si="44"/>
        <v>-2.0785970607836185E-2</v>
      </c>
      <c r="AH146" s="32">
        <f t="shared" si="45"/>
        <v>4.8708940517045739E-2</v>
      </c>
      <c r="AI146" s="32">
        <f t="shared" si="46"/>
        <v>-1.5461345137790549E-2</v>
      </c>
      <c r="AJ146" s="32">
        <f t="shared" si="47"/>
        <v>1.1620545039055545E-2</v>
      </c>
      <c r="AK146" s="32">
        <f t="shared" si="48"/>
        <v>-8.467390388171122E-3</v>
      </c>
      <c r="AL146" s="32">
        <f t="shared" si="49"/>
        <v>5.6775685871364471E-3</v>
      </c>
      <c r="AM146" s="32">
        <f t="shared" si="50"/>
        <v>-1.7571208345920881</v>
      </c>
      <c r="AN146" s="32">
        <f t="shared" si="51"/>
        <v>2.8758418438967998E-2</v>
      </c>
      <c r="AO146" s="32">
        <f t="shared" si="52"/>
        <v>7.4595540561869275E-2</v>
      </c>
      <c r="AP146" s="32">
        <f t="shared" si="53"/>
        <v>-1.5023350553962456E-3</v>
      </c>
      <c r="AQ146" s="32">
        <f t="shared" si="54"/>
        <v>2.9595621972343191E-2</v>
      </c>
      <c r="AR146" s="32">
        <f t="shared" si="55"/>
        <v>-6.4014861797683301E-4</v>
      </c>
      <c r="AS146" s="32">
        <f t="shared" si="56"/>
        <v>4.3381343734993499E-2</v>
      </c>
      <c r="AT146" s="32">
        <f t="shared" si="57"/>
        <v>2.9201940029502851E-3</v>
      </c>
      <c r="AU146" s="32">
        <f t="shared" si="58"/>
        <v>4.2065859505500004E-3</v>
      </c>
      <c r="AV146" s="32">
        <f t="shared" si="59"/>
        <v>-4.2860954507212452E-3</v>
      </c>
      <c r="AW146" s="32">
        <f t="shared" si="60"/>
        <v>1.567094520368471E-3</v>
      </c>
      <c r="AX146" s="32">
        <f t="shared" si="61"/>
        <v>1.7238861078339974E-3</v>
      </c>
      <c r="AY146" s="32">
        <f t="shared" si="62"/>
        <v>-1.9396644102050379E-3</v>
      </c>
    </row>
    <row r="147" spans="1:51" x14ac:dyDescent="0.3">
      <c r="A147" s="34">
        <v>43973</v>
      </c>
      <c r="B147" s="32"/>
      <c r="C147" s="32">
        <v>-2.4891917E-2</v>
      </c>
      <c r="D147" s="35">
        <v>-2.0797317635703787E-2</v>
      </c>
      <c r="E147" s="32">
        <v>2.7206446437196295E-2</v>
      </c>
      <c r="F147" s="11">
        <v>3.1777339304928098E-3</v>
      </c>
      <c r="G147" s="35">
        <v>-7.8958902792936776E-3</v>
      </c>
      <c r="H147" s="35">
        <v>6.3517826361227147E-4</v>
      </c>
      <c r="I147" s="11">
        <v>5.6114478957146395E-4</v>
      </c>
      <c r="J147" s="32">
        <f t="shared" si="42"/>
        <v>-1.6415236283278991</v>
      </c>
      <c r="K147" s="32">
        <v>-1.8973225999999999E-2</v>
      </c>
      <c r="L147" s="35">
        <v>-1.3760094512046515E-2</v>
      </c>
      <c r="M147" s="35">
        <v>-4.9276959036320825E-3</v>
      </c>
      <c r="N147" s="35">
        <v>-1.632645265374456E-2</v>
      </c>
      <c r="O147" s="32">
        <v>-1.316053446726926E-3</v>
      </c>
      <c r="P147" s="32">
        <v>6.3299745018119752E-3</v>
      </c>
      <c r="Q147" s="35">
        <v>-1.2689002750776446E-4</v>
      </c>
      <c r="R147" s="32">
        <v>-6.7302330000000004E-3</v>
      </c>
      <c r="S147" s="32">
        <v>2.3808899115971044E-3</v>
      </c>
      <c r="T147" s="32">
        <v>-2.4307936526532025E-2</v>
      </c>
      <c r="U147" s="32">
        <v>-8.4153118524290093E-3</v>
      </c>
      <c r="V147" s="35">
        <v>-1.11875683496514E-2</v>
      </c>
      <c r="AF147" s="32">
        <f t="shared" si="43"/>
        <v>-2.6586764999999998E-2</v>
      </c>
      <c r="AG147" s="32">
        <f t="shared" si="44"/>
        <v>-2.1663737322602E-2</v>
      </c>
      <c r="AH147" s="32">
        <f t="shared" si="45"/>
        <v>2.6230390167351347E-2</v>
      </c>
      <c r="AI147" s="32">
        <f t="shared" si="46"/>
        <v>1.8056404557567855E-3</v>
      </c>
      <c r="AJ147" s="32">
        <f t="shared" si="47"/>
        <v>-8.5833724595534063E-3</v>
      </c>
      <c r="AK147" s="32">
        <f t="shared" si="48"/>
        <v>-1.1082682969691985E-4</v>
      </c>
      <c r="AL147" s="32">
        <f t="shared" si="49"/>
        <v>-1.0853080946745359E-3</v>
      </c>
      <c r="AM147" s="32">
        <f t="shared" si="50"/>
        <v>-1.6430099659113402</v>
      </c>
      <c r="AN147" s="32">
        <f t="shared" si="51"/>
        <v>-2.0099752561032001E-2</v>
      </c>
      <c r="AO147" s="32">
        <f t="shared" si="52"/>
        <v>-1.4271189237664794E-2</v>
      </c>
      <c r="AP147" s="32">
        <f t="shared" si="53"/>
        <v>-5.9423910176674309E-3</v>
      </c>
      <c r="AQ147" s="32">
        <f t="shared" si="54"/>
        <v>-1.7767077304948722E-2</v>
      </c>
      <c r="AR147" s="32">
        <f t="shared" si="55"/>
        <v>-3.0775593618379269E-3</v>
      </c>
      <c r="AS147" s="32">
        <f t="shared" si="56"/>
        <v>5.1418714310675724E-3</v>
      </c>
      <c r="AT147" s="32">
        <f t="shared" si="57"/>
        <v>-5.0638192085273627E-4</v>
      </c>
      <c r="AU147" s="32">
        <f t="shared" si="58"/>
        <v>-7.7897180494500007E-3</v>
      </c>
      <c r="AV147" s="32">
        <f t="shared" si="59"/>
        <v>2.0472978286195649E-3</v>
      </c>
      <c r="AW147" s="32">
        <f t="shared" si="60"/>
        <v>-2.4838782980169321E-2</v>
      </c>
      <c r="AX147" s="32">
        <f t="shared" si="61"/>
        <v>-1.0399899293531868E-2</v>
      </c>
      <c r="AY147" s="32">
        <f t="shared" si="62"/>
        <v>-1.2526051503455031E-2</v>
      </c>
    </row>
    <row r="148" spans="1:51" x14ac:dyDescent="0.3">
      <c r="A148" s="34">
        <v>43977</v>
      </c>
      <c r="B148" s="32"/>
      <c r="C148" s="32">
        <v>1.1838652999999999E-2</v>
      </c>
      <c r="D148" s="35">
        <v>1.5768255522389012E-2</v>
      </c>
      <c r="E148" s="32">
        <v>7.8189977745778232E-3</v>
      </c>
      <c r="F148" s="11">
        <v>2.5785750349576864E-2</v>
      </c>
      <c r="G148" s="35">
        <v>5.0858022898060302E-3</v>
      </c>
      <c r="H148" s="35">
        <v>9.5221434450103799E-4</v>
      </c>
      <c r="I148" s="11">
        <v>-6.8490657233924905E-3</v>
      </c>
      <c r="J148" s="32">
        <f t="shared" si="42"/>
        <v>-1.6441075179505886</v>
      </c>
      <c r="K148" s="32">
        <v>2.3890864000000001E-2</v>
      </c>
      <c r="L148" s="35">
        <v>2.8709254341843116E-2</v>
      </c>
      <c r="M148" s="35">
        <v>2.7135206688540046E-2</v>
      </c>
      <c r="N148" s="35">
        <v>0.13381740906419279</v>
      </c>
      <c r="O148" s="32">
        <v>1.8225004103344163E-3</v>
      </c>
      <c r="P148" s="32">
        <v>7.338333580006161E-3</v>
      </c>
      <c r="Q148" s="35">
        <v>5.0668926399208836E-3</v>
      </c>
      <c r="R148" s="32">
        <v>-5.2390120000000004E-3</v>
      </c>
      <c r="S148" s="32">
        <v>2.9295315789952456E-2</v>
      </c>
      <c r="T148" s="32">
        <v>1.7224931831711841E-2</v>
      </c>
      <c r="U148" s="32">
        <v>-2.0634057965108546E-3</v>
      </c>
      <c r="V148" s="35">
        <v>1.8613626170949749E-2</v>
      </c>
      <c r="AF148" s="32">
        <f t="shared" si="43"/>
        <v>1.0143804999999999E-2</v>
      </c>
      <c r="AG148" s="32">
        <f t="shared" si="44"/>
        <v>1.4901835835490799E-2</v>
      </c>
      <c r="AH148" s="32">
        <f t="shared" si="45"/>
        <v>6.8429415047328744E-3</v>
      </c>
      <c r="AI148" s="32">
        <f t="shared" si="46"/>
        <v>2.4413656874840838E-2</v>
      </c>
      <c r="AJ148" s="32">
        <f t="shared" si="47"/>
        <v>4.3983201095463016E-3</v>
      </c>
      <c r="AK148" s="32">
        <f t="shared" si="48"/>
        <v>2.0620925119184668E-4</v>
      </c>
      <c r="AL148" s="32">
        <f t="shared" si="49"/>
        <v>-8.4955186076384904E-3</v>
      </c>
      <c r="AM148" s="32">
        <f t="shared" si="50"/>
        <v>-1.6455938555340297</v>
      </c>
      <c r="AN148" s="32">
        <f t="shared" si="51"/>
        <v>2.2764337438968E-2</v>
      </c>
      <c r="AO148" s="32">
        <f t="shared" si="52"/>
        <v>2.8198159616224835E-2</v>
      </c>
      <c r="AP148" s="32">
        <f t="shared" si="53"/>
        <v>2.6120511574504696E-2</v>
      </c>
      <c r="AQ148" s="32">
        <f t="shared" si="54"/>
        <v>0.13237678441298864</v>
      </c>
      <c r="AR148" s="32">
        <f t="shared" si="55"/>
        <v>6.0994495223415423E-5</v>
      </c>
      <c r="AS148" s="32">
        <f t="shared" si="56"/>
        <v>6.1502305092617582E-3</v>
      </c>
      <c r="AT148" s="32">
        <f t="shared" si="57"/>
        <v>4.6874007465759118E-3</v>
      </c>
      <c r="AU148" s="32">
        <f t="shared" si="58"/>
        <v>-6.2984970494499998E-3</v>
      </c>
      <c r="AV148" s="32">
        <f t="shared" si="59"/>
        <v>2.8961723706974918E-2</v>
      </c>
      <c r="AW148" s="32">
        <f t="shared" si="60"/>
        <v>1.6694085378074545E-2</v>
      </c>
      <c r="AX148" s="32">
        <f t="shared" si="61"/>
        <v>-4.0479932376137132E-3</v>
      </c>
      <c r="AY148" s="32">
        <f t="shared" si="62"/>
        <v>1.7275143017146118E-2</v>
      </c>
    </row>
    <row r="149" spans="1:51" x14ac:dyDescent="0.3">
      <c r="A149" s="34">
        <v>43978</v>
      </c>
      <c r="B149" s="32"/>
      <c r="C149" s="32">
        <v>6.581539E-3</v>
      </c>
      <c r="D149" s="35">
        <v>3.5640893139591935E-2</v>
      </c>
      <c r="E149" s="32">
        <v>-6.5930661133138529E-3</v>
      </c>
      <c r="F149" s="11">
        <v>8.0425367656870694E-2</v>
      </c>
      <c r="G149" s="35">
        <v>1.3777062289125333E-3</v>
      </c>
      <c r="H149" s="35">
        <v>3.171262879602549E-3</v>
      </c>
      <c r="I149" s="11">
        <v>-3.4893722241480045E-3</v>
      </c>
      <c r="J149" s="32">
        <f t="shared" si="42"/>
        <v>-0.72910739537122704</v>
      </c>
      <c r="K149" s="32">
        <v>-7.7778029999999998E-3</v>
      </c>
      <c r="L149" s="35">
        <v>2.3474329187628752E-3</v>
      </c>
      <c r="M149" s="35">
        <v>3.6833742402213026E-3</v>
      </c>
      <c r="N149" s="35">
        <v>5.2607511752174423E-2</v>
      </c>
      <c r="O149" s="32">
        <v>3.4985960044291832E-3</v>
      </c>
      <c r="P149" s="32">
        <v>1.7691950171427467E-2</v>
      </c>
      <c r="Q149" s="35">
        <v>4.8831591304681066E-3</v>
      </c>
      <c r="R149" s="32">
        <v>1.5097743E-2</v>
      </c>
      <c r="S149" s="32">
        <v>2.5384673344352807E-2</v>
      </c>
      <c r="T149" s="32">
        <v>5.9119900200924495E-2</v>
      </c>
      <c r="U149" s="32">
        <v>3.2536516679571303E-2</v>
      </c>
      <c r="V149" s="35">
        <v>-7.1898615558424472E-3</v>
      </c>
      <c r="AF149" s="32">
        <f t="shared" si="43"/>
        <v>4.8866910000000003E-3</v>
      </c>
      <c r="AG149" s="32">
        <f t="shared" si="44"/>
        <v>3.4774473452693723E-2</v>
      </c>
      <c r="AH149" s="32">
        <f t="shared" si="45"/>
        <v>-7.5691223831588017E-3</v>
      </c>
      <c r="AI149" s="32">
        <f t="shared" si="46"/>
        <v>7.9053274182134675E-2</v>
      </c>
      <c r="AJ149" s="32">
        <f t="shared" si="47"/>
        <v>6.9022404865280436E-4</v>
      </c>
      <c r="AK149" s="32">
        <f t="shared" si="48"/>
        <v>2.4252577862933578E-3</v>
      </c>
      <c r="AL149" s="32">
        <f t="shared" si="49"/>
        <v>-5.135825108394004E-3</v>
      </c>
      <c r="AM149" s="32">
        <f t="shared" si="50"/>
        <v>-0.73059373295466812</v>
      </c>
      <c r="AN149" s="32">
        <f t="shared" si="51"/>
        <v>-8.9043295610319994E-3</v>
      </c>
      <c r="AO149" s="32">
        <f t="shared" si="52"/>
        <v>1.8363381931445957E-3</v>
      </c>
      <c r="AP149" s="32">
        <f t="shared" si="53"/>
        <v>2.6686791261859542E-3</v>
      </c>
      <c r="AQ149" s="32">
        <f t="shared" si="54"/>
        <v>5.1166887100970261E-2</v>
      </c>
      <c r="AR149" s="32">
        <f t="shared" si="55"/>
        <v>1.7370900893181824E-3</v>
      </c>
      <c r="AS149" s="32">
        <f t="shared" si="56"/>
        <v>1.6503847100683065E-2</v>
      </c>
      <c r="AT149" s="32">
        <f t="shared" si="57"/>
        <v>4.5036672371231348E-3</v>
      </c>
      <c r="AU149" s="32">
        <f t="shared" si="58"/>
        <v>1.403825795055E-2</v>
      </c>
      <c r="AV149" s="32">
        <f t="shared" si="59"/>
        <v>2.5051081261375268E-2</v>
      </c>
      <c r="AW149" s="32">
        <f t="shared" si="60"/>
        <v>5.8589053747287199E-2</v>
      </c>
      <c r="AX149" s="32">
        <f t="shared" si="61"/>
        <v>3.0551929238468445E-2</v>
      </c>
      <c r="AY149" s="32">
        <f t="shared" si="62"/>
        <v>-8.5283447096460782E-3</v>
      </c>
    </row>
    <row r="150" spans="1:51" x14ac:dyDescent="0.3">
      <c r="A150" s="34">
        <v>43979</v>
      </c>
      <c r="B150" s="32"/>
      <c r="C150" s="32">
        <v>4.6494639999999997E-2</v>
      </c>
      <c r="D150" s="35">
        <v>1.4836275511276323E-2</v>
      </c>
      <c r="E150" s="32">
        <v>1.4817111552189696E-2</v>
      </c>
      <c r="F150" s="11">
        <v>-4.6205646473149065E-2</v>
      </c>
      <c r="G150" s="35">
        <v>4.7612934654944469E-2</v>
      </c>
      <c r="H150" s="35">
        <v>1.6595413647554388E-2</v>
      </c>
      <c r="I150" s="11">
        <v>4.8497682414826999E-2</v>
      </c>
      <c r="J150" s="32">
        <f t="shared" si="42"/>
        <v>33.559569852948151</v>
      </c>
      <c r="K150" s="32">
        <v>1.3437809E-2</v>
      </c>
      <c r="L150" s="35">
        <v>-7.8064130943506843E-3</v>
      </c>
      <c r="M150" s="35">
        <v>1.631019974550597E-2</v>
      </c>
      <c r="N150" s="35">
        <v>3.6071218035028788E-2</v>
      </c>
      <c r="O150" s="32">
        <v>-3.0680447399950282E-3</v>
      </c>
      <c r="P150" s="32">
        <v>-8.294524968300486E-3</v>
      </c>
      <c r="Q150" s="35">
        <v>7.4077003086232551E-3</v>
      </c>
      <c r="R150" s="32">
        <v>1.8470440000000001E-2</v>
      </c>
      <c r="S150" s="32">
        <v>4.35107421910133E-2</v>
      </c>
      <c r="T150" s="32">
        <v>4.5640630416684043E-2</v>
      </c>
      <c r="U150" s="32">
        <v>1.8837710985716884E-2</v>
      </c>
      <c r="V150" s="35">
        <v>-1.1790470317571966E-3</v>
      </c>
      <c r="AF150" s="32">
        <f t="shared" si="43"/>
        <v>4.4799791999999998E-2</v>
      </c>
      <c r="AG150" s="32">
        <f t="shared" si="44"/>
        <v>1.3969855824378109E-2</v>
      </c>
      <c r="AH150" s="32">
        <f t="shared" si="45"/>
        <v>1.3841055282344748E-2</v>
      </c>
      <c r="AI150" s="32">
        <f t="shared" si="46"/>
        <v>-4.7577739947885091E-2</v>
      </c>
      <c r="AJ150" s="32">
        <f t="shared" si="47"/>
        <v>4.6925452474684742E-2</v>
      </c>
      <c r="AK150" s="32">
        <f t="shared" si="48"/>
        <v>1.5849408554245197E-2</v>
      </c>
      <c r="AL150" s="32">
        <f t="shared" si="49"/>
        <v>4.6851229530580997E-2</v>
      </c>
      <c r="AM150" s="32">
        <f t="shared" si="50"/>
        <v>33.558083515364707</v>
      </c>
      <c r="AN150" s="32">
        <f t="shared" si="51"/>
        <v>1.2311282438968001E-2</v>
      </c>
      <c r="AO150" s="32">
        <f t="shared" si="52"/>
        <v>-8.3175078199689643E-3</v>
      </c>
      <c r="AP150" s="32">
        <f t="shared" si="53"/>
        <v>1.5295504631470622E-2</v>
      </c>
      <c r="AQ150" s="32">
        <f t="shared" si="54"/>
        <v>3.4630593383824626E-2</v>
      </c>
      <c r="AR150" s="32">
        <f t="shared" si="55"/>
        <v>-4.8295506551060286E-3</v>
      </c>
      <c r="AS150" s="32">
        <f t="shared" si="56"/>
        <v>-9.4826280390448887E-3</v>
      </c>
      <c r="AT150" s="32">
        <f t="shared" si="57"/>
        <v>7.0282084152782833E-3</v>
      </c>
      <c r="AU150" s="32">
        <f t="shared" si="58"/>
        <v>1.7410954950550003E-2</v>
      </c>
      <c r="AV150" s="32">
        <f t="shared" si="59"/>
        <v>4.3177150108035758E-2</v>
      </c>
      <c r="AW150" s="32">
        <f t="shared" si="60"/>
        <v>4.5109783963046747E-2</v>
      </c>
      <c r="AX150" s="32">
        <f t="shared" si="61"/>
        <v>1.6853123544614025E-2</v>
      </c>
      <c r="AY150" s="32">
        <f t="shared" si="62"/>
        <v>-2.5175301855608284E-3</v>
      </c>
    </row>
    <row r="151" spans="1:51" x14ac:dyDescent="0.3">
      <c r="A151" s="34">
        <v>43980</v>
      </c>
      <c r="B151" s="32"/>
      <c r="C151" s="32">
        <v>4.581731E-2</v>
      </c>
      <c r="D151" s="35">
        <v>-2.3511629758906114E-2</v>
      </c>
      <c r="E151" s="32">
        <v>2.4730054125904826E-2</v>
      </c>
      <c r="F151" s="11">
        <v>2.1072600899353588E-2</v>
      </c>
      <c r="G151" s="35">
        <v>-3.0193008178357225E-2</v>
      </c>
      <c r="H151" s="35">
        <v>-2.3942846579707661E-2</v>
      </c>
      <c r="I151" s="11">
        <v>1.0794927620612702E-3</v>
      </c>
      <c r="J151" s="32">
        <f t="shared" si="42"/>
        <v>-1.634134577025526</v>
      </c>
      <c r="K151" s="32">
        <v>2.2099189999999999E-3</v>
      </c>
      <c r="L151" s="35">
        <v>3.5142998376473063E-2</v>
      </c>
      <c r="M151" s="35">
        <v>3.2470949778803035E-2</v>
      </c>
      <c r="N151" s="35">
        <v>1.8456436243130665E-2</v>
      </c>
      <c r="O151" s="32">
        <v>5.9308921034393171E-3</v>
      </c>
      <c r="P151" s="32">
        <v>5.7287001037655626E-2</v>
      </c>
      <c r="Q151" s="35">
        <v>1.0965937091409916E-2</v>
      </c>
      <c r="R151" s="32">
        <v>-5.3320160000000002E-3</v>
      </c>
      <c r="S151" s="32">
        <v>-4.3134337256849854E-3</v>
      </c>
      <c r="T151" s="32">
        <v>6.560494958642484E-3</v>
      </c>
      <c r="U151" s="32">
        <v>6.9411771647661857E-3</v>
      </c>
      <c r="V151" s="35">
        <v>1.9268997341814753E-3</v>
      </c>
      <c r="AF151" s="32">
        <f t="shared" si="43"/>
        <v>4.4122462000000001E-2</v>
      </c>
      <c r="AG151" s="32">
        <f t="shared" si="44"/>
        <v>-2.4378049445804326E-2</v>
      </c>
      <c r="AH151" s="32">
        <f t="shared" si="45"/>
        <v>2.3753997856059878E-2</v>
      </c>
      <c r="AI151" s="32">
        <f t="shared" si="46"/>
        <v>1.9700507424617562E-2</v>
      </c>
      <c r="AJ151" s="32">
        <f t="shared" si="47"/>
        <v>-3.0880490358616956E-2</v>
      </c>
      <c r="AK151" s="32">
        <f t="shared" si="48"/>
        <v>-2.4688851673016852E-2</v>
      </c>
      <c r="AL151" s="32">
        <f t="shared" si="49"/>
        <v>-5.669601221847296E-4</v>
      </c>
      <c r="AM151" s="32">
        <f t="shared" si="50"/>
        <v>-1.6356209146089671</v>
      </c>
      <c r="AN151" s="32">
        <f t="shared" si="51"/>
        <v>1.0833924389679998E-3</v>
      </c>
      <c r="AO151" s="32">
        <f t="shared" si="52"/>
        <v>3.4631903650854785E-2</v>
      </c>
      <c r="AP151" s="32">
        <f t="shared" si="53"/>
        <v>3.1456254664767688E-2</v>
      </c>
      <c r="AQ151" s="32">
        <f t="shared" si="54"/>
        <v>1.7015811591926503E-2</v>
      </c>
      <c r="AR151" s="32">
        <f t="shared" si="55"/>
        <v>4.1693861883283162E-3</v>
      </c>
      <c r="AS151" s="32">
        <f t="shared" si="56"/>
        <v>5.6098897966911226E-2</v>
      </c>
      <c r="AT151" s="32">
        <f t="shared" si="57"/>
        <v>1.0586445198064945E-2</v>
      </c>
      <c r="AU151" s="32">
        <f t="shared" si="58"/>
        <v>-6.3915010494500005E-3</v>
      </c>
      <c r="AV151" s="32">
        <f t="shared" si="59"/>
        <v>-4.6470258086625249E-3</v>
      </c>
      <c r="AW151" s="32">
        <f t="shared" si="60"/>
        <v>6.0296485050051864E-3</v>
      </c>
      <c r="AX151" s="32">
        <f t="shared" si="61"/>
        <v>4.9565897236633271E-3</v>
      </c>
      <c r="AY151" s="32">
        <f t="shared" si="62"/>
        <v>5.8841658037784368E-4</v>
      </c>
    </row>
    <row r="152" spans="1:51" x14ac:dyDescent="0.3">
      <c r="A152" s="34">
        <v>43983</v>
      </c>
      <c r="B152" s="32"/>
      <c r="C152" s="32">
        <v>1.0288867E-2</v>
      </c>
      <c r="D152" s="35">
        <v>1.713226989839994E-2</v>
      </c>
      <c r="E152" s="32">
        <v>5.4024587695652125E-3</v>
      </c>
      <c r="F152" s="11">
        <v>1.6523619392825095E-2</v>
      </c>
      <c r="G152" s="35">
        <v>-1.3642771246830309E-2</v>
      </c>
      <c r="H152" s="35">
        <v>7.3272218622930704E-3</v>
      </c>
      <c r="I152" s="11">
        <v>8.5045941108032874E-3</v>
      </c>
      <c r="J152" s="32">
        <f t="shared" si="42"/>
        <v>-0.54814799617715326</v>
      </c>
      <c r="K152" s="32">
        <v>3.0871105999999999E-2</v>
      </c>
      <c r="L152" s="35">
        <v>1.6214863043257904E-2</v>
      </c>
      <c r="M152" s="35">
        <v>-2.0372634430682209E-2</v>
      </c>
      <c r="N152" s="35">
        <v>6.8368922741319574E-2</v>
      </c>
      <c r="O152" s="32">
        <v>2.4807474140153139E-2</v>
      </c>
      <c r="P152" s="32">
        <v>2.3840382673916238E-3</v>
      </c>
      <c r="Q152" s="35">
        <v>4.0283120761587021E-2</v>
      </c>
      <c r="R152" s="32">
        <v>3.8206830999999997E-2</v>
      </c>
      <c r="S152" s="32">
        <v>1.4440400127875305E-3</v>
      </c>
      <c r="T152" s="32">
        <v>3.7477043369608408E-2</v>
      </c>
      <c r="U152" s="32">
        <v>2.7122418201276158E-2</v>
      </c>
      <c r="V152" s="35">
        <v>7.2141962418892369E-4</v>
      </c>
      <c r="AF152" s="32">
        <f t="shared" si="43"/>
        <v>8.5940189999999996E-3</v>
      </c>
      <c r="AG152" s="32">
        <f t="shared" si="44"/>
        <v>1.6265850211501728E-2</v>
      </c>
      <c r="AH152" s="32">
        <f t="shared" si="45"/>
        <v>4.4264024997202637E-3</v>
      </c>
      <c r="AI152" s="32">
        <f t="shared" si="46"/>
        <v>1.5151525918089071E-2</v>
      </c>
      <c r="AJ152" s="32">
        <f t="shared" si="47"/>
        <v>-1.4330253427090038E-2</v>
      </c>
      <c r="AK152" s="32">
        <f t="shared" si="48"/>
        <v>6.5812167689838792E-3</v>
      </c>
      <c r="AL152" s="32">
        <f t="shared" si="49"/>
        <v>6.8581412265572876E-3</v>
      </c>
      <c r="AM152" s="32">
        <f t="shared" si="50"/>
        <v>-0.54963433376059434</v>
      </c>
      <c r="AN152" s="32">
        <f t="shared" si="51"/>
        <v>2.9744579438967998E-2</v>
      </c>
      <c r="AO152" s="32">
        <f t="shared" si="52"/>
        <v>1.5703768317639623E-2</v>
      </c>
      <c r="AP152" s="32">
        <f t="shared" si="53"/>
        <v>-2.1387329544717559E-2</v>
      </c>
      <c r="AQ152" s="32">
        <f t="shared" si="54"/>
        <v>6.6928298090115412E-2</v>
      </c>
      <c r="AR152" s="32">
        <f t="shared" si="55"/>
        <v>2.3045968225042138E-2</v>
      </c>
      <c r="AS152" s="32">
        <f t="shared" si="56"/>
        <v>1.195935196647221E-3</v>
      </c>
      <c r="AT152" s="32">
        <f t="shared" si="57"/>
        <v>3.9903628868242051E-2</v>
      </c>
      <c r="AU152" s="32">
        <f t="shared" si="58"/>
        <v>3.7147345950549998E-2</v>
      </c>
      <c r="AV152" s="32">
        <f t="shared" si="59"/>
        <v>1.110447929809991E-3</v>
      </c>
      <c r="AW152" s="32">
        <f t="shared" si="60"/>
        <v>3.6946196915971112E-2</v>
      </c>
      <c r="AX152" s="32">
        <f t="shared" si="61"/>
        <v>2.5137830760173299E-2</v>
      </c>
      <c r="AY152" s="32">
        <f t="shared" si="62"/>
        <v>-6.1706352961470794E-4</v>
      </c>
    </row>
    <row r="153" spans="1:51" x14ac:dyDescent="0.3">
      <c r="A153" s="34">
        <v>43984</v>
      </c>
      <c r="B153" s="32"/>
      <c r="C153" s="32">
        <v>3.2851449999999997E-2</v>
      </c>
      <c r="D153" s="35">
        <v>3.2169865684095154E-2</v>
      </c>
      <c r="E153" s="32">
        <v>9.6545510835208282E-3</v>
      </c>
      <c r="F153" s="11">
        <v>-4.0174919185208102E-2</v>
      </c>
      <c r="G153" s="35">
        <v>1.6500317117443042E-2</v>
      </c>
      <c r="H153" s="35">
        <v>9.9621334702800039E-3</v>
      </c>
      <c r="I153" s="11">
        <v>7.6369927391284759E-3</v>
      </c>
      <c r="J153" s="32">
        <f t="shared" si="42"/>
        <v>-2.2094549427614747</v>
      </c>
      <c r="K153" s="32">
        <v>-1.7112434999999999E-2</v>
      </c>
      <c r="L153" s="35">
        <v>-1.6454718990596626E-2</v>
      </c>
      <c r="M153" s="35">
        <v>-9.8350860592166522E-3</v>
      </c>
      <c r="N153" s="35">
        <v>-2.6984215730137952E-3</v>
      </c>
      <c r="O153" s="32">
        <v>5.0747306119056194E-3</v>
      </c>
      <c r="P153" s="32">
        <v>4.8216071712450508E-2</v>
      </c>
      <c r="Q153" s="35">
        <v>1.909325264782491E-2</v>
      </c>
      <c r="R153" s="32">
        <v>1.0096258E-2</v>
      </c>
      <c r="S153" s="32">
        <v>3.6050194790166099E-3</v>
      </c>
      <c r="T153" s="32">
        <v>1.4185805923716136E-2</v>
      </c>
      <c r="U153" s="32">
        <v>1.5674319111012951E-2</v>
      </c>
      <c r="V153" s="35">
        <v>-1.693737115831484E-2</v>
      </c>
      <c r="AF153" s="32">
        <f t="shared" si="43"/>
        <v>3.1156601999999999E-2</v>
      </c>
      <c r="AG153" s="32">
        <f t="shared" si="44"/>
        <v>3.1303445997196942E-2</v>
      </c>
      <c r="AH153" s="32">
        <f t="shared" si="45"/>
        <v>8.6784948136758803E-3</v>
      </c>
      <c r="AI153" s="32">
        <f t="shared" si="46"/>
        <v>-4.1547012659944128E-2</v>
      </c>
      <c r="AJ153" s="32">
        <f t="shared" si="47"/>
        <v>1.5812834937183311E-2</v>
      </c>
      <c r="AK153" s="32">
        <f t="shared" si="48"/>
        <v>9.2161283769708127E-3</v>
      </c>
      <c r="AL153" s="32">
        <f t="shared" si="49"/>
        <v>5.990539854882476E-3</v>
      </c>
      <c r="AM153" s="32">
        <f t="shared" si="50"/>
        <v>-2.2109412803449158</v>
      </c>
      <c r="AN153" s="32">
        <f t="shared" si="51"/>
        <v>-1.8238961561032E-2</v>
      </c>
      <c r="AO153" s="32">
        <f t="shared" si="52"/>
        <v>-1.6965813716214907E-2</v>
      </c>
      <c r="AP153" s="32">
        <f t="shared" si="53"/>
        <v>-1.0849781173252001E-2</v>
      </c>
      <c r="AQ153" s="32">
        <f t="shared" si="54"/>
        <v>-4.1390462242179562E-3</v>
      </c>
      <c r="AR153" s="32">
        <f t="shared" si="55"/>
        <v>3.3132246967946186E-3</v>
      </c>
      <c r="AS153" s="32">
        <f t="shared" si="56"/>
        <v>4.7027968641706108E-2</v>
      </c>
      <c r="AT153" s="32">
        <f t="shared" si="57"/>
        <v>1.8713760754479936E-2</v>
      </c>
      <c r="AU153" s="32">
        <f t="shared" si="58"/>
        <v>9.03677295055E-3</v>
      </c>
      <c r="AV153" s="32">
        <f t="shared" si="59"/>
        <v>3.2714273960390704E-3</v>
      </c>
      <c r="AW153" s="32">
        <f t="shared" si="60"/>
        <v>1.3654959470078838E-2</v>
      </c>
      <c r="AX153" s="32">
        <f t="shared" si="61"/>
        <v>1.3689731669910093E-2</v>
      </c>
      <c r="AY153" s="32">
        <f t="shared" si="62"/>
        <v>-1.8275854312118471E-2</v>
      </c>
    </row>
    <row r="154" spans="1:51" x14ac:dyDescent="0.3">
      <c r="A154" s="34">
        <v>43985</v>
      </c>
      <c r="B154" s="32"/>
      <c r="C154" s="32">
        <v>-7.6335049999999996E-3</v>
      </c>
      <c r="D154" s="35">
        <v>-1.7641224891435053E-3</v>
      </c>
      <c r="E154" s="32">
        <v>3.7723605554903917E-3</v>
      </c>
      <c r="F154" s="11">
        <v>2.4303257435943859E-2</v>
      </c>
      <c r="G154" s="35">
        <v>9.6688236607657303E-3</v>
      </c>
      <c r="H154" s="35">
        <v>3.1156925875333943E-2</v>
      </c>
      <c r="I154" s="11">
        <v>3.3234856981201231E-2</v>
      </c>
      <c r="J154" s="32">
        <f t="shared" si="42"/>
        <v>-0.41402194927850866</v>
      </c>
      <c r="K154" s="32">
        <v>4.0827160000000001E-3</v>
      </c>
      <c r="L154" s="35">
        <v>-2.7883892361800504E-3</v>
      </c>
      <c r="M154" s="35">
        <v>2.3103861495475091E-2</v>
      </c>
      <c r="N154" s="35">
        <v>-1.3915780552422008E-2</v>
      </c>
      <c r="O154" s="32">
        <v>-1.4579528795940807E-3</v>
      </c>
      <c r="P154" s="32">
        <v>-1.2685609690591597E-2</v>
      </c>
      <c r="Q154" s="35">
        <v>-1.3935740973520905E-2</v>
      </c>
      <c r="R154" s="32">
        <v>3.8745310000000001E-3</v>
      </c>
      <c r="S154" s="32">
        <v>5.8189522600929265E-2</v>
      </c>
      <c r="T154" s="32">
        <v>2.1180915518433461E-2</v>
      </c>
      <c r="U154" s="32">
        <v>8.3963207671839003E-3</v>
      </c>
      <c r="V154" s="35">
        <v>-1.075243929646863E-3</v>
      </c>
      <c r="AF154" s="32">
        <f t="shared" si="43"/>
        <v>-9.3283529999999993E-3</v>
      </c>
      <c r="AG154" s="32">
        <f t="shared" si="44"/>
        <v>-2.6305421760417186E-3</v>
      </c>
      <c r="AH154" s="32">
        <f t="shared" si="45"/>
        <v>2.7963042856454434E-3</v>
      </c>
      <c r="AI154" s="32">
        <f t="shared" si="46"/>
        <v>2.2931163961207833E-2</v>
      </c>
      <c r="AJ154" s="32">
        <f t="shared" si="47"/>
        <v>8.9813414805060016E-3</v>
      </c>
      <c r="AK154" s="32">
        <f t="shared" si="48"/>
        <v>3.0410920782024752E-2</v>
      </c>
      <c r="AL154" s="32">
        <f t="shared" si="49"/>
        <v>3.1588404096955229E-2</v>
      </c>
      <c r="AM154" s="32">
        <f t="shared" si="50"/>
        <v>-0.41550828686194968</v>
      </c>
      <c r="AN154" s="32">
        <f t="shared" si="51"/>
        <v>2.9561894389680001E-3</v>
      </c>
      <c r="AO154" s="32">
        <f t="shared" si="52"/>
        <v>-3.29948396179833E-3</v>
      </c>
      <c r="AP154" s="32">
        <f t="shared" si="53"/>
        <v>2.2089166381439741E-2</v>
      </c>
      <c r="AQ154" s="32">
        <f t="shared" si="54"/>
        <v>-1.535640520362617E-2</v>
      </c>
      <c r="AR154" s="32">
        <f t="shared" si="55"/>
        <v>-3.2194587947050818E-3</v>
      </c>
      <c r="AS154" s="32">
        <f t="shared" si="56"/>
        <v>-1.3873712761335999E-2</v>
      </c>
      <c r="AT154" s="32">
        <f t="shared" si="57"/>
        <v>-1.4315232866865877E-2</v>
      </c>
      <c r="AU154" s="32">
        <f t="shared" si="58"/>
        <v>2.8150459505500002E-3</v>
      </c>
      <c r="AV154" s="32">
        <f t="shared" si="59"/>
        <v>5.7855930517951723E-2</v>
      </c>
      <c r="AW154" s="32">
        <f t="shared" si="60"/>
        <v>2.0650069064796165E-2</v>
      </c>
      <c r="AX154" s="32">
        <f t="shared" si="61"/>
        <v>6.4117333260810417E-3</v>
      </c>
      <c r="AY154" s="32">
        <f t="shared" si="62"/>
        <v>-2.4137270834504948E-3</v>
      </c>
    </row>
    <row r="155" spans="1:51" x14ac:dyDescent="0.3">
      <c r="A155" s="34">
        <v>43986</v>
      </c>
      <c r="B155" s="32"/>
      <c r="C155" s="32">
        <v>2.2435829999999999E-3</v>
      </c>
      <c r="D155" s="35">
        <v>-1.4720181376447973E-4</v>
      </c>
      <c r="E155" s="32">
        <v>-4.853475156137245E-2</v>
      </c>
      <c r="F155" s="11">
        <v>1.0026497032834536E-2</v>
      </c>
      <c r="G155" s="35">
        <v>6.6007855549146642E-3</v>
      </c>
      <c r="H155" s="35">
        <v>-1.5031874905075951E-2</v>
      </c>
      <c r="I155" s="11">
        <v>2.4095514625932391E-2</v>
      </c>
      <c r="J155" s="32">
        <f t="shared" si="42"/>
        <v>-0.31731244807996534</v>
      </c>
      <c r="K155" s="32">
        <v>1.7582396E-2</v>
      </c>
      <c r="L155" s="35">
        <v>1.7539336923336826E-2</v>
      </c>
      <c r="M155" s="35">
        <v>-1.2118281044077231E-2</v>
      </c>
      <c r="N155" s="35">
        <v>7.7616644023851003E-2</v>
      </c>
      <c r="O155" s="32">
        <v>5.7596010493178714E-3</v>
      </c>
      <c r="P155" s="32">
        <v>1.190853890078507E-2</v>
      </c>
      <c r="Q155" s="35">
        <v>-2.6147477124608409E-3</v>
      </c>
      <c r="R155" s="32">
        <v>2.4746236000000001E-2</v>
      </c>
      <c r="S155" s="32">
        <v>-1.1541177950501021E-2</v>
      </c>
      <c r="T155" s="32">
        <v>-1.8442442666604365E-2</v>
      </c>
      <c r="U155" s="32">
        <v>-3.7772423785252976E-3</v>
      </c>
      <c r="V155" s="35">
        <v>9.5657664770032458E-3</v>
      </c>
      <c r="AF155" s="32">
        <f t="shared" si="43"/>
        <v>5.4873500000000006E-4</v>
      </c>
      <c r="AG155" s="32">
        <f t="shared" si="44"/>
        <v>-1.0136215006626929E-3</v>
      </c>
      <c r="AH155" s="32">
        <f t="shared" si="45"/>
        <v>-4.9510807831217397E-2</v>
      </c>
      <c r="AI155" s="32">
        <f t="shared" si="46"/>
        <v>8.6544035580985116E-3</v>
      </c>
      <c r="AJ155" s="32">
        <f t="shared" si="47"/>
        <v>5.9133033746549355E-3</v>
      </c>
      <c r="AK155" s="32">
        <f t="shared" si="48"/>
        <v>-1.5777879998385144E-2</v>
      </c>
      <c r="AL155" s="32">
        <f t="shared" si="49"/>
        <v>2.2449061741686392E-2</v>
      </c>
      <c r="AM155" s="32">
        <f t="shared" si="50"/>
        <v>-0.31879878566340636</v>
      </c>
      <c r="AN155" s="32">
        <f t="shared" si="51"/>
        <v>1.6455869438967999E-2</v>
      </c>
      <c r="AO155" s="32">
        <f t="shared" si="52"/>
        <v>1.7028242197718545E-2</v>
      </c>
      <c r="AP155" s="32">
        <f t="shared" si="53"/>
        <v>-1.313297615811258E-2</v>
      </c>
      <c r="AQ155" s="32">
        <f t="shared" si="54"/>
        <v>7.6176019372646842E-2</v>
      </c>
      <c r="AR155" s="32">
        <f t="shared" si="55"/>
        <v>3.9980951342068706E-3</v>
      </c>
      <c r="AS155" s="32">
        <f t="shared" si="56"/>
        <v>1.0720435830040667E-2</v>
      </c>
      <c r="AT155" s="32">
        <f t="shared" si="57"/>
        <v>-2.9942396058058127E-3</v>
      </c>
      <c r="AU155" s="32">
        <f t="shared" si="58"/>
        <v>2.3686750950550003E-2</v>
      </c>
      <c r="AV155" s="32">
        <f t="shared" si="59"/>
        <v>-1.187477003347856E-2</v>
      </c>
      <c r="AW155" s="32">
        <f t="shared" si="60"/>
        <v>-1.8973289120241661E-2</v>
      </c>
      <c r="AX155" s="32">
        <f t="shared" si="61"/>
        <v>-5.7618298196281566E-3</v>
      </c>
      <c r="AY155" s="32">
        <f t="shared" si="62"/>
        <v>8.2272833231996148E-3</v>
      </c>
    </row>
    <row r="156" spans="1:51" x14ac:dyDescent="0.3">
      <c r="A156" s="34">
        <v>43987</v>
      </c>
      <c r="B156" s="32"/>
      <c r="C156" s="32">
        <v>5.4364440000000003E-3</v>
      </c>
      <c r="D156" s="35">
        <v>4.7134217461652465E-3</v>
      </c>
      <c r="E156" s="32">
        <v>3.3068791618121726E-3</v>
      </c>
      <c r="F156" s="11">
        <v>-7.8379802868544513E-3</v>
      </c>
      <c r="G156" s="35">
        <v>-1.4655122652362351E-2</v>
      </c>
      <c r="H156" s="35">
        <v>2.7131154281095419E-2</v>
      </c>
      <c r="I156" s="11">
        <v>5.2954246912426207E-2</v>
      </c>
      <c r="J156" s="32">
        <f t="shared" si="42"/>
        <v>-3.2202088721774591</v>
      </c>
      <c r="K156" s="32">
        <v>1.2958835E-2</v>
      </c>
      <c r="L156" s="35">
        <v>-7.4932505271203906E-4</v>
      </c>
      <c r="M156" s="35">
        <v>-5.800432069851146E-3</v>
      </c>
      <c r="N156" s="35">
        <v>5.8202950209036181E-2</v>
      </c>
      <c r="O156" s="32">
        <v>-1.8014708103632569E-3</v>
      </c>
      <c r="P156" s="32">
        <v>-2.7459520833976753E-2</v>
      </c>
      <c r="Q156" s="35">
        <v>3.1009778451735137E-2</v>
      </c>
      <c r="R156" s="32">
        <v>1.2026490000000001E-3</v>
      </c>
      <c r="S156" s="32">
        <v>1.4423178738064119E-2</v>
      </c>
      <c r="T156" s="32">
        <v>3.1398003593435531E-2</v>
      </c>
      <c r="U156" s="32">
        <v>9.0210030988178841E-3</v>
      </c>
      <c r="V156" s="35">
        <v>4.0227230620226706E-3</v>
      </c>
      <c r="AF156" s="32">
        <f t="shared" si="43"/>
        <v>3.7415960000000007E-3</v>
      </c>
      <c r="AG156" s="32">
        <f t="shared" si="44"/>
        <v>3.8470020592670335E-3</v>
      </c>
      <c r="AH156" s="32">
        <f t="shared" si="45"/>
        <v>2.3308228919672242E-3</v>
      </c>
      <c r="AI156" s="32">
        <f t="shared" si="46"/>
        <v>-9.2100737615904756E-3</v>
      </c>
      <c r="AJ156" s="32">
        <f t="shared" si="47"/>
        <v>-1.534260483262208E-2</v>
      </c>
      <c r="AK156" s="32">
        <f t="shared" si="48"/>
        <v>2.6385149187786228E-2</v>
      </c>
      <c r="AL156" s="32">
        <f t="shared" si="49"/>
        <v>5.1307794028180205E-2</v>
      </c>
      <c r="AM156" s="32">
        <f t="shared" si="50"/>
        <v>-3.2216952097609002</v>
      </c>
      <c r="AN156" s="32">
        <f t="shared" si="51"/>
        <v>1.1832308438968001E-2</v>
      </c>
      <c r="AO156" s="32">
        <f t="shared" si="52"/>
        <v>-1.2604197783303186E-3</v>
      </c>
      <c r="AP156" s="32">
        <f t="shared" si="53"/>
        <v>-6.8151271838864944E-3</v>
      </c>
      <c r="AQ156" s="32">
        <f t="shared" si="54"/>
        <v>5.6762325557832019E-2</v>
      </c>
      <c r="AR156" s="32">
        <f t="shared" si="55"/>
        <v>-3.5629767254742577E-3</v>
      </c>
      <c r="AS156" s="32">
        <f t="shared" si="56"/>
        <v>-2.8647623904721156E-2</v>
      </c>
      <c r="AT156" s="32">
        <f t="shared" si="57"/>
        <v>3.0630286558390164E-2</v>
      </c>
      <c r="AU156" s="32">
        <f t="shared" si="58"/>
        <v>1.4316395055000023E-4</v>
      </c>
      <c r="AV156" s="32">
        <f t="shared" si="59"/>
        <v>1.408958665508658E-2</v>
      </c>
      <c r="AW156" s="32">
        <f t="shared" si="60"/>
        <v>3.0867157139798235E-2</v>
      </c>
      <c r="AX156" s="32">
        <f t="shared" si="61"/>
        <v>7.0364156577150255E-3</v>
      </c>
      <c r="AY156" s="32">
        <f t="shared" si="62"/>
        <v>2.6842399082190388E-3</v>
      </c>
    </row>
    <row r="157" spans="1:51" x14ac:dyDescent="0.3">
      <c r="A157" s="34">
        <v>43990</v>
      </c>
      <c r="B157" s="32"/>
      <c r="C157" s="32">
        <v>-2.7035528E-2</v>
      </c>
      <c r="D157" s="35">
        <v>6.3040714365160174E-3</v>
      </c>
      <c r="E157" s="32">
        <v>-2.4109000687625873E-3</v>
      </c>
      <c r="F157" s="11">
        <v>-4.6447868993185537E-2</v>
      </c>
      <c r="G157" s="35">
        <v>3.9804412566694439E-2</v>
      </c>
      <c r="H157" s="35">
        <v>2.0711424745264332E-2</v>
      </c>
      <c r="I157" s="11">
        <v>4.4851280984973034E-2</v>
      </c>
      <c r="J157" s="32">
        <f t="shared" si="42"/>
        <v>-3.716075021062899</v>
      </c>
      <c r="K157" s="32">
        <v>-1.1727039E-2</v>
      </c>
      <c r="L157" s="35">
        <v>-1.1750007190680986E-2</v>
      </c>
      <c r="M157" s="35">
        <v>-1.5245620057943707E-2</v>
      </c>
      <c r="N157" s="35">
        <v>-1.1687832822632279E-2</v>
      </c>
      <c r="O157" s="32">
        <v>5.6292213872964928E-3</v>
      </c>
      <c r="P157" s="32">
        <v>1.6771138243813204E-2</v>
      </c>
      <c r="Q157" s="35">
        <v>1.1512396832403127E-2</v>
      </c>
      <c r="R157" s="32">
        <v>-7.7131159999999999E-3</v>
      </c>
      <c r="S157" s="32">
        <v>1.0155829229227621E-2</v>
      </c>
      <c r="T157" s="32">
        <v>-1.8651831625998139E-2</v>
      </c>
      <c r="U157" s="32">
        <v>2.4306418364383889E-3</v>
      </c>
      <c r="V157" s="35">
        <v>-7.7233600133364E-4</v>
      </c>
      <c r="AF157" s="32">
        <f t="shared" si="43"/>
        <v>-2.8730375999999998E-2</v>
      </c>
      <c r="AG157" s="32">
        <f t="shared" si="44"/>
        <v>5.4376517496178044E-3</v>
      </c>
      <c r="AH157" s="32">
        <f t="shared" si="45"/>
        <v>-3.3869563386075357E-3</v>
      </c>
      <c r="AI157" s="32">
        <f t="shared" si="46"/>
        <v>-4.7819962467921563E-2</v>
      </c>
      <c r="AJ157" s="32">
        <f t="shared" si="47"/>
        <v>3.9116930386434712E-2</v>
      </c>
      <c r="AK157" s="32">
        <f t="shared" si="48"/>
        <v>1.9965419651955141E-2</v>
      </c>
      <c r="AL157" s="32">
        <f t="shared" si="49"/>
        <v>4.3204828100727032E-2</v>
      </c>
      <c r="AM157" s="32">
        <f t="shared" si="50"/>
        <v>-3.7175613586463401</v>
      </c>
      <c r="AN157" s="32">
        <f t="shared" si="51"/>
        <v>-1.2853565561031999E-2</v>
      </c>
      <c r="AO157" s="32">
        <f t="shared" si="52"/>
        <v>-1.2261101916299266E-2</v>
      </c>
      <c r="AP157" s="32">
        <f t="shared" si="53"/>
        <v>-1.6260315171979057E-2</v>
      </c>
      <c r="AQ157" s="32">
        <f t="shared" si="54"/>
        <v>-1.312845747383644E-2</v>
      </c>
      <c r="AR157" s="32">
        <f t="shared" si="55"/>
        <v>3.867715472185492E-3</v>
      </c>
      <c r="AS157" s="32">
        <f t="shared" si="56"/>
        <v>1.5583035173068801E-2</v>
      </c>
      <c r="AT157" s="32">
        <f t="shared" si="57"/>
        <v>1.1132904939058155E-2</v>
      </c>
      <c r="AU157" s="32">
        <f t="shared" si="58"/>
        <v>-8.7726010494499993E-3</v>
      </c>
      <c r="AV157" s="32">
        <f t="shared" si="59"/>
        <v>9.8222371462500825E-3</v>
      </c>
      <c r="AW157" s="32">
        <f t="shared" si="60"/>
        <v>-1.9182678079635435E-2</v>
      </c>
      <c r="AX157" s="32">
        <f t="shared" si="61"/>
        <v>4.4605439533553035E-4</v>
      </c>
      <c r="AY157" s="32">
        <f t="shared" si="62"/>
        <v>-2.1108191551372718E-3</v>
      </c>
    </row>
    <row r="158" spans="1:51" x14ac:dyDescent="0.3">
      <c r="A158" s="34">
        <v>43991</v>
      </c>
      <c r="B158" s="32"/>
      <c r="C158" s="32">
        <v>2.6152720000000001E-3</v>
      </c>
      <c r="D158" s="35">
        <v>8.4498801897894323E-3</v>
      </c>
      <c r="E158" s="32">
        <v>4.3439714665869066E-3</v>
      </c>
      <c r="F158" s="11">
        <v>1.3964640727526234E-2</v>
      </c>
      <c r="G158" s="35">
        <v>-2.4122514103487713E-3</v>
      </c>
      <c r="H158" s="35">
        <v>-7.3515652993998962E-4</v>
      </c>
      <c r="I158" s="11">
        <v>-6.6121859757016016E-3</v>
      </c>
      <c r="J158" s="32">
        <f t="shared" si="42"/>
        <v>-1.0606026129969113</v>
      </c>
      <c r="K158" s="32">
        <v>0</v>
      </c>
      <c r="L158" s="35">
        <v>4.3005336557989009E-3</v>
      </c>
      <c r="M158" s="35">
        <v>-1.6847573020735866E-2</v>
      </c>
      <c r="N158" s="35">
        <v>3.4782383338033342E-3</v>
      </c>
      <c r="O158" s="32">
        <v>1.0391789949584687E-2</v>
      </c>
      <c r="P158" s="32">
        <v>-1.1274740288775304E-2</v>
      </c>
      <c r="Q158" s="35">
        <v>-5.1860731401841553E-3</v>
      </c>
      <c r="R158" s="32">
        <v>-2.0611714999999999E-2</v>
      </c>
      <c r="S158" s="32">
        <v>-2.0777478316011923E-2</v>
      </c>
      <c r="T158" s="32">
        <v>-2.8066385428592237E-2</v>
      </c>
      <c r="U158" s="32">
        <v>-1.2041984743929238E-2</v>
      </c>
      <c r="V158" s="35">
        <v>3.3332265400596306E-3</v>
      </c>
      <c r="AF158" s="32">
        <f t="shared" si="43"/>
        <v>9.204240000000002E-4</v>
      </c>
      <c r="AG158" s="32">
        <f t="shared" si="44"/>
        <v>7.5834605028912193E-3</v>
      </c>
      <c r="AH158" s="32">
        <f t="shared" si="45"/>
        <v>3.3679151967419582E-3</v>
      </c>
      <c r="AI158" s="32">
        <f t="shared" si="46"/>
        <v>1.259254725279021E-2</v>
      </c>
      <c r="AJ158" s="32">
        <f t="shared" si="47"/>
        <v>-3.0997335906085E-3</v>
      </c>
      <c r="AK158" s="32">
        <f t="shared" si="48"/>
        <v>-1.4811616232491809E-3</v>
      </c>
      <c r="AL158" s="32">
        <f t="shared" si="49"/>
        <v>-8.2586388599476014E-3</v>
      </c>
      <c r="AM158" s="32">
        <f t="shared" si="50"/>
        <v>-1.0620889505803524</v>
      </c>
      <c r="AN158" s="32">
        <f t="shared" si="51"/>
        <v>-1.126526561032E-3</v>
      </c>
      <c r="AO158" s="32">
        <f t="shared" si="52"/>
        <v>3.7894389301806213E-3</v>
      </c>
      <c r="AP158" s="32">
        <f t="shared" si="53"/>
        <v>-1.7862268134771216E-2</v>
      </c>
      <c r="AQ158" s="32">
        <f t="shared" si="54"/>
        <v>2.0376136825991731E-3</v>
      </c>
      <c r="AR158" s="32">
        <f t="shared" si="55"/>
        <v>8.6302840344736863E-3</v>
      </c>
      <c r="AS158" s="32">
        <f t="shared" si="56"/>
        <v>-1.2462843359519707E-2</v>
      </c>
      <c r="AT158" s="32">
        <f t="shared" si="57"/>
        <v>-5.5655650335291271E-3</v>
      </c>
      <c r="AU158" s="32">
        <f t="shared" si="58"/>
        <v>-2.1671200049449998E-2</v>
      </c>
      <c r="AV158" s="32">
        <f t="shared" si="59"/>
        <v>-2.1111070398989462E-2</v>
      </c>
      <c r="AW158" s="32">
        <f t="shared" si="60"/>
        <v>-2.8597231882229533E-2</v>
      </c>
      <c r="AX158" s="32">
        <f t="shared" si="61"/>
        <v>-1.4026572185032097E-2</v>
      </c>
      <c r="AY158" s="32">
        <f t="shared" si="62"/>
        <v>1.9947433862559988E-3</v>
      </c>
    </row>
    <row r="159" spans="1:51" x14ac:dyDescent="0.3">
      <c r="A159" s="34">
        <v>43992</v>
      </c>
      <c r="B159" s="32"/>
      <c r="C159" s="32">
        <v>2.2497577000000001E-2</v>
      </c>
      <c r="D159" s="35">
        <v>1.7336273959184685E-3</v>
      </c>
      <c r="E159" s="32">
        <v>-3.2591808813947497E-3</v>
      </c>
      <c r="F159" s="11">
        <v>-1.5905504107207591E-2</v>
      </c>
      <c r="G159" s="35">
        <v>-1.4398981954418683E-2</v>
      </c>
      <c r="H159" s="35">
        <v>4.708604383572448E-3</v>
      </c>
      <c r="I159" s="11">
        <v>-3.0508236687138579E-4</v>
      </c>
      <c r="J159" s="32">
        <f t="shared" si="42"/>
        <v>4.9691049998544017</v>
      </c>
      <c r="K159" s="32">
        <v>1.1866194E-2</v>
      </c>
      <c r="L159" s="35">
        <v>2.7707425848299068E-3</v>
      </c>
      <c r="M159" s="35">
        <v>-1.0784069010335755E-3</v>
      </c>
      <c r="N159" s="35">
        <v>-1.3171578632780059E-2</v>
      </c>
      <c r="O159" s="32">
        <v>1.8563012313108364E-4</v>
      </c>
      <c r="P159" s="32">
        <v>1.9005739951075352E-3</v>
      </c>
      <c r="Q159" s="35">
        <v>-1.5883268772787229E-3</v>
      </c>
      <c r="R159" s="32">
        <v>2.2769425999999999E-2</v>
      </c>
      <c r="S159" s="32">
        <v>5.4757025016130305E-3</v>
      </c>
      <c r="T159" s="32">
        <v>4.9141162002686919E-3</v>
      </c>
      <c r="U159" s="32">
        <v>8.5508923278446915E-3</v>
      </c>
      <c r="V159" s="35">
        <v>1.2952165768537416E-2</v>
      </c>
      <c r="AF159" s="32">
        <f t="shared" si="43"/>
        <v>2.0802729000000002E-2</v>
      </c>
      <c r="AG159" s="32">
        <f t="shared" si="44"/>
        <v>8.6720770902025542E-4</v>
      </c>
      <c r="AH159" s="32">
        <f t="shared" si="45"/>
        <v>-4.2352371512396981E-3</v>
      </c>
      <c r="AI159" s="32">
        <f t="shared" si="46"/>
        <v>-1.7277597581943617E-2</v>
      </c>
      <c r="AJ159" s="32">
        <f t="shared" si="47"/>
        <v>-1.5086464134678412E-2</v>
      </c>
      <c r="AK159" s="32">
        <f t="shared" si="48"/>
        <v>3.9625992902632568E-3</v>
      </c>
      <c r="AL159" s="32">
        <f t="shared" si="49"/>
        <v>-1.9515352511173857E-3</v>
      </c>
      <c r="AM159" s="32">
        <f t="shared" si="50"/>
        <v>4.9676186622709606</v>
      </c>
      <c r="AN159" s="32">
        <f t="shared" si="51"/>
        <v>1.0739667438968E-2</v>
      </c>
      <c r="AO159" s="32">
        <f t="shared" si="52"/>
        <v>2.2596478592116272E-3</v>
      </c>
      <c r="AP159" s="32">
        <f t="shared" si="53"/>
        <v>-2.0931020150689239E-3</v>
      </c>
      <c r="AQ159" s="32">
        <f t="shared" si="54"/>
        <v>-1.4612203283984221E-2</v>
      </c>
      <c r="AR159" s="32">
        <f t="shared" si="55"/>
        <v>-1.5758757919799172E-3</v>
      </c>
      <c r="AS159" s="32">
        <f t="shared" si="56"/>
        <v>7.1247092436313247E-4</v>
      </c>
      <c r="AT159" s="32">
        <f t="shared" si="57"/>
        <v>-1.9678187706236947E-3</v>
      </c>
      <c r="AU159" s="32">
        <f t="shared" si="58"/>
        <v>2.170994095055E-2</v>
      </c>
      <c r="AV159" s="32">
        <f t="shared" si="59"/>
        <v>5.1421104186354909E-3</v>
      </c>
      <c r="AW159" s="32">
        <f t="shared" si="60"/>
        <v>4.3832697466313943E-3</v>
      </c>
      <c r="AX159" s="32">
        <f t="shared" si="61"/>
        <v>6.566304886741833E-3</v>
      </c>
      <c r="AY159" s="32">
        <f t="shared" si="62"/>
        <v>1.1613682614733785E-2</v>
      </c>
    </row>
    <row r="160" spans="1:51" x14ac:dyDescent="0.3">
      <c r="A160" s="34">
        <v>43993</v>
      </c>
      <c r="B160" s="32"/>
      <c r="C160" s="32">
        <v>-3.8584303E-2</v>
      </c>
      <c r="D160" s="35">
        <v>-2.206526782612761E-2</v>
      </c>
      <c r="E160" s="32">
        <v>-1.628758727672891E-2</v>
      </c>
      <c r="F160" s="11">
        <v>-1.2010039914447046E-2</v>
      </c>
      <c r="G160" s="35">
        <v>-1.2069845194183779E-2</v>
      </c>
      <c r="H160" s="35">
        <v>-2.7680094861677808E-2</v>
      </c>
      <c r="I160" s="11">
        <v>1.069770539504984E-2</v>
      </c>
      <c r="J160" s="32">
        <f t="shared" si="42"/>
        <v>-0.16175704418604056</v>
      </c>
      <c r="K160" s="32">
        <v>1.9189800999999999E-2</v>
      </c>
      <c r="L160" s="35">
        <v>-2.4114518771231202E-2</v>
      </c>
      <c r="M160" s="35">
        <v>8.1675746956725581E-3</v>
      </c>
      <c r="N160" s="35">
        <v>-1.018625214503238E-2</v>
      </c>
      <c r="O160" s="32">
        <v>-9.0905082090293621E-3</v>
      </c>
      <c r="P160" s="32">
        <v>7.2188929488099907E-2</v>
      </c>
      <c r="Q160" s="35">
        <v>-1.4243634131185456E-2</v>
      </c>
      <c r="R160" s="32">
        <v>-2.1912754E-2</v>
      </c>
      <c r="S160" s="32">
        <v>-3.7440534008180128E-2</v>
      </c>
      <c r="T160" s="32">
        <v>-2.3341357723013195E-2</v>
      </c>
      <c r="U160" s="32">
        <v>-2.0693169192674995E-2</v>
      </c>
      <c r="V160" s="35">
        <v>4.5108757056087967E-2</v>
      </c>
      <c r="AF160" s="32">
        <f t="shared" si="43"/>
        <v>-4.0279150999999999E-2</v>
      </c>
      <c r="AG160" s="32">
        <f t="shared" si="44"/>
        <v>-2.2931687513025822E-2</v>
      </c>
      <c r="AH160" s="32">
        <f t="shared" si="45"/>
        <v>-1.7263643546573858E-2</v>
      </c>
      <c r="AI160" s="32">
        <f t="shared" si="46"/>
        <v>-1.338213338918307E-2</v>
      </c>
      <c r="AJ160" s="32">
        <f t="shared" si="47"/>
        <v>-1.2757327374443508E-2</v>
      </c>
      <c r="AK160" s="32">
        <f t="shared" si="48"/>
        <v>-2.8426099954986999E-2</v>
      </c>
      <c r="AL160" s="32">
        <f t="shared" si="49"/>
        <v>9.0512525108038394E-3</v>
      </c>
      <c r="AM160" s="32">
        <f t="shared" si="50"/>
        <v>-0.16324338176948161</v>
      </c>
      <c r="AN160" s="32">
        <f t="shared" si="51"/>
        <v>1.8063274438967998E-2</v>
      </c>
      <c r="AO160" s="32">
        <f t="shared" si="52"/>
        <v>-2.4625613496849483E-2</v>
      </c>
      <c r="AP160" s="32">
        <f t="shared" si="53"/>
        <v>7.1528795816372098E-3</v>
      </c>
      <c r="AQ160" s="32">
        <f t="shared" si="54"/>
        <v>-1.1626876796236542E-2</v>
      </c>
      <c r="AR160" s="32">
        <f t="shared" si="55"/>
        <v>-1.0852014124140363E-2</v>
      </c>
      <c r="AS160" s="32">
        <f t="shared" si="56"/>
        <v>7.10008264173555E-2</v>
      </c>
      <c r="AT160" s="32">
        <f t="shared" si="57"/>
        <v>-1.4623126024530428E-2</v>
      </c>
      <c r="AU160" s="32">
        <f t="shared" si="58"/>
        <v>-2.2972239049449998E-2</v>
      </c>
      <c r="AV160" s="32">
        <f t="shared" si="59"/>
        <v>-3.777412609115767E-2</v>
      </c>
      <c r="AW160" s="32">
        <f t="shared" si="60"/>
        <v>-2.387220417665049E-2</v>
      </c>
      <c r="AX160" s="32">
        <f t="shared" si="61"/>
        <v>-2.2677756633777853E-2</v>
      </c>
      <c r="AY160" s="32">
        <f t="shared" si="62"/>
        <v>4.3770273902284336E-2</v>
      </c>
    </row>
    <row r="161" spans="1:51" x14ac:dyDescent="0.3">
      <c r="A161" s="34">
        <v>43994</v>
      </c>
      <c r="B161" s="32"/>
      <c r="C161" s="32">
        <v>2.1890645E-2</v>
      </c>
      <c r="D161" s="35">
        <v>1.8286430479833062E-2</v>
      </c>
      <c r="E161" s="32">
        <v>1.7644536995642422E-2</v>
      </c>
      <c r="F161" s="11">
        <v>4.1240251747314272E-2</v>
      </c>
      <c r="G161" s="35">
        <v>9.235060449247339E-4</v>
      </c>
      <c r="H161" s="35">
        <v>-1.2200668468236888E-2</v>
      </c>
      <c r="I161" s="11">
        <v>-1.0697705395049852E-2</v>
      </c>
      <c r="J161" s="32">
        <f t="shared" si="42"/>
        <v>-1.0765134954149829</v>
      </c>
      <c r="K161" s="32">
        <v>-2.4058524000000001E-2</v>
      </c>
      <c r="L161" s="35">
        <v>-1.8019536691394663E-3</v>
      </c>
      <c r="M161" s="35">
        <v>-6.7405820426510677E-3</v>
      </c>
      <c r="N161" s="35">
        <v>3.9035228377130109E-3</v>
      </c>
      <c r="O161" s="32">
        <v>-1.083198343473757E-2</v>
      </c>
      <c r="P161" s="32">
        <v>-6.8806484133191652E-4</v>
      </c>
      <c r="Q161" s="35">
        <v>1.2210841357981339E-2</v>
      </c>
      <c r="R161" s="32">
        <v>3.3231601E-2</v>
      </c>
      <c r="S161" s="32">
        <v>1.6265911295081474E-2</v>
      </c>
      <c r="T161" s="32">
        <v>1.4814401527564587E-2</v>
      </c>
      <c r="U161" s="32">
        <v>7.2311206537466425E-3</v>
      </c>
      <c r="V161" s="35">
        <v>-7.0950367526085856E-3</v>
      </c>
      <c r="AF161" s="32">
        <f t="shared" si="43"/>
        <v>2.0195797000000001E-2</v>
      </c>
      <c r="AG161" s="32">
        <f t="shared" si="44"/>
        <v>1.7420010792934849E-2</v>
      </c>
      <c r="AH161" s="32">
        <f t="shared" si="45"/>
        <v>1.6668480725797474E-2</v>
      </c>
      <c r="AI161" s="32">
        <f t="shared" si="46"/>
        <v>3.9868158272578245E-2</v>
      </c>
      <c r="AJ161" s="32">
        <f t="shared" si="47"/>
        <v>2.3602386466500499E-4</v>
      </c>
      <c r="AK161" s="32">
        <f t="shared" si="48"/>
        <v>-1.2946673561546079E-2</v>
      </c>
      <c r="AL161" s="32">
        <f t="shared" si="49"/>
        <v>-1.2344158279295851E-2</v>
      </c>
      <c r="AM161" s="32">
        <f t="shared" si="50"/>
        <v>-1.0779998329984239</v>
      </c>
      <c r="AN161" s="32">
        <f t="shared" si="51"/>
        <v>-2.5185050561032003E-2</v>
      </c>
      <c r="AO161" s="32">
        <f t="shared" si="52"/>
        <v>-2.3130483947577459E-3</v>
      </c>
      <c r="AP161" s="32">
        <f t="shared" si="53"/>
        <v>-7.7552771566864161E-3</v>
      </c>
      <c r="AQ161" s="32">
        <f t="shared" si="54"/>
        <v>2.4628981865088499E-3</v>
      </c>
      <c r="AR161" s="32">
        <f t="shared" si="55"/>
        <v>-1.2593489349848571E-2</v>
      </c>
      <c r="AS161" s="32">
        <f t="shared" si="56"/>
        <v>-1.8761679120763192E-3</v>
      </c>
      <c r="AT161" s="32">
        <f t="shared" si="57"/>
        <v>1.1831349464636367E-2</v>
      </c>
      <c r="AU161" s="32">
        <f t="shared" si="58"/>
        <v>3.2172115950550001E-2</v>
      </c>
      <c r="AV161" s="32">
        <f t="shared" si="59"/>
        <v>1.5932319212103935E-2</v>
      </c>
      <c r="AW161" s="32">
        <f t="shared" si="60"/>
        <v>1.4283555073927289E-2</v>
      </c>
      <c r="AX161" s="32">
        <f t="shared" si="61"/>
        <v>5.2465332126437839E-3</v>
      </c>
      <c r="AY161" s="32">
        <f t="shared" si="62"/>
        <v>-8.4335199064122165E-3</v>
      </c>
    </row>
    <row r="162" spans="1:51" x14ac:dyDescent="0.3">
      <c r="A162" s="34">
        <v>43997</v>
      </c>
      <c r="B162" s="32"/>
      <c r="C162" s="32">
        <v>-5.2905003999999999E-2</v>
      </c>
      <c r="D162" s="35">
        <v>-1.3902891585995624E-2</v>
      </c>
      <c r="E162" s="32">
        <v>-1.2149134176383117E-2</v>
      </c>
      <c r="F162" s="11">
        <v>1.8043979309072755E-2</v>
      </c>
      <c r="G162" s="35">
        <v>-8.1040114227310907E-4</v>
      </c>
      <c r="H162" s="35">
        <v>0.11909124275154974</v>
      </c>
      <c r="I162" s="11">
        <v>4.4903031770928059E-3</v>
      </c>
      <c r="J162" s="32">
        <f t="shared" si="42"/>
        <v>-1.8775266244620599</v>
      </c>
      <c r="K162" s="32">
        <v>-3.215402E-3</v>
      </c>
      <c r="L162" s="35">
        <v>-3.455378169597615E-2</v>
      </c>
      <c r="M162" s="35">
        <v>-5.8194938686431724E-3</v>
      </c>
      <c r="N162" s="35">
        <v>-3.8175877574283493E-2</v>
      </c>
      <c r="O162" s="32">
        <v>5.1643576329106983E-3</v>
      </c>
      <c r="P162" s="32">
        <v>-3.5409334115182522E-3</v>
      </c>
      <c r="Q162" s="35">
        <v>-1.0111218052093807E-2</v>
      </c>
      <c r="R162" s="32">
        <v>1.6207182000000001E-2</v>
      </c>
      <c r="S162" s="32">
        <v>-1.3221882016564183E-2</v>
      </c>
      <c r="T162" s="32">
        <v>-3.2756908624497996E-2</v>
      </c>
      <c r="U162" s="32">
        <v>-1.6343263898612397E-2</v>
      </c>
      <c r="V162" s="35">
        <v>-1.9078528120025195E-2</v>
      </c>
      <c r="AF162" s="32">
        <f t="shared" si="43"/>
        <v>-5.4599851999999997E-2</v>
      </c>
      <c r="AG162" s="32">
        <f t="shared" si="44"/>
        <v>-1.4769311272893838E-2</v>
      </c>
      <c r="AH162" s="32">
        <f t="shared" si="45"/>
        <v>-1.3125190446228065E-2</v>
      </c>
      <c r="AI162" s="32">
        <f t="shared" si="46"/>
        <v>1.6671885834336729E-2</v>
      </c>
      <c r="AJ162" s="32">
        <f t="shared" si="47"/>
        <v>-1.4978833225328379E-3</v>
      </c>
      <c r="AK162" s="32">
        <f t="shared" si="48"/>
        <v>0.11834523765824055</v>
      </c>
      <c r="AL162" s="32">
        <f t="shared" si="49"/>
        <v>2.843850292846806E-3</v>
      </c>
      <c r="AM162" s="32">
        <f t="shared" si="50"/>
        <v>-1.8790129620455009</v>
      </c>
      <c r="AN162" s="32">
        <f t="shared" si="51"/>
        <v>-4.3419285610320005E-3</v>
      </c>
      <c r="AO162" s="32">
        <f t="shared" si="52"/>
        <v>-3.5064876421594428E-2</v>
      </c>
      <c r="AP162" s="32">
        <f t="shared" si="53"/>
        <v>-6.8341889826785207E-3</v>
      </c>
      <c r="AQ162" s="32">
        <f t="shared" si="54"/>
        <v>-3.9616502225487654E-2</v>
      </c>
      <c r="AR162" s="32">
        <f t="shared" si="55"/>
        <v>3.4028517177996974E-3</v>
      </c>
      <c r="AS162" s="32">
        <f t="shared" si="56"/>
        <v>-4.729036482262655E-3</v>
      </c>
      <c r="AT162" s="32">
        <f t="shared" si="57"/>
        <v>-1.0490709945438778E-2</v>
      </c>
      <c r="AU162" s="32">
        <f t="shared" si="58"/>
        <v>1.514769695055E-2</v>
      </c>
      <c r="AV162" s="32">
        <f t="shared" si="59"/>
        <v>-1.3555474099541723E-2</v>
      </c>
      <c r="AW162" s="32">
        <f t="shared" si="60"/>
        <v>-3.3287755078135292E-2</v>
      </c>
      <c r="AX162" s="32">
        <f t="shared" si="61"/>
        <v>-1.8327851339715255E-2</v>
      </c>
      <c r="AY162" s="32">
        <f t="shared" si="62"/>
        <v>-2.0417011273828826E-2</v>
      </c>
    </row>
    <row r="163" spans="1:51" x14ac:dyDescent="0.3">
      <c r="A163" s="34">
        <v>43998</v>
      </c>
      <c r="B163" s="32"/>
      <c r="C163" s="32">
        <v>4.7979049999999999E-3</v>
      </c>
      <c r="D163" s="35">
        <v>1.0279870810413327E-3</v>
      </c>
      <c r="E163" s="32">
        <v>1.8540269221607258E-3</v>
      </c>
      <c r="F163" s="11">
        <v>4.2421777403844896E-3</v>
      </c>
      <c r="G163" s="35">
        <v>-5.7647880538383859E-3</v>
      </c>
      <c r="H163" s="35">
        <v>-4.6327809803247279E-2</v>
      </c>
      <c r="I163" s="11">
        <v>7.9522702178755442E-2</v>
      </c>
      <c r="J163" s="32">
        <f t="shared" si="42"/>
        <v>6.1134994179162012</v>
      </c>
      <c r="K163" s="32">
        <v>-4.7311996000000002E-2</v>
      </c>
      <c r="L163" s="35">
        <v>-1.1752080187838663E-2</v>
      </c>
      <c r="M163" s="35">
        <v>-3.5487819661372817E-3</v>
      </c>
      <c r="N163" s="35">
        <v>5.2554065490263112E-2</v>
      </c>
      <c r="O163" s="32">
        <v>9.8990987330262892E-3</v>
      </c>
      <c r="P163" s="32">
        <v>-1.8458128720507685E-2</v>
      </c>
      <c r="Q163" s="35">
        <v>-6.3944753763676143E-3</v>
      </c>
      <c r="R163" s="32">
        <v>1.950862E-3</v>
      </c>
      <c r="S163" s="32">
        <v>-4.9365257269442988E-3</v>
      </c>
      <c r="T163" s="32">
        <v>4.1596544789707236E-2</v>
      </c>
      <c r="U163" s="32">
        <v>1.1328124999999946E-2</v>
      </c>
      <c r="V163" s="35">
        <v>2.1644072070088338E-2</v>
      </c>
      <c r="AF163" s="32">
        <f t="shared" si="43"/>
        <v>3.1030570000000002E-3</v>
      </c>
      <c r="AG163" s="32">
        <f t="shared" si="44"/>
        <v>1.6156739414311956E-4</v>
      </c>
      <c r="AH163" s="32">
        <f t="shared" si="45"/>
        <v>8.7797065231577729E-4</v>
      </c>
      <c r="AI163" s="32">
        <f t="shared" si="46"/>
        <v>2.8700842656484652E-3</v>
      </c>
      <c r="AJ163" s="32">
        <f t="shared" si="47"/>
        <v>-6.4522702340981146E-3</v>
      </c>
      <c r="AK163" s="32">
        <f t="shared" si="48"/>
        <v>-4.7073814896556473E-2</v>
      </c>
      <c r="AL163" s="32">
        <f t="shared" si="49"/>
        <v>7.7876249294509439E-2</v>
      </c>
      <c r="AM163" s="32">
        <f t="shared" si="50"/>
        <v>6.1120130803327601</v>
      </c>
      <c r="AN163" s="32">
        <f t="shared" si="51"/>
        <v>-4.8438522561032003E-2</v>
      </c>
      <c r="AO163" s="32">
        <f t="shared" si="52"/>
        <v>-1.2263174913456942E-2</v>
      </c>
      <c r="AP163" s="32">
        <f t="shared" si="53"/>
        <v>-4.5634770801726305E-3</v>
      </c>
      <c r="AQ163" s="32">
        <f t="shared" si="54"/>
        <v>5.111344083905895E-2</v>
      </c>
      <c r="AR163" s="32">
        <f t="shared" si="55"/>
        <v>8.1375928179152884E-3</v>
      </c>
      <c r="AS163" s="32">
        <f t="shared" si="56"/>
        <v>-1.9646231791252088E-2</v>
      </c>
      <c r="AT163" s="32">
        <f t="shared" si="57"/>
        <v>-6.7739672697125861E-3</v>
      </c>
      <c r="AU163" s="32">
        <f t="shared" si="58"/>
        <v>8.9137695055000019E-4</v>
      </c>
      <c r="AV163" s="32">
        <f t="shared" si="59"/>
        <v>-5.2701178099218383E-3</v>
      </c>
      <c r="AW163" s="32">
        <f t="shared" si="60"/>
        <v>4.106569833606994E-2</v>
      </c>
      <c r="AX163" s="32">
        <f t="shared" si="61"/>
        <v>9.3435375588970873E-3</v>
      </c>
      <c r="AY163" s="32">
        <f t="shared" si="62"/>
        <v>2.0305588916284707E-2</v>
      </c>
    </row>
    <row r="164" spans="1:51" x14ac:dyDescent="0.3">
      <c r="A164" s="34">
        <v>43999</v>
      </c>
      <c r="B164" s="32"/>
      <c r="C164" s="32">
        <v>2.3533447999999998E-2</v>
      </c>
      <c r="D164" s="35">
        <v>4.4019464392573514E-4</v>
      </c>
      <c r="E164" s="32">
        <v>-1.5391335215390088E-2</v>
      </c>
      <c r="F164" s="11">
        <v>7.1238770511303784E-3</v>
      </c>
      <c r="G164" s="35">
        <v>5.2083796253306371E-3</v>
      </c>
      <c r="H164" s="35">
        <v>-1.2144585200640516E-2</v>
      </c>
      <c r="I164" s="11">
        <v>-6.5435927419998834E-3</v>
      </c>
      <c r="J164" s="32">
        <f t="shared" ref="J164:J227" si="63">(G164-G163)/G163</f>
        <v>-1.9034815463619215</v>
      </c>
      <c r="K164" s="32">
        <v>2.8216940999999999E-2</v>
      </c>
      <c r="L164" s="35">
        <v>-2.0540631762802148E-2</v>
      </c>
      <c r="M164" s="35">
        <v>-8.8084136657699992E-3</v>
      </c>
      <c r="N164" s="35">
        <v>-2.2346373978709328E-2</v>
      </c>
      <c r="O164" s="32">
        <v>1.3850276477193335E-3</v>
      </c>
      <c r="P164" s="32">
        <v>1.9207575594727161E-2</v>
      </c>
      <c r="Q164" s="35">
        <v>4.811285844786628E-3</v>
      </c>
      <c r="R164" s="32">
        <v>-1.452657E-3</v>
      </c>
      <c r="S164" s="32">
        <v>1.6300377541952165E-2</v>
      </c>
      <c r="T164" s="32">
        <v>-9.5420198271887312E-3</v>
      </c>
      <c r="U164" s="32">
        <v>-2.8953835148230814E-3</v>
      </c>
      <c r="V164" s="35">
        <v>-1.5081724274140784E-3</v>
      </c>
      <c r="AF164" s="32">
        <f t="shared" si="43"/>
        <v>2.18386E-2</v>
      </c>
      <c r="AG164" s="32">
        <f t="shared" si="44"/>
        <v>-4.2622504297247797E-4</v>
      </c>
      <c r="AH164" s="32">
        <f t="shared" si="45"/>
        <v>-1.6367391485235038E-2</v>
      </c>
      <c r="AI164" s="32">
        <f t="shared" si="46"/>
        <v>5.751783576394354E-3</v>
      </c>
      <c r="AJ164" s="32">
        <f t="shared" si="47"/>
        <v>4.5208974450709084E-3</v>
      </c>
      <c r="AK164" s="32">
        <f t="shared" si="48"/>
        <v>-1.2890590293949707E-2</v>
      </c>
      <c r="AL164" s="32">
        <f t="shared" si="49"/>
        <v>-8.1900456262458832E-3</v>
      </c>
      <c r="AM164" s="32">
        <f t="shared" si="50"/>
        <v>-1.9049678839453625</v>
      </c>
      <c r="AN164" s="32">
        <f t="shared" si="51"/>
        <v>2.7090414438967998E-2</v>
      </c>
      <c r="AO164" s="32">
        <f t="shared" si="52"/>
        <v>-2.1051726488420429E-2</v>
      </c>
      <c r="AP164" s="32">
        <f t="shared" si="53"/>
        <v>-9.8231087798053476E-3</v>
      </c>
      <c r="AQ164" s="32">
        <f t="shared" si="54"/>
        <v>-2.378699862991349E-2</v>
      </c>
      <c r="AR164" s="32">
        <f t="shared" si="55"/>
        <v>-3.7647826739166737E-4</v>
      </c>
      <c r="AS164" s="32">
        <f t="shared" si="56"/>
        <v>1.8019472523982758E-2</v>
      </c>
      <c r="AT164" s="32">
        <f t="shared" si="57"/>
        <v>4.4317939514416562E-3</v>
      </c>
      <c r="AU164" s="32">
        <f t="shared" si="58"/>
        <v>-2.5121420494499998E-3</v>
      </c>
      <c r="AV164" s="32">
        <f t="shared" si="59"/>
        <v>1.5966785458974626E-2</v>
      </c>
      <c r="AW164" s="32">
        <f t="shared" si="60"/>
        <v>-1.0072866280826029E-2</v>
      </c>
      <c r="AX164" s="32">
        <f t="shared" si="61"/>
        <v>-4.8799709559259399E-3</v>
      </c>
      <c r="AY164" s="32">
        <f t="shared" si="62"/>
        <v>-2.8466555812177103E-3</v>
      </c>
    </row>
    <row r="165" spans="1:51" x14ac:dyDescent="0.3">
      <c r="A165" s="34">
        <v>44000</v>
      </c>
      <c r="B165" s="32"/>
      <c r="C165" s="32">
        <v>-1.5661437E-2</v>
      </c>
      <c r="D165" s="35">
        <v>8.5056393342097421E-3</v>
      </c>
      <c r="E165" s="32">
        <v>1.754389021046931E-3</v>
      </c>
      <c r="F165" s="11">
        <v>9.8713957728940427E-2</v>
      </c>
      <c r="G165" s="35">
        <v>-1.623067129471182E-4</v>
      </c>
      <c r="H165" s="35">
        <v>-3.3265858071299906E-2</v>
      </c>
      <c r="I165" s="11">
        <v>6.6838115360585253E-3</v>
      </c>
      <c r="J165" s="32">
        <f t="shared" si="63"/>
        <v>-1.0311626119105737</v>
      </c>
      <c r="K165" s="32">
        <v>1.2074714E-2</v>
      </c>
      <c r="L165" s="35">
        <v>2.9801285003061884E-2</v>
      </c>
      <c r="M165" s="35">
        <v>-1.1853963031475533E-3</v>
      </c>
      <c r="N165" s="35">
        <v>3.6785782707087461E-2</v>
      </c>
      <c r="O165" s="32">
        <v>-1.569249637994339E-3</v>
      </c>
      <c r="P165" s="32">
        <v>-1.35175527748315E-2</v>
      </c>
      <c r="Q165" s="35">
        <v>-1.9006668662391313E-5</v>
      </c>
      <c r="R165" s="32">
        <v>2.5102954E-2</v>
      </c>
      <c r="S165" s="32">
        <v>7.1827156905962711E-2</v>
      </c>
      <c r="T165" s="32">
        <v>3.9606481713815873E-2</v>
      </c>
      <c r="U165" s="32">
        <v>2.0894463159754611E-2</v>
      </c>
      <c r="V165" s="35">
        <v>3.2639092840284656E-2</v>
      </c>
      <c r="AF165" s="32">
        <f t="shared" si="43"/>
        <v>-1.7356284999999999E-2</v>
      </c>
      <c r="AG165" s="32">
        <f t="shared" si="44"/>
        <v>7.6392196473115291E-3</v>
      </c>
      <c r="AH165" s="32">
        <f t="shared" si="45"/>
        <v>7.7833275120198252E-4</v>
      </c>
      <c r="AI165" s="32">
        <f t="shared" si="46"/>
        <v>9.7341864254204408E-2</v>
      </c>
      <c r="AJ165" s="32">
        <f t="shared" si="47"/>
        <v>-8.4978889320684711E-4</v>
      </c>
      <c r="AK165" s="32">
        <f t="shared" si="48"/>
        <v>-3.40118631646091E-2</v>
      </c>
      <c r="AL165" s="32">
        <f t="shared" si="49"/>
        <v>5.0373586518125254E-3</v>
      </c>
      <c r="AM165" s="32">
        <f t="shared" si="50"/>
        <v>-1.0326489494940148</v>
      </c>
      <c r="AN165" s="32">
        <f t="shared" si="51"/>
        <v>1.0948187438968001E-2</v>
      </c>
      <c r="AO165" s="32">
        <f t="shared" si="52"/>
        <v>2.9290190277443603E-2</v>
      </c>
      <c r="AP165" s="32">
        <f t="shared" si="53"/>
        <v>-2.2000914171829019E-3</v>
      </c>
      <c r="AQ165" s="32">
        <f t="shared" si="54"/>
        <v>3.53451580558833E-2</v>
      </c>
      <c r="AR165" s="32">
        <f t="shared" si="55"/>
        <v>-3.3307555531053397E-3</v>
      </c>
      <c r="AS165" s="32">
        <f t="shared" si="56"/>
        <v>-1.4705655845575902E-2</v>
      </c>
      <c r="AT165" s="32">
        <f t="shared" si="57"/>
        <v>-3.9849856200736318E-4</v>
      </c>
      <c r="AU165" s="32">
        <f t="shared" si="58"/>
        <v>2.4043468950550002E-2</v>
      </c>
      <c r="AV165" s="32">
        <f t="shared" si="59"/>
        <v>7.1493564822985176E-2</v>
      </c>
      <c r="AW165" s="32">
        <f t="shared" si="60"/>
        <v>3.9075635260178578E-2</v>
      </c>
      <c r="AX165" s="32">
        <f t="shared" si="61"/>
        <v>1.8909875718651752E-2</v>
      </c>
      <c r="AY165" s="32">
        <f t="shared" si="62"/>
        <v>3.1300609686481025E-2</v>
      </c>
    </row>
    <row r="166" spans="1:51" x14ac:dyDescent="0.3">
      <c r="A166" s="34">
        <v>44001</v>
      </c>
      <c r="B166" s="32"/>
      <c r="C166" s="32">
        <v>9.5463718000000003E-2</v>
      </c>
      <c r="D166" s="35">
        <v>1.5559131715070196E-2</v>
      </c>
      <c r="E166" s="32">
        <v>1.4603669521881862E-2</v>
      </c>
      <c r="F166" s="11">
        <v>6.9030140067344092E-2</v>
      </c>
      <c r="G166" s="35">
        <v>7.0802021056543124E-3</v>
      </c>
      <c r="H166" s="35">
        <v>-5.5356262428783911E-3</v>
      </c>
      <c r="I166" s="11">
        <v>-7.0368316325494498E-3</v>
      </c>
      <c r="J166" s="32">
        <f t="shared" si="63"/>
        <v>-44.622361497525624</v>
      </c>
      <c r="K166" s="32">
        <v>-1.0846142E-2</v>
      </c>
      <c r="L166" s="35">
        <v>-1.3665511049234483E-2</v>
      </c>
      <c r="M166" s="35">
        <v>-5.1981282884932646E-3</v>
      </c>
      <c r="N166" s="35">
        <v>3.1002640000387413E-3</v>
      </c>
      <c r="O166" s="32">
        <v>-1.2788593266194644E-3</v>
      </c>
      <c r="P166" s="32">
        <v>-2.7005575911157793E-3</v>
      </c>
      <c r="Q166" s="35">
        <v>1.3523033253415306E-5</v>
      </c>
      <c r="R166" s="32">
        <v>6.2503829999999996E-2</v>
      </c>
      <c r="S166" s="32">
        <v>4.1639538558345714E-2</v>
      </c>
      <c r="T166" s="32">
        <v>1.3630799438693551E-2</v>
      </c>
      <c r="U166" s="32">
        <v>1.5308677343490795E-2</v>
      </c>
      <c r="V166" s="35">
        <v>-4.1382150262617379E-2</v>
      </c>
      <c r="AF166" s="32">
        <f t="shared" si="43"/>
        <v>9.3768870000000004E-2</v>
      </c>
      <c r="AG166" s="32">
        <f t="shared" si="44"/>
        <v>1.4692712028171982E-2</v>
      </c>
      <c r="AH166" s="32">
        <f t="shared" si="45"/>
        <v>1.3627613252036914E-2</v>
      </c>
      <c r="AI166" s="32">
        <f t="shared" si="46"/>
        <v>6.7658046592608073E-2</v>
      </c>
      <c r="AJ166" s="32">
        <f t="shared" si="47"/>
        <v>6.3927199253945837E-3</v>
      </c>
      <c r="AK166" s="32">
        <f t="shared" si="48"/>
        <v>-6.2816313361875823E-3</v>
      </c>
      <c r="AL166" s="32">
        <f t="shared" si="49"/>
        <v>-8.6832845167954496E-3</v>
      </c>
      <c r="AM166" s="32">
        <f t="shared" si="50"/>
        <v>-44.623847835109068</v>
      </c>
      <c r="AN166" s="32">
        <f t="shared" si="51"/>
        <v>-1.1972668561031999E-2</v>
      </c>
      <c r="AO166" s="32">
        <f t="shared" si="52"/>
        <v>-1.4176605774852762E-2</v>
      </c>
      <c r="AP166" s="32">
        <f t="shared" si="53"/>
        <v>-6.212823402528613E-3</v>
      </c>
      <c r="AQ166" s="32">
        <f t="shared" si="54"/>
        <v>1.6596393488345804E-3</v>
      </c>
      <c r="AR166" s="32">
        <f t="shared" si="55"/>
        <v>-3.0403652417304652E-3</v>
      </c>
      <c r="AS166" s="32">
        <f t="shared" si="56"/>
        <v>-3.8886606618601821E-3</v>
      </c>
      <c r="AT166" s="32">
        <f t="shared" si="57"/>
        <v>-3.6596886009155656E-4</v>
      </c>
      <c r="AU166" s="32">
        <f t="shared" si="58"/>
        <v>6.1444344950549998E-2</v>
      </c>
      <c r="AV166" s="32">
        <f t="shared" si="59"/>
        <v>4.1305946475368172E-2</v>
      </c>
      <c r="AW166" s="32">
        <f t="shared" si="60"/>
        <v>1.3099952985056253E-2</v>
      </c>
      <c r="AX166" s="32">
        <f t="shared" si="61"/>
        <v>1.3324089902387936E-2</v>
      </c>
      <c r="AY166" s="32">
        <f t="shared" si="62"/>
        <v>-4.272063341642101E-2</v>
      </c>
    </row>
    <row r="167" spans="1:51" x14ac:dyDescent="0.3">
      <c r="A167" s="34">
        <v>44004</v>
      </c>
      <c r="B167" s="32"/>
      <c r="C167" s="32">
        <v>-1.143403E-2</v>
      </c>
      <c r="D167" s="35">
        <v>7.1591567948824585E-4</v>
      </c>
      <c r="E167" s="32">
        <v>1.9232514844599206E-2</v>
      </c>
      <c r="F167" s="11">
        <v>1.5656454028966982E-2</v>
      </c>
      <c r="G167" s="35">
        <v>1.8772692152729451E-2</v>
      </c>
      <c r="H167" s="35">
        <v>-2.5575800999447776E-3</v>
      </c>
      <c r="I167" s="11">
        <v>6.7562902111853911E-3</v>
      </c>
      <c r="J167" s="32">
        <f t="shared" si="63"/>
        <v>1.6514345032237727</v>
      </c>
      <c r="K167" s="32">
        <v>2.3026318E-2</v>
      </c>
      <c r="L167" s="35">
        <v>5.1616876238872126E-3</v>
      </c>
      <c r="M167" s="35">
        <v>2.8550013281305429E-3</v>
      </c>
      <c r="N167" s="35">
        <v>-8.2418511241690393E-3</v>
      </c>
      <c r="O167" s="32">
        <v>8.2698475199083669E-4</v>
      </c>
      <c r="P167" s="32">
        <v>3.5202009989518716E-2</v>
      </c>
      <c r="Q167" s="35">
        <v>2.880218420445857E-2</v>
      </c>
      <c r="R167" s="32">
        <v>-7.5310009999999998E-3</v>
      </c>
      <c r="S167" s="32">
        <v>1.4990531871681324E-2</v>
      </c>
      <c r="T167" s="32">
        <v>-4.9823456473152544E-3</v>
      </c>
      <c r="U167" s="32">
        <v>5.1707761174003275E-3</v>
      </c>
      <c r="V167" s="35">
        <v>-4.5411535805975123E-2</v>
      </c>
      <c r="AF167" s="32">
        <f t="shared" si="43"/>
        <v>-1.3128878E-2</v>
      </c>
      <c r="AG167" s="32">
        <f t="shared" si="44"/>
        <v>-1.5050400740996726E-4</v>
      </c>
      <c r="AH167" s="32">
        <f t="shared" si="45"/>
        <v>1.8256458574754258E-2</v>
      </c>
      <c r="AI167" s="32">
        <f t="shared" si="46"/>
        <v>1.4284360554230957E-2</v>
      </c>
      <c r="AJ167" s="32">
        <f t="shared" si="47"/>
        <v>1.8085209972469721E-2</v>
      </c>
      <c r="AK167" s="32">
        <f t="shared" si="48"/>
        <v>-3.3035851932539688E-3</v>
      </c>
      <c r="AL167" s="32">
        <f t="shared" si="49"/>
        <v>5.1098373269393912E-3</v>
      </c>
      <c r="AM167" s="32">
        <f t="shared" si="50"/>
        <v>1.6499481656403316</v>
      </c>
      <c r="AN167" s="32">
        <f t="shared" si="51"/>
        <v>2.1899791438967999E-2</v>
      </c>
      <c r="AO167" s="32">
        <f t="shared" si="52"/>
        <v>4.6505928982689335E-3</v>
      </c>
      <c r="AP167" s="32">
        <f t="shared" si="53"/>
        <v>1.8403062140951944E-3</v>
      </c>
      <c r="AQ167" s="32">
        <f t="shared" si="54"/>
        <v>-9.6824757753732008E-3</v>
      </c>
      <c r="AR167" s="32">
        <f t="shared" si="55"/>
        <v>-9.3452116312016419E-4</v>
      </c>
      <c r="AS167" s="32">
        <f t="shared" si="56"/>
        <v>3.4013906918774317E-2</v>
      </c>
      <c r="AT167" s="32">
        <f t="shared" si="57"/>
        <v>2.8422692311113596E-2</v>
      </c>
      <c r="AU167" s="32">
        <f t="shared" si="58"/>
        <v>-8.5904860494499993E-3</v>
      </c>
      <c r="AV167" s="32">
        <f t="shared" si="59"/>
        <v>1.4656939788703784E-2</v>
      </c>
      <c r="AW167" s="32">
        <f t="shared" si="60"/>
        <v>-5.513192100952552E-3</v>
      </c>
      <c r="AX167" s="32">
        <f t="shared" si="61"/>
        <v>3.1861886762974689E-3</v>
      </c>
      <c r="AY167" s="32">
        <f t="shared" si="62"/>
        <v>-4.6750018959778754E-2</v>
      </c>
    </row>
    <row r="168" spans="1:51" x14ac:dyDescent="0.3">
      <c r="A168" s="34">
        <v>44005</v>
      </c>
      <c r="B168" s="32"/>
      <c r="C168" s="32">
        <v>5.4392074999999998E-2</v>
      </c>
      <c r="D168" s="35">
        <v>1.8028312976551757E-2</v>
      </c>
      <c r="E168" s="32">
        <v>1.8264876938811809E-2</v>
      </c>
      <c r="F168" s="11">
        <v>3.1630806583072379E-2</v>
      </c>
      <c r="G168" s="35">
        <v>-1.5968217312288927E-2</v>
      </c>
      <c r="H168" s="35">
        <v>1.040730543904661E-2</v>
      </c>
      <c r="I168" s="11">
        <v>-1.0526686473504099E-3</v>
      </c>
      <c r="J168" s="32">
        <f t="shared" si="63"/>
        <v>-1.8506088089218058</v>
      </c>
      <c r="K168" s="32">
        <v>-1.1789772E-2</v>
      </c>
      <c r="L168" s="35">
        <v>4.594503198025097E-3</v>
      </c>
      <c r="M168" s="35">
        <v>2.5255847588422524E-2</v>
      </c>
      <c r="N168" s="35">
        <v>1.2119140303391928E-2</v>
      </c>
      <c r="O168" s="32">
        <v>3.2250981358859679E-3</v>
      </c>
      <c r="P168" s="32">
        <v>-1.6468730194604553E-3</v>
      </c>
      <c r="Q168" s="35">
        <v>-2.507103062571292E-3</v>
      </c>
      <c r="R168" s="32">
        <v>-1.4460396E-2</v>
      </c>
      <c r="S168" s="32">
        <v>2.5230957236720794E-2</v>
      </c>
      <c r="T168" s="32">
        <v>1.2007786581692562E-2</v>
      </c>
      <c r="U168" s="32">
        <v>1.4869389069218825E-2</v>
      </c>
      <c r="V168" s="35">
        <v>1.8820455056245633E-2</v>
      </c>
      <c r="AF168" s="32">
        <f t="shared" si="43"/>
        <v>5.2697226999999999E-2</v>
      </c>
      <c r="AG168" s="32">
        <f t="shared" si="44"/>
        <v>1.7161893289653545E-2</v>
      </c>
      <c r="AH168" s="32">
        <f t="shared" si="45"/>
        <v>1.7288820668966861E-2</v>
      </c>
      <c r="AI168" s="32">
        <f t="shared" si="46"/>
        <v>3.0258713108336353E-2</v>
      </c>
      <c r="AJ168" s="32">
        <f t="shared" si="47"/>
        <v>-1.6655699492548658E-2</v>
      </c>
      <c r="AK168" s="32">
        <f t="shared" si="48"/>
        <v>9.661300345737419E-3</v>
      </c>
      <c r="AL168" s="32">
        <f t="shared" si="49"/>
        <v>-2.6991215315964098E-3</v>
      </c>
      <c r="AM168" s="32">
        <f t="shared" si="50"/>
        <v>-1.8520951465052469</v>
      </c>
      <c r="AN168" s="32">
        <f t="shared" si="51"/>
        <v>-1.2916298561032E-2</v>
      </c>
      <c r="AO168" s="32">
        <f t="shared" si="52"/>
        <v>4.083408472406817E-3</v>
      </c>
      <c r="AP168" s="32">
        <f t="shared" si="53"/>
        <v>2.4241152474387174E-2</v>
      </c>
      <c r="AQ168" s="32">
        <f t="shared" si="54"/>
        <v>1.0678515652187767E-2</v>
      </c>
      <c r="AR168" s="32">
        <f t="shared" si="55"/>
        <v>1.463592220774967E-3</v>
      </c>
      <c r="AS168" s="32">
        <f t="shared" si="56"/>
        <v>-2.8349760902048578E-3</v>
      </c>
      <c r="AT168" s="32">
        <f t="shared" si="57"/>
        <v>-2.8865949559162638E-3</v>
      </c>
      <c r="AU168" s="32">
        <f t="shared" si="58"/>
        <v>-1.5519881049450001E-2</v>
      </c>
      <c r="AV168" s="32">
        <f t="shared" si="59"/>
        <v>2.4897365153743255E-2</v>
      </c>
      <c r="AW168" s="32">
        <f t="shared" si="60"/>
        <v>1.1476940128055264E-2</v>
      </c>
      <c r="AX168" s="32">
        <f t="shared" si="61"/>
        <v>1.2884801628115967E-2</v>
      </c>
      <c r="AY168" s="32">
        <f t="shared" si="62"/>
        <v>1.7481971902442002E-2</v>
      </c>
    </row>
    <row r="169" spans="1:51" x14ac:dyDescent="0.3">
      <c r="A169" s="34">
        <v>44006</v>
      </c>
      <c r="B169" s="32"/>
      <c r="C169" s="32">
        <v>-5.0993077999999997E-2</v>
      </c>
      <c r="D169" s="35">
        <v>-1.2087162140717816E-2</v>
      </c>
      <c r="E169" s="32">
        <v>3.7270257763583517E-2</v>
      </c>
      <c r="F169" s="11">
        <v>-1.6586969483946001E-2</v>
      </c>
      <c r="G169" s="35">
        <v>-8.79391474160191E-3</v>
      </c>
      <c r="H169" s="35">
        <v>-1.8808746818201619E-2</v>
      </c>
      <c r="I169" s="11">
        <v>-1.9068381406526023E-2</v>
      </c>
      <c r="J169" s="32">
        <f t="shared" si="63"/>
        <v>-0.449286381214625</v>
      </c>
      <c r="K169" s="32">
        <v>-6.5078660000000002E-3</v>
      </c>
      <c r="L169" s="35">
        <v>3.2284136170207575E-2</v>
      </c>
      <c r="M169" s="35">
        <v>9.6383357563106422E-3</v>
      </c>
      <c r="N169" s="35">
        <v>1.5395152890054329E-2</v>
      </c>
      <c r="O169" s="32">
        <v>2.2343144321458123E-2</v>
      </c>
      <c r="P169" s="32">
        <v>-1.5914660552642578E-2</v>
      </c>
      <c r="Q169" s="35">
        <v>-7.0700809293147149E-3</v>
      </c>
      <c r="R169" s="32">
        <v>4.0385969999999997E-3</v>
      </c>
      <c r="S169" s="32">
        <v>-1.0204271115530005E-2</v>
      </c>
      <c r="T169" s="32">
        <v>-8.1183544951012009E-3</v>
      </c>
      <c r="U169" s="32">
        <v>-1.5846547727475988E-2</v>
      </c>
      <c r="V169" s="35">
        <v>-1.0936263520823664E-2</v>
      </c>
      <c r="AF169" s="32">
        <f t="shared" si="43"/>
        <v>-5.2687925999999996E-2</v>
      </c>
      <c r="AG169" s="32">
        <f t="shared" si="44"/>
        <v>-1.295358182761603E-2</v>
      </c>
      <c r="AH169" s="32">
        <f t="shared" si="45"/>
        <v>3.6294201493738569E-2</v>
      </c>
      <c r="AI169" s="32">
        <f t="shared" si="46"/>
        <v>-1.7959062958682027E-2</v>
      </c>
      <c r="AJ169" s="32">
        <f t="shared" si="47"/>
        <v>-9.4813969218616387E-3</v>
      </c>
      <c r="AK169" s="32">
        <f t="shared" si="48"/>
        <v>-1.955475191151081E-2</v>
      </c>
      <c r="AL169" s="32">
        <f t="shared" si="49"/>
        <v>-2.0714834290772022E-2</v>
      </c>
      <c r="AM169" s="32">
        <f t="shared" si="50"/>
        <v>-0.45077271879806602</v>
      </c>
      <c r="AN169" s="32">
        <f t="shared" si="51"/>
        <v>-7.6343925610320006E-3</v>
      </c>
      <c r="AO169" s="32">
        <f t="shared" si="52"/>
        <v>3.1773041444589298E-2</v>
      </c>
      <c r="AP169" s="32">
        <f t="shared" si="53"/>
        <v>8.6236406422752938E-3</v>
      </c>
      <c r="AQ169" s="32">
        <f t="shared" si="54"/>
        <v>1.3954528238850168E-2</v>
      </c>
      <c r="AR169" s="32">
        <f t="shared" si="55"/>
        <v>2.0581638406347122E-2</v>
      </c>
      <c r="AS169" s="32">
        <f t="shared" si="56"/>
        <v>-1.7102763623386981E-2</v>
      </c>
      <c r="AT169" s="32">
        <f t="shared" si="57"/>
        <v>-7.4495728226596867E-3</v>
      </c>
      <c r="AU169" s="32">
        <f t="shared" si="58"/>
        <v>2.9791119505499998E-3</v>
      </c>
      <c r="AV169" s="32">
        <f t="shared" si="59"/>
        <v>-1.0537863198507545E-2</v>
      </c>
      <c r="AW169" s="32">
        <f t="shared" si="60"/>
        <v>-8.6492009487384985E-3</v>
      </c>
      <c r="AX169" s="32">
        <f t="shared" si="61"/>
        <v>-1.7831135168578847E-2</v>
      </c>
      <c r="AY169" s="32">
        <f t="shared" si="62"/>
        <v>-1.2274746674627295E-2</v>
      </c>
    </row>
    <row r="170" spans="1:51" x14ac:dyDescent="0.3">
      <c r="A170" s="34">
        <v>44007</v>
      </c>
      <c r="B170" s="32"/>
      <c r="C170" s="32">
        <v>-1.7494507999999999E-2</v>
      </c>
      <c r="D170" s="35">
        <v>-2.0771141650408803E-2</v>
      </c>
      <c r="E170" s="32">
        <v>-3.2953524741504807E-2</v>
      </c>
      <c r="F170" s="11">
        <v>-2.4244131132056923E-2</v>
      </c>
      <c r="G170" s="35">
        <v>-2.770275871155586E-3</v>
      </c>
      <c r="H170" s="35">
        <v>2.8905807889425036E-3</v>
      </c>
      <c r="I170" s="11">
        <v>0.12560086223992273</v>
      </c>
      <c r="J170" s="32">
        <f t="shared" si="63"/>
        <v>-0.68497808398686511</v>
      </c>
      <c r="K170" s="32">
        <v>-1.091617E-3</v>
      </c>
      <c r="L170" s="35">
        <v>5.3427203923197969E-2</v>
      </c>
      <c r="M170" s="35">
        <v>4.731337556110834E-3</v>
      </c>
      <c r="N170" s="35">
        <v>9.7709701886514715E-3</v>
      </c>
      <c r="O170" s="32">
        <v>-1.7618990886959066E-2</v>
      </c>
      <c r="P170" s="32">
        <v>-1.0649848126794998E-2</v>
      </c>
      <c r="Q170" s="35">
        <v>1.2123763311438163E-2</v>
      </c>
      <c r="R170" s="32">
        <v>-5.7585930000000002E-3</v>
      </c>
      <c r="S170" s="32">
        <v>1.5160799343591174E-2</v>
      </c>
      <c r="T170" s="32">
        <v>-3.3417837275982391E-3</v>
      </c>
      <c r="U170" s="32">
        <v>-7.7088575576356557E-4</v>
      </c>
      <c r="V170" s="35">
        <v>4.999607936396977E-3</v>
      </c>
      <c r="AF170" s="32">
        <f t="shared" si="43"/>
        <v>-1.9189355999999998E-2</v>
      </c>
      <c r="AG170" s="32">
        <f t="shared" si="44"/>
        <v>-2.1637561337307015E-2</v>
      </c>
      <c r="AH170" s="32">
        <f t="shared" si="45"/>
        <v>-3.3929581011349755E-2</v>
      </c>
      <c r="AI170" s="32">
        <f t="shared" si="46"/>
        <v>-2.5616224606792949E-2</v>
      </c>
      <c r="AJ170" s="32">
        <f t="shared" si="47"/>
        <v>-3.4577580514153147E-3</v>
      </c>
      <c r="AK170" s="32">
        <f t="shared" si="48"/>
        <v>2.1445756956333124E-3</v>
      </c>
      <c r="AL170" s="32">
        <f t="shared" si="49"/>
        <v>0.12395440935567673</v>
      </c>
      <c r="AM170" s="32">
        <f t="shared" si="50"/>
        <v>-0.68646442157030618</v>
      </c>
      <c r="AN170" s="32">
        <f t="shared" si="51"/>
        <v>-2.218143561032E-3</v>
      </c>
      <c r="AO170" s="32">
        <f t="shared" si="52"/>
        <v>5.2916109197579692E-2</v>
      </c>
      <c r="AP170" s="32">
        <f t="shared" si="53"/>
        <v>3.7166424420754856E-3</v>
      </c>
      <c r="AQ170" s="32">
        <f t="shared" si="54"/>
        <v>8.33034553744731E-3</v>
      </c>
      <c r="AR170" s="32">
        <f t="shared" si="55"/>
        <v>-1.9380496802070067E-2</v>
      </c>
      <c r="AS170" s="32">
        <f t="shared" si="56"/>
        <v>-1.1837951197539401E-2</v>
      </c>
      <c r="AT170" s="32">
        <f t="shared" si="57"/>
        <v>1.1744271418093191E-2</v>
      </c>
      <c r="AU170" s="32">
        <f t="shared" si="58"/>
        <v>-6.8180780494499996E-3</v>
      </c>
      <c r="AV170" s="32">
        <f t="shared" si="59"/>
        <v>1.4827207260613633E-2</v>
      </c>
      <c r="AW170" s="32">
        <f t="shared" si="60"/>
        <v>-3.8726301812355363E-3</v>
      </c>
      <c r="AX170" s="32">
        <f t="shared" si="61"/>
        <v>-2.7554731968664242E-3</v>
      </c>
      <c r="AY170" s="32">
        <f t="shared" si="62"/>
        <v>3.6611247825933451E-3</v>
      </c>
    </row>
    <row r="171" spans="1:51" x14ac:dyDescent="0.3">
      <c r="A171" s="34">
        <v>44008</v>
      </c>
      <c r="B171" s="32"/>
      <c r="C171" s="32">
        <v>-1.8124023999999999E-2</v>
      </c>
      <c r="D171" s="35">
        <v>-2.9056898054286621E-3</v>
      </c>
      <c r="E171" s="32">
        <v>-8.8818762858970353E-4</v>
      </c>
      <c r="F171" s="11">
        <v>4.5598984018487387E-2</v>
      </c>
      <c r="G171" s="35">
        <v>-5.3179197290676881E-3</v>
      </c>
      <c r="H171" s="35">
        <v>-3.6409087430645626E-3</v>
      </c>
      <c r="I171" s="11">
        <v>-3.9132380252525183E-2</v>
      </c>
      <c r="J171" s="32">
        <f t="shared" si="63"/>
        <v>0.91963543574791495</v>
      </c>
      <c r="K171" s="32">
        <v>2.9508135000000001E-2</v>
      </c>
      <c r="L171" s="35">
        <v>-3.4141567309895614E-2</v>
      </c>
      <c r="M171" s="35">
        <v>-6.52298918049583E-3</v>
      </c>
      <c r="N171" s="35">
        <v>2.3023014857713853E-2</v>
      </c>
      <c r="O171" s="32">
        <v>2.2220435961211867E-2</v>
      </c>
      <c r="P171" s="32">
        <v>1.1661575511758233E-2</v>
      </c>
      <c r="Q171" s="35">
        <v>2.2933300466057904E-2</v>
      </c>
      <c r="R171" s="32">
        <v>1.3824968999999999E-2</v>
      </c>
      <c r="S171" s="32">
        <v>1.9115979435891467E-2</v>
      </c>
      <c r="T171" s="32">
        <v>2.5900246918940124E-2</v>
      </c>
      <c r="U171" s="32">
        <v>9.4474787685012752E-3</v>
      </c>
      <c r="V171" s="35">
        <v>-2.2697750591789911E-2</v>
      </c>
      <c r="AF171" s="32">
        <f t="shared" si="43"/>
        <v>-1.9818871999999998E-2</v>
      </c>
      <c r="AG171" s="32">
        <f t="shared" si="44"/>
        <v>-3.7721094923268751E-3</v>
      </c>
      <c r="AH171" s="32">
        <f t="shared" si="45"/>
        <v>-1.864243898434652E-3</v>
      </c>
      <c r="AI171" s="32">
        <f t="shared" si="46"/>
        <v>4.4226890543751361E-2</v>
      </c>
      <c r="AJ171" s="32">
        <f t="shared" si="47"/>
        <v>-6.0054019093274168E-3</v>
      </c>
      <c r="AK171" s="32">
        <f t="shared" si="48"/>
        <v>-4.3869138363737542E-3</v>
      </c>
      <c r="AL171" s="32">
        <f t="shared" si="49"/>
        <v>-4.0778833136771185E-2</v>
      </c>
      <c r="AM171" s="32">
        <f t="shared" si="50"/>
        <v>0.91814909816447388</v>
      </c>
      <c r="AN171" s="32">
        <f t="shared" si="51"/>
        <v>2.8381608438968E-2</v>
      </c>
      <c r="AO171" s="32">
        <f t="shared" si="52"/>
        <v>-3.4652662035513891E-2</v>
      </c>
      <c r="AP171" s="32">
        <f t="shared" si="53"/>
        <v>-7.5376842945311783E-3</v>
      </c>
      <c r="AQ171" s="32">
        <f t="shared" si="54"/>
        <v>2.1582390206509691E-2</v>
      </c>
      <c r="AR171" s="32">
        <f t="shared" si="55"/>
        <v>2.0458930046100866E-2</v>
      </c>
      <c r="AS171" s="32">
        <f t="shared" si="56"/>
        <v>1.0473472441013831E-2</v>
      </c>
      <c r="AT171" s="32">
        <f t="shared" si="57"/>
        <v>2.2553808572712931E-2</v>
      </c>
      <c r="AU171" s="32">
        <f t="shared" si="58"/>
        <v>1.2765483950549999E-2</v>
      </c>
      <c r="AV171" s="32">
        <f t="shared" si="59"/>
        <v>1.8782387352913928E-2</v>
      </c>
      <c r="AW171" s="32">
        <f t="shared" si="60"/>
        <v>2.5369400465302828E-2</v>
      </c>
      <c r="AX171" s="32">
        <f t="shared" si="61"/>
        <v>7.4628913273984167E-3</v>
      </c>
      <c r="AY171" s="32">
        <f t="shared" si="62"/>
        <v>-2.4036233745593542E-2</v>
      </c>
    </row>
    <row r="172" spans="1:51" x14ac:dyDescent="0.3">
      <c r="A172" s="34">
        <v>44011</v>
      </c>
      <c r="B172" s="32"/>
      <c r="C172" s="32">
        <v>-1.8782439000000001E-2</v>
      </c>
      <c r="D172" s="35">
        <v>-5.8281316811158342E-4</v>
      </c>
      <c r="E172" s="32">
        <v>2.7261541259930386E-3</v>
      </c>
      <c r="F172" s="11">
        <v>-2.6487112014958902E-2</v>
      </c>
      <c r="G172" s="35">
        <v>-8.466183625436375E-3</v>
      </c>
      <c r="H172" s="35">
        <v>-1.0962153422501167E-2</v>
      </c>
      <c r="I172" s="11">
        <v>-3.2824553060190823E-4</v>
      </c>
      <c r="J172" s="32">
        <f t="shared" si="63"/>
        <v>0.59201042075913868</v>
      </c>
      <c r="K172" s="32">
        <v>-3.7154922999999999E-2</v>
      </c>
      <c r="L172" s="35">
        <v>1.0502110805501858E-2</v>
      </c>
      <c r="M172" s="35">
        <v>2.8391213000233634E-3</v>
      </c>
      <c r="N172" s="35">
        <v>-2.2832057023810153E-3</v>
      </c>
      <c r="O172" s="32">
        <v>2.3806797221126177E-3</v>
      </c>
      <c r="P172" s="32">
        <v>6.3054455027467121E-3</v>
      </c>
      <c r="Q172" s="35">
        <v>-1.8279525434779953E-2</v>
      </c>
      <c r="R172" s="32">
        <v>-1.0622098999999999E-2</v>
      </c>
      <c r="S172" s="32">
        <v>2.2860395003484163E-2</v>
      </c>
      <c r="T172" s="32">
        <v>1.9704373339186038E-2</v>
      </c>
      <c r="U172" s="32">
        <v>-5.9636743285073303E-3</v>
      </c>
      <c r="V172" s="35">
        <v>-3.0983074098265617E-2</v>
      </c>
      <c r="AF172" s="32">
        <f t="shared" si="43"/>
        <v>-2.0477287E-2</v>
      </c>
      <c r="AG172" s="32">
        <f t="shared" si="44"/>
        <v>-1.4492328550097964E-3</v>
      </c>
      <c r="AH172" s="32">
        <f t="shared" si="45"/>
        <v>1.7500978561480903E-3</v>
      </c>
      <c r="AI172" s="32">
        <f t="shared" si="46"/>
        <v>-2.7859205489694928E-2</v>
      </c>
      <c r="AJ172" s="32">
        <f t="shared" si="47"/>
        <v>-9.1536658056961036E-3</v>
      </c>
      <c r="AK172" s="32">
        <f t="shared" si="48"/>
        <v>-1.1708158515810358E-2</v>
      </c>
      <c r="AL172" s="32">
        <f t="shared" si="49"/>
        <v>-1.9746984148479082E-3</v>
      </c>
      <c r="AM172" s="32">
        <f t="shared" si="50"/>
        <v>0.5905240831756976</v>
      </c>
      <c r="AN172" s="32">
        <f t="shared" si="51"/>
        <v>-3.8281449561032001E-2</v>
      </c>
      <c r="AO172" s="32">
        <f t="shared" si="52"/>
        <v>9.9910160798835791E-3</v>
      </c>
      <c r="AP172" s="32">
        <f t="shared" si="53"/>
        <v>1.8244261859880148E-3</v>
      </c>
      <c r="AQ172" s="32">
        <f t="shared" si="54"/>
        <v>-3.7238303535851759E-3</v>
      </c>
      <c r="AR172" s="32">
        <f t="shared" si="55"/>
        <v>6.1917380700161678E-4</v>
      </c>
      <c r="AS172" s="32">
        <f t="shared" si="56"/>
        <v>5.1173424320023093E-3</v>
      </c>
      <c r="AT172" s="32">
        <f t="shared" si="57"/>
        <v>-1.8659017328124926E-2</v>
      </c>
      <c r="AU172" s="32">
        <f t="shared" si="58"/>
        <v>-1.168158404945E-2</v>
      </c>
      <c r="AV172" s="32">
        <f t="shared" si="59"/>
        <v>2.2526802920506624E-2</v>
      </c>
      <c r="AW172" s="32">
        <f t="shared" si="60"/>
        <v>1.9173526885548742E-2</v>
      </c>
      <c r="AX172" s="32">
        <f t="shared" si="61"/>
        <v>-7.9482617696101897E-3</v>
      </c>
      <c r="AY172" s="32">
        <f t="shared" si="62"/>
        <v>-3.2321557252069248E-2</v>
      </c>
    </row>
    <row r="173" spans="1:51" x14ac:dyDescent="0.3">
      <c r="A173" s="34">
        <v>44012</v>
      </c>
      <c r="B173" s="32"/>
      <c r="C173" s="32">
        <v>-2.2772300999999998E-2</v>
      </c>
      <c r="D173" s="35">
        <v>2.7700441911352575E-3</v>
      </c>
      <c r="E173" s="32">
        <v>-2.7187424151404911E-3</v>
      </c>
      <c r="F173" s="11">
        <v>1.7382746220427236E-2</v>
      </c>
      <c r="G173" s="35">
        <v>-7.7136825394703446E-3</v>
      </c>
      <c r="H173" s="35">
        <v>1.9704525150211441E-2</v>
      </c>
      <c r="I173" s="11">
        <v>1.388869041583677E-2</v>
      </c>
      <c r="J173" s="32">
        <f t="shared" si="63"/>
        <v>-8.8883151991313442E-2</v>
      </c>
      <c r="K173" s="32">
        <v>2.4255819000000001E-2</v>
      </c>
      <c r="L173" s="35">
        <v>-1.3181269777679137E-2</v>
      </c>
      <c r="M173" s="35">
        <v>2.6882176162030518E-2</v>
      </c>
      <c r="N173" s="35">
        <v>5.655454893571904E-2</v>
      </c>
      <c r="O173" s="32">
        <v>1.2443620384187094E-2</v>
      </c>
      <c r="P173" s="32">
        <v>-2.1832834912603714E-2</v>
      </c>
      <c r="Q173" s="35">
        <v>3.1811063991749711E-2</v>
      </c>
      <c r="R173" s="32">
        <v>-1.1055328E-2</v>
      </c>
      <c r="S173" s="32">
        <v>1.6045842919931053E-2</v>
      </c>
      <c r="T173" s="32">
        <v>-9.9406433713405389E-3</v>
      </c>
      <c r="U173" s="32">
        <v>-1.3077234628240961E-3</v>
      </c>
      <c r="V173" s="35">
        <v>-3.0988838216039705E-2</v>
      </c>
      <c r="AF173" s="32">
        <f t="shared" si="43"/>
        <v>-2.4467148999999997E-2</v>
      </c>
      <c r="AG173" s="32">
        <f t="shared" si="44"/>
        <v>1.9036245042370445E-3</v>
      </c>
      <c r="AH173" s="32">
        <f t="shared" si="45"/>
        <v>-3.6947986849854395E-3</v>
      </c>
      <c r="AI173" s="32">
        <f t="shared" si="46"/>
        <v>1.601065274569121E-2</v>
      </c>
      <c r="AJ173" s="32">
        <f t="shared" si="47"/>
        <v>-8.4011647197300733E-3</v>
      </c>
      <c r="AK173" s="32">
        <f t="shared" si="48"/>
        <v>1.895852005690225E-2</v>
      </c>
      <c r="AL173" s="32">
        <f t="shared" si="49"/>
        <v>1.2242237531590771E-2</v>
      </c>
      <c r="AM173" s="32">
        <f t="shared" si="50"/>
        <v>-9.0369489574754491E-2</v>
      </c>
      <c r="AN173" s="32">
        <f t="shared" si="51"/>
        <v>2.3129292438968E-2</v>
      </c>
      <c r="AO173" s="32">
        <f t="shared" si="52"/>
        <v>-1.3692364503297416E-2</v>
      </c>
      <c r="AP173" s="32">
        <f t="shared" si="53"/>
        <v>2.5867481047995168E-2</v>
      </c>
      <c r="AQ173" s="32">
        <f t="shared" si="54"/>
        <v>5.5113924284514879E-2</v>
      </c>
      <c r="AR173" s="32">
        <f t="shared" si="55"/>
        <v>1.0682114469076093E-2</v>
      </c>
      <c r="AS173" s="32">
        <f t="shared" si="56"/>
        <v>-2.3020937983348116E-2</v>
      </c>
      <c r="AT173" s="32">
        <f t="shared" si="57"/>
        <v>3.1431572098404741E-2</v>
      </c>
      <c r="AU173" s="32">
        <f t="shared" si="58"/>
        <v>-1.211481304945E-2</v>
      </c>
      <c r="AV173" s="32">
        <f t="shared" si="59"/>
        <v>1.5712250836953514E-2</v>
      </c>
      <c r="AW173" s="32">
        <f t="shared" si="60"/>
        <v>-1.0471489824977837E-2</v>
      </c>
      <c r="AX173" s="32">
        <f t="shared" si="61"/>
        <v>-3.2923109039269547E-3</v>
      </c>
      <c r="AY173" s="32">
        <f t="shared" si="62"/>
        <v>-3.2327321369843336E-2</v>
      </c>
    </row>
    <row r="174" spans="1:51" x14ac:dyDescent="0.3">
      <c r="A174" s="34">
        <v>44013</v>
      </c>
      <c r="B174" s="32"/>
      <c r="C174" s="32">
        <v>1.4859808E-2</v>
      </c>
      <c r="D174" s="35">
        <v>-1.4531845721991784E-4</v>
      </c>
      <c r="E174" s="32">
        <v>4.4441496093956654E-4</v>
      </c>
      <c r="F174" s="11">
        <v>3.9144943638506291E-2</v>
      </c>
      <c r="G174" s="35">
        <v>2.365310966404357E-3</v>
      </c>
      <c r="H174" s="35">
        <v>-1.8719937601721609E-2</v>
      </c>
      <c r="I174" s="11">
        <v>-1.1003805143738523E-2</v>
      </c>
      <c r="J174" s="32">
        <f t="shared" si="63"/>
        <v>-1.3066383603812102</v>
      </c>
      <c r="K174" s="32">
        <v>2.5834089000000001E-2</v>
      </c>
      <c r="L174" s="35">
        <v>4.2383770498240311E-2</v>
      </c>
      <c r="M174" s="35">
        <v>-2.1869737786374872E-2</v>
      </c>
      <c r="N174" s="35">
        <v>-4.8886275939242059E-2</v>
      </c>
      <c r="O174" s="32">
        <v>-1.5962421043151306E-2</v>
      </c>
      <c r="P174" s="32">
        <v>6.0454492548533204E-2</v>
      </c>
      <c r="Q174" s="35">
        <v>-2.138103397164004E-2</v>
      </c>
      <c r="R174" s="32">
        <v>1.9658496000000001E-2</v>
      </c>
      <c r="S174" s="32">
        <v>5.639281553044337E-4</v>
      </c>
      <c r="T174" s="32">
        <v>1.8720204704791483E-2</v>
      </c>
      <c r="U174" s="32">
        <v>1.4281500065872589E-2</v>
      </c>
      <c r="V174" s="35">
        <v>1.6029035717034734E-2</v>
      </c>
      <c r="AF174" s="32">
        <f t="shared" si="43"/>
        <v>1.316496E-2</v>
      </c>
      <c r="AG174" s="32">
        <f t="shared" si="44"/>
        <v>-1.0117381441181309E-3</v>
      </c>
      <c r="AH174" s="32">
        <f t="shared" si="45"/>
        <v>-5.3164130890538197E-4</v>
      </c>
      <c r="AI174" s="32">
        <f t="shared" si="46"/>
        <v>3.7772850163770265E-2</v>
      </c>
      <c r="AJ174" s="32">
        <f t="shared" si="47"/>
        <v>1.677828786144628E-3</v>
      </c>
      <c r="AK174" s="32">
        <f t="shared" si="48"/>
        <v>-1.94659426950308E-2</v>
      </c>
      <c r="AL174" s="32">
        <f t="shared" si="49"/>
        <v>-1.2650258027984522E-2</v>
      </c>
      <c r="AM174" s="32">
        <f t="shared" si="50"/>
        <v>-1.3081246979646513</v>
      </c>
      <c r="AN174" s="32">
        <f t="shared" si="51"/>
        <v>2.4707562438968E-2</v>
      </c>
      <c r="AO174" s="32">
        <f t="shared" si="52"/>
        <v>4.1872675772622034E-2</v>
      </c>
      <c r="AP174" s="32">
        <f t="shared" si="53"/>
        <v>-2.2884432900410222E-2</v>
      </c>
      <c r="AQ174" s="32">
        <f t="shared" si="54"/>
        <v>-5.032690059044622E-2</v>
      </c>
      <c r="AR174" s="32">
        <f t="shared" si="55"/>
        <v>-1.7723926958262307E-2</v>
      </c>
      <c r="AS174" s="32">
        <f t="shared" si="56"/>
        <v>5.9266389477788797E-2</v>
      </c>
      <c r="AT174" s="32">
        <f t="shared" si="57"/>
        <v>-2.1760525864985013E-2</v>
      </c>
      <c r="AU174" s="32">
        <f t="shared" si="58"/>
        <v>1.8599010950550002E-2</v>
      </c>
      <c r="AV174" s="32">
        <f t="shared" si="59"/>
        <v>2.3033607232689419E-4</v>
      </c>
      <c r="AW174" s="32">
        <f t="shared" si="60"/>
        <v>1.8189358251154187E-2</v>
      </c>
      <c r="AX174" s="32">
        <f t="shared" si="61"/>
        <v>1.2296912624769731E-2</v>
      </c>
      <c r="AY174" s="32">
        <f t="shared" si="62"/>
        <v>1.4690552563231103E-2</v>
      </c>
    </row>
    <row r="175" spans="1:51" x14ac:dyDescent="0.3">
      <c r="A175" s="34">
        <v>44014</v>
      </c>
      <c r="B175" s="32"/>
      <c r="C175" s="32">
        <v>1.7304604000000001E-2</v>
      </c>
      <c r="D175" s="35">
        <v>8.724677112422188E-3</v>
      </c>
      <c r="E175" s="32">
        <v>-8.291673843783872E-4</v>
      </c>
      <c r="F175" s="11">
        <v>7.1853283212588881E-2</v>
      </c>
      <c r="G175" s="35">
        <v>2.8066686365279235E-4</v>
      </c>
      <c r="H175" s="35">
        <v>8.7692308319593602E-3</v>
      </c>
      <c r="I175" s="11">
        <v>1.5074978139719081E-2</v>
      </c>
      <c r="J175" s="32">
        <f t="shared" si="63"/>
        <v>-0.88134039555929944</v>
      </c>
      <c r="K175" s="32">
        <v>4.1972679999999997E-3</v>
      </c>
      <c r="L175" s="35">
        <v>1.4539177514299029E-2</v>
      </c>
      <c r="M175" s="35">
        <v>-5.6552747219688177E-4</v>
      </c>
      <c r="N175" s="35">
        <v>1.3012684601360731E-3</v>
      </c>
      <c r="O175" s="32">
        <v>1.8708952672896819E-2</v>
      </c>
      <c r="P175" s="32">
        <v>1.0382220706173799E-3</v>
      </c>
      <c r="Q175" s="35">
        <v>3.8272792744442619E-3</v>
      </c>
      <c r="R175" s="32">
        <v>1.6896721E-2</v>
      </c>
      <c r="S175" s="32">
        <v>3.3822715865535567E-3</v>
      </c>
      <c r="T175" s="32">
        <v>3.730509025121878E-3</v>
      </c>
      <c r="U175" s="32">
        <v>1.2120758616892258E-2</v>
      </c>
      <c r="V175" s="35">
        <v>6.4385477283244175E-3</v>
      </c>
      <c r="AF175" s="32">
        <f t="shared" si="43"/>
        <v>1.5609756000000001E-2</v>
      </c>
      <c r="AG175" s="32">
        <f t="shared" si="44"/>
        <v>7.8582574255239741E-3</v>
      </c>
      <c r="AH175" s="32">
        <f t="shared" si="45"/>
        <v>-1.8052236542233356E-3</v>
      </c>
      <c r="AI175" s="32">
        <f t="shared" si="46"/>
        <v>7.0481189737852862E-2</v>
      </c>
      <c r="AJ175" s="32">
        <f t="shared" si="47"/>
        <v>-4.0681531660693656E-4</v>
      </c>
      <c r="AK175" s="32">
        <f t="shared" si="48"/>
        <v>8.023225738650169E-3</v>
      </c>
      <c r="AL175" s="32">
        <f t="shared" si="49"/>
        <v>1.342852525547308E-2</v>
      </c>
      <c r="AM175" s="32">
        <f t="shared" si="50"/>
        <v>-0.88282673314274052</v>
      </c>
      <c r="AN175" s="32">
        <f t="shared" si="51"/>
        <v>3.0707414389679996E-3</v>
      </c>
      <c r="AO175" s="32">
        <f t="shared" si="52"/>
        <v>1.402808278868075E-2</v>
      </c>
      <c r="AP175" s="32">
        <f t="shared" si="53"/>
        <v>-1.5802225862322303E-3</v>
      </c>
      <c r="AQ175" s="32">
        <f t="shared" si="54"/>
        <v>-1.3935619106808777E-4</v>
      </c>
      <c r="AR175" s="32">
        <f t="shared" si="55"/>
        <v>1.6947446757785818E-2</v>
      </c>
      <c r="AS175" s="32">
        <f t="shared" si="56"/>
        <v>-1.4988100012702289E-4</v>
      </c>
      <c r="AT175" s="32">
        <f t="shared" si="57"/>
        <v>3.44778738109929E-3</v>
      </c>
      <c r="AU175" s="32">
        <f t="shared" si="58"/>
        <v>1.5837235950550001E-2</v>
      </c>
      <c r="AV175" s="32">
        <f t="shared" si="59"/>
        <v>3.0486795035760171E-3</v>
      </c>
      <c r="AW175" s="32">
        <f t="shared" si="60"/>
        <v>3.1996625714845808E-3</v>
      </c>
      <c r="AX175" s="32">
        <f t="shared" si="61"/>
        <v>1.01361711757894E-2</v>
      </c>
      <c r="AY175" s="32">
        <f t="shared" si="62"/>
        <v>5.1000645745207856E-3</v>
      </c>
    </row>
    <row r="176" spans="1:51" x14ac:dyDescent="0.3">
      <c r="A176" s="34">
        <v>44015</v>
      </c>
      <c r="B176" s="32"/>
      <c r="C176" s="32">
        <v>-1.0467838E-2</v>
      </c>
      <c r="D176" s="35">
        <v>3.9065895753060097E-2</v>
      </c>
      <c r="E176" s="32">
        <v>5.5728231239713369E-3</v>
      </c>
      <c r="F176" s="11">
        <v>-3.9865744211444731E-3</v>
      </c>
      <c r="G176" s="35">
        <v>-7.1029083827284347E-3</v>
      </c>
      <c r="H176" s="35">
        <v>9.150566909406568E-3</v>
      </c>
      <c r="I176" s="11">
        <v>9.4805892633223407E-2</v>
      </c>
      <c r="J176" s="32">
        <f t="shared" si="63"/>
        <v>-26.307256760866888</v>
      </c>
      <c r="K176" s="32">
        <v>9.4045150000000004E-3</v>
      </c>
      <c r="L176" s="35">
        <v>8.2584454261497436E-3</v>
      </c>
      <c r="M176" s="35">
        <v>-5.5839017943363992E-3</v>
      </c>
      <c r="N176" s="35">
        <v>-9.7463558837123602E-4</v>
      </c>
      <c r="O176" s="32">
        <v>5.9268782461366215E-3</v>
      </c>
      <c r="P176" s="32">
        <v>7.5806042889252037E-2</v>
      </c>
      <c r="Q176" s="35">
        <v>5.8495076547138147E-4</v>
      </c>
      <c r="R176" s="32">
        <v>1.5650324E-2</v>
      </c>
      <c r="S176" s="32">
        <v>9.2696510930350737E-2</v>
      </c>
      <c r="T176" s="32">
        <v>-1.4224201557679964E-2</v>
      </c>
      <c r="U176" s="32">
        <v>4.9581934900694178E-3</v>
      </c>
      <c r="V176" s="35">
        <v>-1.733187151800275E-2</v>
      </c>
      <c r="AF176" s="32">
        <f t="shared" si="43"/>
        <v>-1.2162686000000001E-2</v>
      </c>
      <c r="AG176" s="32">
        <f t="shared" si="44"/>
        <v>3.8199476066161885E-2</v>
      </c>
      <c r="AH176" s="32">
        <f t="shared" si="45"/>
        <v>4.5967668541263881E-3</v>
      </c>
      <c r="AI176" s="32">
        <f t="shared" si="46"/>
        <v>-5.3586678958804975E-3</v>
      </c>
      <c r="AJ176" s="32">
        <f t="shared" si="47"/>
        <v>-7.7903905629881634E-3</v>
      </c>
      <c r="AK176" s="32">
        <f t="shared" si="48"/>
        <v>8.4045618160973768E-3</v>
      </c>
      <c r="AL176" s="32">
        <f t="shared" si="49"/>
        <v>9.3159439748977405E-2</v>
      </c>
      <c r="AM176" s="32">
        <f t="shared" si="50"/>
        <v>-26.308743098450329</v>
      </c>
      <c r="AN176" s="32">
        <f t="shared" si="51"/>
        <v>8.2779884389680009E-3</v>
      </c>
      <c r="AO176" s="32">
        <f t="shared" si="52"/>
        <v>7.7473507005314645E-3</v>
      </c>
      <c r="AP176" s="32">
        <f t="shared" si="53"/>
        <v>-6.5985969083717476E-3</v>
      </c>
      <c r="AQ176" s="32">
        <f t="shared" si="54"/>
        <v>-2.4152602395753967E-3</v>
      </c>
      <c r="AR176" s="32">
        <f t="shared" si="55"/>
        <v>4.1653723310256206E-3</v>
      </c>
      <c r="AS176" s="32">
        <f t="shared" si="56"/>
        <v>7.4617939818507631E-2</v>
      </c>
      <c r="AT176" s="32">
        <f t="shared" si="57"/>
        <v>2.0545887212640961E-4</v>
      </c>
      <c r="AU176" s="32">
        <f t="shared" si="58"/>
        <v>1.459083895055E-2</v>
      </c>
      <c r="AV176" s="32">
        <f t="shared" si="59"/>
        <v>9.2362918847373202E-2</v>
      </c>
      <c r="AW176" s="32">
        <f t="shared" si="60"/>
        <v>-1.4755048011317261E-2</v>
      </c>
      <c r="AX176" s="32">
        <f t="shared" si="61"/>
        <v>2.9736060489665593E-3</v>
      </c>
      <c r="AY176" s="32">
        <f t="shared" si="62"/>
        <v>-1.8670354671806381E-2</v>
      </c>
    </row>
    <row r="177" spans="1:51" x14ac:dyDescent="0.3">
      <c r="A177" s="34">
        <v>44018</v>
      </c>
      <c r="B177" s="32"/>
      <c r="C177" s="32">
        <v>2.3801704999999999E-2</v>
      </c>
      <c r="D177" s="35">
        <v>-2.3585077986325621E-3</v>
      </c>
      <c r="E177" s="32">
        <v>7.222604354953025E-3</v>
      </c>
      <c r="F177" s="11">
        <v>2.8408604695857154E-2</v>
      </c>
      <c r="G177" s="35">
        <v>-1.8044709612269241E-2</v>
      </c>
      <c r="H177" s="35">
        <v>2.720317086080211E-3</v>
      </c>
      <c r="I177" s="11">
        <v>0.11250294093077502</v>
      </c>
      <c r="J177" s="32">
        <f t="shared" si="63"/>
        <v>1.5404677408126362</v>
      </c>
      <c r="K177" s="32">
        <v>2.0704450000000002E-3</v>
      </c>
      <c r="L177" s="35">
        <v>1.2157946343615502E-2</v>
      </c>
      <c r="M177" s="35">
        <v>6.3730545999187063E-3</v>
      </c>
      <c r="N177" s="35">
        <v>2.0487852022951791E-2</v>
      </c>
      <c r="O177" s="32">
        <v>1.0114746881392161E-2</v>
      </c>
      <c r="P177" s="32">
        <v>-1.858008433875484E-2</v>
      </c>
      <c r="Q177" s="35">
        <v>1.8670580361463296E-2</v>
      </c>
      <c r="R177" s="32">
        <v>3.5740322999999997E-2</v>
      </c>
      <c r="S177" s="32">
        <v>5.038576509432665E-2</v>
      </c>
      <c r="T177" s="32">
        <v>2.6764148357024044E-2</v>
      </c>
      <c r="U177" s="32">
        <v>1.2932860503555956E-2</v>
      </c>
      <c r="V177" s="35">
        <v>-5.5245958647859306E-3</v>
      </c>
      <c r="AF177" s="32">
        <f t="shared" si="43"/>
        <v>2.2106857000000001E-2</v>
      </c>
      <c r="AG177" s="32">
        <f t="shared" si="44"/>
        <v>-3.2249274855307751E-3</v>
      </c>
      <c r="AH177" s="32">
        <f t="shared" si="45"/>
        <v>6.2465480851080762E-3</v>
      </c>
      <c r="AI177" s="32">
        <f t="shared" si="46"/>
        <v>2.7036511221121128E-2</v>
      </c>
      <c r="AJ177" s="32">
        <f t="shared" si="47"/>
        <v>-1.8732191792528972E-2</v>
      </c>
      <c r="AK177" s="32">
        <f t="shared" si="48"/>
        <v>1.9743119927710198E-3</v>
      </c>
      <c r="AL177" s="32">
        <f t="shared" si="49"/>
        <v>0.11085648804652902</v>
      </c>
      <c r="AM177" s="32">
        <f t="shared" si="50"/>
        <v>1.5389814032291951</v>
      </c>
      <c r="AN177" s="32">
        <f t="shared" si="51"/>
        <v>9.4391843896800016E-4</v>
      </c>
      <c r="AO177" s="32">
        <f t="shared" si="52"/>
        <v>1.1646851617997223E-2</v>
      </c>
      <c r="AP177" s="32">
        <f t="shared" si="53"/>
        <v>5.3583594858833579E-3</v>
      </c>
      <c r="AQ177" s="32">
        <f t="shared" si="54"/>
        <v>1.9047227371747629E-2</v>
      </c>
      <c r="AR177" s="32">
        <f t="shared" si="55"/>
        <v>8.3532409662811606E-3</v>
      </c>
      <c r="AS177" s="32">
        <f t="shared" si="56"/>
        <v>-1.9768187409499243E-2</v>
      </c>
      <c r="AT177" s="32">
        <f t="shared" si="57"/>
        <v>1.8291088468118322E-2</v>
      </c>
      <c r="AU177" s="32">
        <f t="shared" si="58"/>
        <v>3.4680837950549999E-2</v>
      </c>
      <c r="AV177" s="32">
        <f t="shared" si="59"/>
        <v>5.0052173011349108E-2</v>
      </c>
      <c r="AW177" s="32">
        <f t="shared" si="60"/>
        <v>2.6233301903386748E-2</v>
      </c>
      <c r="AX177" s="32">
        <f t="shared" si="61"/>
        <v>1.0948273062453098E-2</v>
      </c>
      <c r="AY177" s="32">
        <f t="shared" si="62"/>
        <v>-6.8630790185895624E-3</v>
      </c>
    </row>
    <row r="178" spans="1:51" x14ac:dyDescent="0.3">
      <c r="A178" s="34">
        <v>44019</v>
      </c>
      <c r="B178" s="32"/>
      <c r="C178" s="32">
        <v>-1.1624176999999999E-2</v>
      </c>
      <c r="D178" s="35">
        <v>-3.7686015760206949E-2</v>
      </c>
      <c r="E178" s="32">
        <v>2.1716765131901489E-2</v>
      </c>
      <c r="F178" s="11">
        <v>8.7791210273819864E-3</v>
      </c>
      <c r="G178" s="35">
        <v>1.6584482423515678E-2</v>
      </c>
      <c r="H178" s="35">
        <v>3.7829705531029836E-2</v>
      </c>
      <c r="I178" s="11">
        <v>2.7044709215978662E-2</v>
      </c>
      <c r="J178" s="32">
        <f t="shared" si="63"/>
        <v>-1.9190772686216739</v>
      </c>
      <c r="K178" s="32">
        <v>2.4793467E-2</v>
      </c>
      <c r="L178" s="35">
        <v>-2.7777717887471135E-2</v>
      </c>
      <c r="M178" s="35">
        <v>6.570588867026772E-3</v>
      </c>
      <c r="N178" s="35">
        <v>-8.9229986219781492E-3</v>
      </c>
      <c r="O178" s="32">
        <v>7.1346039701579616E-3</v>
      </c>
      <c r="P178" s="32">
        <v>-1.6520959542590159E-2</v>
      </c>
      <c r="Q178" s="35">
        <v>-7.8370817052136887E-3</v>
      </c>
      <c r="R178" s="32">
        <v>-1.530952E-2</v>
      </c>
      <c r="S178" s="32">
        <v>-1.4685102005517951E-3</v>
      </c>
      <c r="T178" s="32">
        <v>1.8587682115869032E-3</v>
      </c>
      <c r="U178" s="32">
        <v>5.1316513590489062E-3</v>
      </c>
      <c r="V178" s="35">
        <v>-7.7723762813601827E-3</v>
      </c>
      <c r="AF178" s="32">
        <f t="shared" si="43"/>
        <v>-1.3319025E-2</v>
      </c>
      <c r="AG178" s="32">
        <f t="shared" si="44"/>
        <v>-3.8552435447105161E-2</v>
      </c>
      <c r="AH178" s="32">
        <f t="shared" si="45"/>
        <v>2.0740708862056541E-2</v>
      </c>
      <c r="AI178" s="32">
        <f t="shared" si="46"/>
        <v>7.407027552645962E-3</v>
      </c>
      <c r="AJ178" s="32">
        <f t="shared" si="47"/>
        <v>1.5897000243255948E-2</v>
      </c>
      <c r="AK178" s="32">
        <f t="shared" si="48"/>
        <v>3.7083700437720642E-2</v>
      </c>
      <c r="AL178" s="32">
        <f t="shared" si="49"/>
        <v>2.5398256331732663E-2</v>
      </c>
      <c r="AM178" s="32">
        <f t="shared" si="50"/>
        <v>-1.920563606205115</v>
      </c>
      <c r="AN178" s="32">
        <f t="shared" si="51"/>
        <v>2.3666940438967998E-2</v>
      </c>
      <c r="AO178" s="32">
        <f t="shared" si="52"/>
        <v>-2.8288812613089416E-2</v>
      </c>
      <c r="AP178" s="32">
        <f t="shared" si="53"/>
        <v>5.5558937529914237E-3</v>
      </c>
      <c r="AQ178" s="32">
        <f t="shared" si="54"/>
        <v>-1.0363623273182311E-2</v>
      </c>
      <c r="AR178" s="32">
        <f t="shared" si="55"/>
        <v>5.3730980550469607E-3</v>
      </c>
      <c r="AS178" s="32">
        <f t="shared" si="56"/>
        <v>-1.7709062613334561E-2</v>
      </c>
      <c r="AT178" s="32">
        <f t="shared" si="57"/>
        <v>-8.2165735985586606E-3</v>
      </c>
      <c r="AU178" s="32">
        <f t="shared" si="58"/>
        <v>-1.6369005049449999E-2</v>
      </c>
      <c r="AV178" s="32">
        <f t="shared" si="59"/>
        <v>-1.8021022835293346E-3</v>
      </c>
      <c r="AW178" s="32">
        <f t="shared" si="60"/>
        <v>1.3279217579496058E-3</v>
      </c>
      <c r="AX178" s="32">
        <f t="shared" si="61"/>
        <v>3.1470639179460476E-3</v>
      </c>
      <c r="AY178" s="32">
        <f t="shared" si="62"/>
        <v>-9.1108594351638136E-3</v>
      </c>
    </row>
    <row r="179" spans="1:51" x14ac:dyDescent="0.3">
      <c r="A179" s="34">
        <v>44020</v>
      </c>
      <c r="B179" s="32"/>
      <c r="C179" s="32">
        <v>-4.3449888999999998E-2</v>
      </c>
      <c r="D179" s="35">
        <v>-1.5606883991024331E-2</v>
      </c>
      <c r="E179" s="32">
        <v>-3.3716207460036333E-2</v>
      </c>
      <c r="F179" s="11">
        <v>5.0469374269037415E-2</v>
      </c>
      <c r="G179" s="35">
        <v>2.5602578984808186E-3</v>
      </c>
      <c r="H179" s="35">
        <v>4.3561363422379767E-4</v>
      </c>
      <c r="I179" s="11">
        <v>-3.6101253790054993E-2</v>
      </c>
      <c r="J179" s="32">
        <f t="shared" si="63"/>
        <v>-0.84562328608756909</v>
      </c>
      <c r="K179" s="32">
        <v>1.9153070000000001E-2</v>
      </c>
      <c r="L179" s="35">
        <v>1.0553433238931299E-2</v>
      </c>
      <c r="M179" s="35">
        <v>-6.5248484311119541E-3</v>
      </c>
      <c r="N179" s="35">
        <v>6.4309307111668906E-3</v>
      </c>
      <c r="O179" s="32">
        <v>2.1376574293014265E-2</v>
      </c>
      <c r="P179" s="32">
        <v>1.7978800455052561E-2</v>
      </c>
      <c r="Q179" s="35">
        <v>-2.1709152734796566E-2</v>
      </c>
      <c r="R179" s="32">
        <v>-1.3957056000000001E-2</v>
      </c>
      <c r="S179" s="32">
        <v>1.470595870138375E-2</v>
      </c>
      <c r="T179" s="32">
        <v>3.9365778533196408E-3</v>
      </c>
      <c r="U179" s="32">
        <v>-9.4209821969038661E-3</v>
      </c>
      <c r="V179" s="35">
        <v>-2.8448786153993266E-2</v>
      </c>
      <c r="AF179" s="32">
        <f t="shared" si="43"/>
        <v>-4.5144736999999997E-2</v>
      </c>
      <c r="AG179" s="32">
        <f t="shared" si="44"/>
        <v>-1.6473303677922543E-2</v>
      </c>
      <c r="AH179" s="32">
        <f t="shared" si="45"/>
        <v>-3.4692263729881281E-2</v>
      </c>
      <c r="AI179" s="32">
        <f t="shared" si="46"/>
        <v>4.9097280794301389E-2</v>
      </c>
      <c r="AJ179" s="32">
        <f t="shared" si="47"/>
        <v>1.8727757182210897E-3</v>
      </c>
      <c r="AK179" s="32">
        <f t="shared" si="48"/>
        <v>-3.1039145908539365E-4</v>
      </c>
      <c r="AL179" s="32">
        <f t="shared" si="49"/>
        <v>-3.7747706674300996E-2</v>
      </c>
      <c r="AM179" s="32">
        <f t="shared" si="50"/>
        <v>-0.84710962367101017</v>
      </c>
      <c r="AN179" s="32">
        <f t="shared" si="51"/>
        <v>1.8026543438968E-2</v>
      </c>
      <c r="AO179" s="32">
        <f t="shared" si="52"/>
        <v>1.004233851331302E-2</v>
      </c>
      <c r="AP179" s="32">
        <f t="shared" si="53"/>
        <v>-7.5395435451473024E-3</v>
      </c>
      <c r="AQ179" s="32">
        <f t="shared" si="54"/>
        <v>4.99030605996273E-3</v>
      </c>
      <c r="AR179" s="32">
        <f t="shared" si="55"/>
        <v>1.9615068377903264E-2</v>
      </c>
      <c r="AS179" s="32">
        <f t="shared" si="56"/>
        <v>1.6790697384308158E-2</v>
      </c>
      <c r="AT179" s="32">
        <f t="shared" si="57"/>
        <v>-2.208864462814154E-2</v>
      </c>
      <c r="AU179" s="32">
        <f t="shared" si="58"/>
        <v>-1.5016541049450001E-2</v>
      </c>
      <c r="AV179" s="32">
        <f t="shared" si="59"/>
        <v>1.4372366618406209E-2</v>
      </c>
      <c r="AW179" s="32">
        <f t="shared" si="60"/>
        <v>3.4057313996823432E-3</v>
      </c>
      <c r="AX179" s="32">
        <f t="shared" si="61"/>
        <v>-1.1405569638006725E-2</v>
      </c>
      <c r="AY179" s="32">
        <f t="shared" si="62"/>
        <v>-2.9787269307796897E-2</v>
      </c>
    </row>
    <row r="180" spans="1:51" x14ac:dyDescent="0.3">
      <c r="A180" s="34">
        <v>44021</v>
      </c>
      <c r="B180" s="32"/>
      <c r="C180" s="32">
        <v>-2.7321759999999998E-3</v>
      </c>
      <c r="D180" s="35">
        <v>7.1931218531809445E-3</v>
      </c>
      <c r="E180" s="32">
        <v>1.7905880786968677E-2</v>
      </c>
      <c r="F180" s="11">
        <v>3.7572377220318476E-3</v>
      </c>
      <c r="G180" s="35">
        <v>2.4639832518664655E-3</v>
      </c>
      <c r="H180" s="35">
        <v>2.9612389231823147E-2</v>
      </c>
      <c r="I180" s="11">
        <v>-1.6479067731532626E-2</v>
      </c>
      <c r="J180" s="32">
        <f t="shared" si="63"/>
        <v>-3.7603495597642589E-2</v>
      </c>
      <c r="K180" s="32">
        <v>1.2858567E-2</v>
      </c>
      <c r="L180" s="35">
        <v>-4.3300544522167275E-3</v>
      </c>
      <c r="M180" s="35">
        <v>-2.5561612090296616E-3</v>
      </c>
      <c r="N180" s="35">
        <v>4.8562402876622383E-2</v>
      </c>
      <c r="O180" s="32">
        <v>2.0450621171609805E-2</v>
      </c>
      <c r="P180" s="32">
        <v>-1.04360077425472E-2</v>
      </c>
      <c r="Q180" s="35">
        <v>-4.5829773463279544E-4</v>
      </c>
      <c r="R180" s="32">
        <v>1.4599622E-2</v>
      </c>
      <c r="S180" s="32">
        <v>-3.5748707689272761E-2</v>
      </c>
      <c r="T180" s="32">
        <v>1.4738298393788696E-2</v>
      </c>
      <c r="U180" s="32">
        <v>1.1249411971314393E-2</v>
      </c>
      <c r="V180" s="35">
        <v>3.9855776482353722E-3</v>
      </c>
      <c r="AF180" s="32">
        <f t="shared" si="43"/>
        <v>-4.4270239999999999E-3</v>
      </c>
      <c r="AG180" s="32">
        <f t="shared" si="44"/>
        <v>6.3267021662827315E-3</v>
      </c>
      <c r="AH180" s="32">
        <f t="shared" si="45"/>
        <v>1.6929824517123729E-2</v>
      </c>
      <c r="AI180" s="32">
        <f t="shared" si="46"/>
        <v>2.3851442472958232E-3</v>
      </c>
      <c r="AJ180" s="32">
        <f t="shared" si="47"/>
        <v>1.7765010716067366E-3</v>
      </c>
      <c r="AK180" s="32">
        <f t="shared" si="48"/>
        <v>2.8866384138513956E-2</v>
      </c>
      <c r="AL180" s="32">
        <f t="shared" si="49"/>
        <v>-1.8125520615778625E-2</v>
      </c>
      <c r="AM180" s="32">
        <f t="shared" si="50"/>
        <v>-3.9089833181083639E-2</v>
      </c>
      <c r="AN180" s="32">
        <f t="shared" si="51"/>
        <v>1.1732040438968E-2</v>
      </c>
      <c r="AO180" s="32">
        <f t="shared" si="52"/>
        <v>-4.8411491778350066E-3</v>
      </c>
      <c r="AP180" s="32">
        <f t="shared" si="53"/>
        <v>-3.5708563230650104E-3</v>
      </c>
      <c r="AQ180" s="32">
        <f t="shared" si="54"/>
        <v>4.7121778225418222E-2</v>
      </c>
      <c r="AR180" s="32">
        <f t="shared" si="55"/>
        <v>1.8689115256498804E-2</v>
      </c>
      <c r="AS180" s="32">
        <f t="shared" si="56"/>
        <v>-1.1624110813291602E-2</v>
      </c>
      <c r="AT180" s="32">
        <f t="shared" si="57"/>
        <v>-8.3778962797776725E-4</v>
      </c>
      <c r="AU180" s="32">
        <f t="shared" si="58"/>
        <v>1.3540136950549999E-2</v>
      </c>
      <c r="AV180" s="32">
        <f t="shared" si="59"/>
        <v>-3.6082299772250304E-2</v>
      </c>
      <c r="AW180" s="32">
        <f t="shared" si="60"/>
        <v>1.4207451940151399E-2</v>
      </c>
      <c r="AX180" s="32">
        <f t="shared" si="61"/>
        <v>9.264824530211534E-3</v>
      </c>
      <c r="AY180" s="32">
        <f t="shared" si="62"/>
        <v>2.6470944944317404E-3</v>
      </c>
    </row>
    <row r="181" spans="1:51" x14ac:dyDescent="0.3">
      <c r="A181" s="34">
        <v>44022</v>
      </c>
      <c r="B181" s="32"/>
      <c r="C181" s="32">
        <v>1.1986175999999999E-2</v>
      </c>
      <c r="D181" s="35">
        <v>-2.3174469333174668E-2</v>
      </c>
      <c r="E181" s="32">
        <v>-8.009101776722382E-3</v>
      </c>
      <c r="F181" s="11">
        <v>1.3324820614027288E-2</v>
      </c>
      <c r="G181" s="35">
        <v>4.5866845901995192E-3</v>
      </c>
      <c r="H181" s="35">
        <v>-3.4259135555770898E-2</v>
      </c>
      <c r="I181" s="11">
        <v>1.3406581358791823E-2</v>
      </c>
      <c r="J181" s="32">
        <f t="shared" si="63"/>
        <v>0.86149178843854113</v>
      </c>
      <c r="K181" s="32">
        <v>9.7656649999999998E-3</v>
      </c>
      <c r="L181" s="35">
        <v>-5.6280608099201655E-3</v>
      </c>
      <c r="M181" s="35">
        <v>4.4155497028020747E-3</v>
      </c>
      <c r="N181" s="35">
        <v>3.1687917824203979E-2</v>
      </c>
      <c r="O181" s="32">
        <v>1.3360736738141631E-2</v>
      </c>
      <c r="P181" s="32">
        <v>2.0730212783479705E-3</v>
      </c>
      <c r="Q181" s="35">
        <v>-7.8493808206127058E-3</v>
      </c>
      <c r="R181" s="32">
        <v>2.9491526000000001E-2</v>
      </c>
      <c r="S181" s="32">
        <v>-2.004166679190868E-3</v>
      </c>
      <c r="T181" s="32">
        <v>-1.8077620169674288E-2</v>
      </c>
      <c r="U181" s="32">
        <v>-3.9022595051567089E-3</v>
      </c>
      <c r="V181" s="35">
        <v>6.2114343612806877E-4</v>
      </c>
      <c r="AF181" s="32">
        <f t="shared" si="43"/>
        <v>1.0291327999999999E-2</v>
      </c>
      <c r="AG181" s="32">
        <f t="shared" si="44"/>
        <v>-2.404088902007288E-2</v>
      </c>
      <c r="AH181" s="32">
        <f t="shared" si="45"/>
        <v>-8.9851580465673299E-3</v>
      </c>
      <c r="AI181" s="32">
        <f t="shared" si="46"/>
        <v>1.1952727139291264E-2</v>
      </c>
      <c r="AJ181" s="32">
        <f t="shared" si="47"/>
        <v>3.8992024099397905E-3</v>
      </c>
      <c r="AK181" s="32">
        <f t="shared" si="48"/>
        <v>-3.5005140649080092E-2</v>
      </c>
      <c r="AL181" s="32">
        <f t="shared" si="49"/>
        <v>1.1760128474545824E-2</v>
      </c>
      <c r="AM181" s="32">
        <f t="shared" si="50"/>
        <v>0.86000545085510005</v>
      </c>
      <c r="AN181" s="32">
        <f t="shared" si="51"/>
        <v>8.6391384389680002E-3</v>
      </c>
      <c r="AO181" s="32">
        <f t="shared" si="52"/>
        <v>-6.1391555355384455E-3</v>
      </c>
      <c r="AP181" s="32">
        <f t="shared" si="53"/>
        <v>3.4008545887667264E-3</v>
      </c>
      <c r="AQ181" s="32">
        <f t="shared" si="54"/>
        <v>3.0247293172999817E-2</v>
      </c>
      <c r="AR181" s="32">
        <f t="shared" si="55"/>
        <v>1.159923082303063E-2</v>
      </c>
      <c r="AS181" s="32">
        <f t="shared" si="56"/>
        <v>8.8491820760356775E-4</v>
      </c>
      <c r="AT181" s="32">
        <f t="shared" si="57"/>
        <v>-8.2288727139576776E-3</v>
      </c>
      <c r="AU181" s="32">
        <f t="shared" si="58"/>
        <v>2.8432040950550002E-2</v>
      </c>
      <c r="AV181" s="32">
        <f t="shared" si="59"/>
        <v>-2.3377587621684075E-3</v>
      </c>
      <c r="AW181" s="32">
        <f t="shared" si="60"/>
        <v>-1.8608466623311583E-2</v>
      </c>
      <c r="AX181" s="32">
        <f t="shared" si="61"/>
        <v>-5.8868469462595675E-3</v>
      </c>
      <c r="AY181" s="32">
        <f t="shared" si="62"/>
        <v>-7.1733971767556286E-4</v>
      </c>
    </row>
    <row r="182" spans="1:51" x14ac:dyDescent="0.3">
      <c r="A182" s="34">
        <v>44025</v>
      </c>
      <c r="B182" s="32"/>
      <c r="C182" s="32">
        <v>-3.2825622999999998E-2</v>
      </c>
      <c r="D182" s="35">
        <v>-8.9524902981312771E-3</v>
      </c>
      <c r="E182" s="32">
        <v>1.5266456388067975E-3</v>
      </c>
      <c r="F182" s="11">
        <v>9.3725834996392088E-2</v>
      </c>
      <c r="G182" s="35">
        <v>2.1764230768845053E-2</v>
      </c>
      <c r="H182" s="35">
        <v>-9.3430634036635526E-3</v>
      </c>
      <c r="I182" s="11">
        <v>-1.3783031202716246E-2</v>
      </c>
      <c r="J182" s="32">
        <f t="shared" si="63"/>
        <v>3.7450899098990185</v>
      </c>
      <c r="K182" s="32">
        <v>-1.0638462E-2</v>
      </c>
      <c r="L182" s="35">
        <v>1.6465163408375481E-2</v>
      </c>
      <c r="M182" s="35">
        <v>7.3514517565754405E-3</v>
      </c>
      <c r="N182" s="35">
        <v>4.1346823036595573E-3</v>
      </c>
      <c r="O182" s="32">
        <v>4.0311959730413988E-2</v>
      </c>
      <c r="P182" s="32">
        <v>-1.9699425944099402E-2</v>
      </c>
      <c r="Q182" s="35">
        <v>-2.4470544045277487E-3</v>
      </c>
      <c r="R182" s="32">
        <v>3.0323974E-2</v>
      </c>
      <c r="S182" s="32">
        <v>-1.1546101899954088E-2</v>
      </c>
      <c r="T182" s="32">
        <v>-2.2571972424138567E-2</v>
      </c>
      <c r="U182" s="32">
        <v>2.7151747278881884E-3</v>
      </c>
      <c r="V182" s="35">
        <v>-2.8634615889538972E-2</v>
      </c>
      <c r="AF182" s="32">
        <f t="shared" si="43"/>
        <v>-3.4520470999999997E-2</v>
      </c>
      <c r="AG182" s="32">
        <f t="shared" si="44"/>
        <v>-9.8189099850294909E-3</v>
      </c>
      <c r="AH182" s="32">
        <f t="shared" si="45"/>
        <v>5.5058936896184901E-4</v>
      </c>
      <c r="AI182" s="32">
        <f t="shared" si="46"/>
        <v>9.2353741521656069E-2</v>
      </c>
      <c r="AJ182" s="32">
        <f t="shared" si="47"/>
        <v>2.1076748588585322E-2</v>
      </c>
      <c r="AK182" s="32">
        <f t="shared" si="48"/>
        <v>-1.0089068496972744E-2</v>
      </c>
      <c r="AL182" s="32">
        <f t="shared" si="49"/>
        <v>-1.5429484086962247E-2</v>
      </c>
      <c r="AM182" s="32">
        <f t="shared" si="50"/>
        <v>3.7436035723155774</v>
      </c>
      <c r="AN182" s="32">
        <f t="shared" si="51"/>
        <v>-1.1764988561031999E-2</v>
      </c>
      <c r="AO182" s="32">
        <f t="shared" si="52"/>
        <v>1.59540686827572E-2</v>
      </c>
      <c r="AP182" s="32">
        <f t="shared" si="53"/>
        <v>6.3367566425400921E-3</v>
      </c>
      <c r="AQ182" s="32">
        <f t="shared" si="54"/>
        <v>2.6940576524553967E-3</v>
      </c>
      <c r="AR182" s="32">
        <f t="shared" si="55"/>
        <v>3.855045381530299E-2</v>
      </c>
      <c r="AS182" s="32">
        <f t="shared" si="56"/>
        <v>-2.0887529014843805E-2</v>
      </c>
      <c r="AT182" s="32">
        <f t="shared" si="57"/>
        <v>-2.8265462978727205E-3</v>
      </c>
      <c r="AU182" s="32">
        <f t="shared" si="58"/>
        <v>2.9264488950550002E-2</v>
      </c>
      <c r="AV182" s="32">
        <f t="shared" si="59"/>
        <v>-1.1879693982931629E-2</v>
      </c>
      <c r="AW182" s="32">
        <f t="shared" si="60"/>
        <v>-2.3102818877775863E-2</v>
      </c>
      <c r="AX182" s="32">
        <f t="shared" si="61"/>
        <v>7.3058728678532985E-4</v>
      </c>
      <c r="AY182" s="32">
        <f t="shared" si="62"/>
        <v>-2.9973099043342603E-2</v>
      </c>
    </row>
    <row r="183" spans="1:51" x14ac:dyDescent="0.3">
      <c r="A183" s="34">
        <v>44026</v>
      </c>
      <c r="B183" s="32"/>
      <c r="C183" s="32">
        <v>-2.0993752000000001E-2</v>
      </c>
      <c r="D183" s="35">
        <v>-3.553152124889019E-2</v>
      </c>
      <c r="E183" s="32">
        <v>-1.0084083416532313E-2</v>
      </c>
      <c r="F183" s="11">
        <v>2.0307000402532971E-2</v>
      </c>
      <c r="G183" s="35">
        <v>1.3719322387147723E-2</v>
      </c>
      <c r="H183" s="35">
        <v>-1.7093951260317011E-2</v>
      </c>
      <c r="I183" s="11">
        <v>-2.6877649579022198E-2</v>
      </c>
      <c r="J183" s="32">
        <f t="shared" si="63"/>
        <v>-0.36963899469460754</v>
      </c>
      <c r="K183" s="32">
        <v>1.5640359999999999E-2</v>
      </c>
      <c r="L183" s="35">
        <v>-8.3523945444867759E-3</v>
      </c>
      <c r="M183" s="35">
        <v>-3.6002886048641367E-3</v>
      </c>
      <c r="N183" s="35">
        <v>-2.5000021618231359E-2</v>
      </c>
      <c r="O183" s="32">
        <v>2.0127120728454056E-2</v>
      </c>
      <c r="P183" s="32">
        <v>9.2676153497512053E-3</v>
      </c>
      <c r="Q183" s="35">
        <v>-4.6249262002086011E-3</v>
      </c>
      <c r="R183" s="32">
        <v>-9.3023280000000003E-3</v>
      </c>
      <c r="S183" s="32">
        <v>-1.3712620644773592E-2</v>
      </c>
      <c r="T183" s="32">
        <v>-1.9622399806214136E-2</v>
      </c>
      <c r="U183" s="32">
        <v>-1.8003912934349327E-2</v>
      </c>
      <c r="V183" s="35">
        <v>3.898079600599047E-2</v>
      </c>
      <c r="AF183" s="32">
        <f t="shared" si="43"/>
        <v>-2.26886E-2</v>
      </c>
      <c r="AG183" s="32">
        <f t="shared" si="44"/>
        <v>-3.6397940935788402E-2</v>
      </c>
      <c r="AH183" s="32">
        <f t="shared" si="45"/>
        <v>-1.1060139686377261E-2</v>
      </c>
      <c r="AI183" s="32">
        <f t="shared" si="46"/>
        <v>1.8934906927796945E-2</v>
      </c>
      <c r="AJ183" s="32">
        <f t="shared" si="47"/>
        <v>1.3031840206887994E-2</v>
      </c>
      <c r="AK183" s="32">
        <f t="shared" si="48"/>
        <v>-1.7839956353626202E-2</v>
      </c>
      <c r="AL183" s="32">
        <f t="shared" si="49"/>
        <v>-2.8524102463268197E-2</v>
      </c>
      <c r="AM183" s="32">
        <f t="shared" si="50"/>
        <v>-0.37112533227804856</v>
      </c>
      <c r="AN183" s="32">
        <f t="shared" si="51"/>
        <v>1.4513833438967999E-2</v>
      </c>
      <c r="AO183" s="32">
        <f t="shared" si="52"/>
        <v>-8.8634892701050551E-3</v>
      </c>
      <c r="AP183" s="32">
        <f t="shared" si="53"/>
        <v>-4.6149837188994855E-3</v>
      </c>
      <c r="AQ183" s="32">
        <f t="shared" si="54"/>
        <v>-2.6440646269435521E-2</v>
      </c>
      <c r="AR183" s="32">
        <f t="shared" si="55"/>
        <v>1.8365614813343055E-2</v>
      </c>
      <c r="AS183" s="32">
        <f t="shared" si="56"/>
        <v>8.0795122790068025E-3</v>
      </c>
      <c r="AT183" s="32">
        <f t="shared" si="57"/>
        <v>-5.0044180935535729E-3</v>
      </c>
      <c r="AU183" s="32">
        <f t="shared" si="58"/>
        <v>-1.0361813049450001E-2</v>
      </c>
      <c r="AV183" s="32">
        <f t="shared" si="59"/>
        <v>-1.4046212727751133E-2</v>
      </c>
      <c r="AW183" s="32">
        <f t="shared" si="60"/>
        <v>-2.0153246259851432E-2</v>
      </c>
      <c r="AX183" s="32">
        <f t="shared" si="61"/>
        <v>-1.9988500375452186E-2</v>
      </c>
      <c r="AY183" s="32">
        <f t="shared" si="62"/>
        <v>3.7642312852186839E-2</v>
      </c>
    </row>
    <row r="184" spans="1:51" x14ac:dyDescent="0.3">
      <c r="A184" s="34">
        <v>44027</v>
      </c>
      <c r="B184" s="32"/>
      <c r="C184" s="32">
        <v>-2.0014269000000001E-2</v>
      </c>
      <c r="D184" s="35">
        <v>-1.7015163752768438E-2</v>
      </c>
      <c r="E184" s="32">
        <v>-1.0157253026143228E-2</v>
      </c>
      <c r="F184" s="11">
        <v>-2.4675594476949114E-2</v>
      </c>
      <c r="G184" s="35">
        <v>2.7921528673479145E-2</v>
      </c>
      <c r="H184" s="35">
        <v>-7.7961282740702121E-3</v>
      </c>
      <c r="I184" s="11">
        <v>-4.1750296570134855E-2</v>
      </c>
      <c r="J184" s="32">
        <f t="shared" si="63"/>
        <v>1.0351973578254905</v>
      </c>
      <c r="K184" s="32">
        <v>7.6998029999999999E-3</v>
      </c>
      <c r="L184" s="35">
        <v>1.4292924943438687E-2</v>
      </c>
      <c r="M184" s="35">
        <v>7.6646784965659048E-4</v>
      </c>
      <c r="N184" s="35">
        <v>4.5249548536601099E-3</v>
      </c>
      <c r="O184" s="32">
        <v>-1.8858643291885857E-2</v>
      </c>
      <c r="P184" s="32">
        <v>4.2549425826806125E-2</v>
      </c>
      <c r="Q184" s="35">
        <v>-1.1308987367720902E-2</v>
      </c>
      <c r="R184" s="32">
        <v>-3.8080265000000002E-2</v>
      </c>
      <c r="S184" s="32">
        <v>-1.0813585109889456E-2</v>
      </c>
      <c r="T184" s="32">
        <v>-6.1367178088321791E-3</v>
      </c>
      <c r="U184" s="32">
        <v>5.2035547355678375E-4</v>
      </c>
      <c r="V184" s="35">
        <v>1.3718419424230577E-2</v>
      </c>
      <c r="AF184" s="32">
        <f t="shared" si="43"/>
        <v>-2.1709117E-2</v>
      </c>
      <c r="AG184" s="32">
        <f t="shared" si="44"/>
        <v>-1.788158343966665E-2</v>
      </c>
      <c r="AH184" s="32">
        <f t="shared" si="45"/>
        <v>-1.1133309295988176E-2</v>
      </c>
      <c r="AI184" s="32">
        <f t="shared" si="46"/>
        <v>-2.604768795168514E-2</v>
      </c>
      <c r="AJ184" s="32">
        <f t="shared" si="47"/>
        <v>2.7234046493219415E-2</v>
      </c>
      <c r="AK184" s="32">
        <f t="shared" si="48"/>
        <v>-8.5421333673794033E-3</v>
      </c>
      <c r="AL184" s="32">
        <f t="shared" si="49"/>
        <v>-4.3396749454380858E-2</v>
      </c>
      <c r="AM184" s="32">
        <f t="shared" si="50"/>
        <v>1.0337110202420494</v>
      </c>
      <c r="AN184" s="32">
        <f t="shared" si="51"/>
        <v>6.5732764389680003E-3</v>
      </c>
      <c r="AO184" s="32">
        <f t="shared" si="52"/>
        <v>1.3781830217820408E-2</v>
      </c>
      <c r="AP184" s="32">
        <f t="shared" si="53"/>
        <v>-2.482272643787581E-4</v>
      </c>
      <c r="AQ184" s="32">
        <f t="shared" si="54"/>
        <v>3.0843302024559493E-3</v>
      </c>
      <c r="AR184" s="32">
        <f t="shared" si="55"/>
        <v>-2.0620149206996858E-2</v>
      </c>
      <c r="AS184" s="32">
        <f t="shared" si="56"/>
        <v>4.1361322756061719E-2</v>
      </c>
      <c r="AT184" s="32">
        <f t="shared" si="57"/>
        <v>-1.1688479261065874E-2</v>
      </c>
      <c r="AU184" s="32">
        <f t="shared" si="58"/>
        <v>-3.9139750049450001E-2</v>
      </c>
      <c r="AV184" s="32">
        <f t="shared" si="59"/>
        <v>-1.1147177192866994E-2</v>
      </c>
      <c r="AW184" s="32">
        <f t="shared" si="60"/>
        <v>-6.6675642624694767E-3</v>
      </c>
      <c r="AX184" s="32">
        <f t="shared" si="61"/>
        <v>-1.4642319675460748E-3</v>
      </c>
      <c r="AY184" s="32">
        <f t="shared" si="62"/>
        <v>1.2379936270426946E-2</v>
      </c>
    </row>
    <row r="185" spans="1:51" x14ac:dyDescent="0.3">
      <c r="A185" s="34">
        <v>44028</v>
      </c>
      <c r="B185" s="32"/>
      <c r="C185" s="32">
        <v>1.0576258E-2</v>
      </c>
      <c r="D185" s="35">
        <v>-1.1592899242494023E-2</v>
      </c>
      <c r="E185" s="32">
        <v>1.2774359961958337E-2</v>
      </c>
      <c r="F185" s="11">
        <v>6.4338530284117068E-2</v>
      </c>
      <c r="G185" s="35">
        <v>-7.769479171699907E-3</v>
      </c>
      <c r="H185" s="35">
        <v>-8.0084055340461126E-3</v>
      </c>
      <c r="I185" s="11">
        <v>-2.9111202514811776E-2</v>
      </c>
      <c r="J185" s="32">
        <f t="shared" si="63"/>
        <v>-1.2782612392952406</v>
      </c>
      <c r="K185" s="32">
        <v>1.1461404E-2</v>
      </c>
      <c r="L185" s="35">
        <v>-2.4408594368249679E-2</v>
      </c>
      <c r="M185" s="35">
        <v>3.4709994937092016E-2</v>
      </c>
      <c r="N185" s="35">
        <v>6.3663638911476417E-2</v>
      </c>
      <c r="O185" s="32">
        <v>4.3612001868944816E-2</v>
      </c>
      <c r="P185" s="32">
        <v>3.1879397525678629E-2</v>
      </c>
      <c r="Q185" s="35">
        <v>-2.34207740965231E-3</v>
      </c>
      <c r="R185" s="32">
        <v>-3.25397E-4</v>
      </c>
      <c r="S185" s="32">
        <v>-1.6658068994073155E-2</v>
      </c>
      <c r="T185" s="32">
        <v>9.166896204420346E-3</v>
      </c>
      <c r="U185" s="32">
        <v>1.1646294596582047E-2</v>
      </c>
      <c r="V185" s="35">
        <v>2.2264498793290066E-2</v>
      </c>
      <c r="AF185" s="32">
        <f t="shared" si="43"/>
        <v>8.8814099999999993E-3</v>
      </c>
      <c r="AG185" s="32">
        <f t="shared" si="44"/>
        <v>-1.2459318929392237E-2</v>
      </c>
      <c r="AH185" s="32">
        <f t="shared" si="45"/>
        <v>1.1798303692113389E-2</v>
      </c>
      <c r="AI185" s="32">
        <f t="shared" si="46"/>
        <v>6.2966436809381049E-2</v>
      </c>
      <c r="AJ185" s="32">
        <f t="shared" si="47"/>
        <v>-8.4569613519596357E-3</v>
      </c>
      <c r="AK185" s="32">
        <f t="shared" si="48"/>
        <v>-8.7544106273553038E-3</v>
      </c>
      <c r="AL185" s="32">
        <f t="shared" si="49"/>
        <v>-3.0757655399057775E-2</v>
      </c>
      <c r="AM185" s="32">
        <f t="shared" si="50"/>
        <v>-1.2797475768786817</v>
      </c>
      <c r="AN185" s="32">
        <f t="shared" si="51"/>
        <v>1.0334877438968E-2</v>
      </c>
      <c r="AO185" s="32">
        <f t="shared" si="52"/>
        <v>-2.491968909386796E-2</v>
      </c>
      <c r="AP185" s="32">
        <f t="shared" si="53"/>
        <v>3.3695299823056669E-2</v>
      </c>
      <c r="AQ185" s="32">
        <f t="shared" si="54"/>
        <v>6.2223014260272255E-2</v>
      </c>
      <c r="AR185" s="32">
        <f t="shared" si="55"/>
        <v>4.1850495953833819E-2</v>
      </c>
      <c r="AS185" s="32">
        <f t="shared" si="56"/>
        <v>3.0691294454934227E-2</v>
      </c>
      <c r="AT185" s="32">
        <f t="shared" si="57"/>
        <v>-2.7215693029972819E-3</v>
      </c>
      <c r="AU185" s="32">
        <f t="shared" si="58"/>
        <v>-1.3848820494499999E-3</v>
      </c>
      <c r="AV185" s="32">
        <f t="shared" si="59"/>
        <v>-1.6991661077050694E-2</v>
      </c>
      <c r="AW185" s="32">
        <f t="shared" si="60"/>
        <v>8.6360497507830484E-3</v>
      </c>
      <c r="AX185" s="32">
        <f t="shared" si="61"/>
        <v>9.6617071554791888E-3</v>
      </c>
      <c r="AY185" s="32">
        <f t="shared" si="62"/>
        <v>2.0926015639486435E-2</v>
      </c>
    </row>
    <row r="186" spans="1:51" x14ac:dyDescent="0.3">
      <c r="A186" s="34">
        <v>44029</v>
      </c>
      <c r="B186" s="32"/>
      <c r="C186" s="32">
        <v>1.5878814000000002E-2</v>
      </c>
      <c r="D186" s="35">
        <v>5.7840420045230838E-3</v>
      </c>
      <c r="E186" s="32">
        <v>1.4947010311540694E-2</v>
      </c>
      <c r="F186" s="11">
        <v>8.2928806736501048E-2</v>
      </c>
      <c r="G186" s="35">
        <v>-6.3492920656886597E-3</v>
      </c>
      <c r="H186" s="35">
        <v>9.2916544490403135E-3</v>
      </c>
      <c r="I186" s="11">
        <v>0.10604239711849157</v>
      </c>
      <c r="J186" s="32">
        <f t="shared" si="63"/>
        <v>-0.18279051589252418</v>
      </c>
      <c r="K186" s="32">
        <v>0.12464573599999999</v>
      </c>
      <c r="L186" s="35">
        <v>1.0317334844054706E-3</v>
      </c>
      <c r="M186" s="35">
        <v>-1.518666954657857E-2</v>
      </c>
      <c r="N186" s="35">
        <v>-1.9762922029075303E-3</v>
      </c>
      <c r="O186" s="32">
        <v>-1.250403558328768E-2</v>
      </c>
      <c r="P186" s="32">
        <v>7.5539294453978566E-3</v>
      </c>
      <c r="Q186" s="35">
        <v>3.0796601628016784E-2</v>
      </c>
      <c r="R186" s="32">
        <v>3.7051010000000002E-2</v>
      </c>
      <c r="S186" s="32">
        <v>3.758618356975852E-2</v>
      </c>
      <c r="T186" s="32">
        <v>3.4640180254793429E-2</v>
      </c>
      <c r="U186" s="32">
        <v>1.5037969185954667E-2</v>
      </c>
      <c r="V186" s="35">
        <v>-1.5483198499781636E-3</v>
      </c>
      <c r="AF186" s="32">
        <f t="shared" si="43"/>
        <v>1.4183966000000001E-2</v>
      </c>
      <c r="AG186" s="32">
        <f t="shared" si="44"/>
        <v>4.9176223176248708E-3</v>
      </c>
      <c r="AH186" s="32">
        <f t="shared" si="45"/>
        <v>1.3970954041695747E-2</v>
      </c>
      <c r="AI186" s="32">
        <f t="shared" si="46"/>
        <v>8.1556713261765029E-2</v>
      </c>
      <c r="AJ186" s="32">
        <f t="shared" si="47"/>
        <v>-7.0367742459483884E-3</v>
      </c>
      <c r="AK186" s="32">
        <f t="shared" si="48"/>
        <v>8.5456493557311223E-3</v>
      </c>
      <c r="AL186" s="32">
        <f t="shared" si="49"/>
        <v>0.10439594423424557</v>
      </c>
      <c r="AM186" s="32">
        <f t="shared" si="50"/>
        <v>-0.18427685347596523</v>
      </c>
      <c r="AN186" s="32">
        <f t="shared" si="51"/>
        <v>0.12351920943896799</v>
      </c>
      <c r="AO186" s="32">
        <f t="shared" si="52"/>
        <v>5.2063875878719098E-4</v>
      </c>
      <c r="AP186" s="32">
        <f t="shared" si="53"/>
        <v>-1.6201364660613921E-2</v>
      </c>
      <c r="AQ186" s="32">
        <f t="shared" si="54"/>
        <v>-3.416916854111691E-3</v>
      </c>
      <c r="AR186" s="32">
        <f t="shared" si="55"/>
        <v>-1.4265541498398681E-2</v>
      </c>
      <c r="AS186" s="32">
        <f t="shared" si="56"/>
        <v>6.3658263746534539E-3</v>
      </c>
      <c r="AT186" s="32">
        <f t="shared" si="57"/>
        <v>3.0417109734671811E-2</v>
      </c>
      <c r="AU186" s="32">
        <f t="shared" si="58"/>
        <v>3.5991524950550004E-2</v>
      </c>
      <c r="AV186" s="32">
        <f t="shared" si="59"/>
        <v>3.7252591486780978E-2</v>
      </c>
      <c r="AW186" s="32">
        <f t="shared" si="60"/>
        <v>3.4109333801156133E-2</v>
      </c>
      <c r="AX186" s="32">
        <f t="shared" si="61"/>
        <v>1.3053381744851808E-2</v>
      </c>
      <c r="AY186" s="32">
        <f t="shared" si="62"/>
        <v>-2.8868030037817955E-3</v>
      </c>
    </row>
    <row r="187" spans="1:51" x14ac:dyDescent="0.3">
      <c r="A187" s="34">
        <v>44032</v>
      </c>
      <c r="B187" s="32"/>
      <c r="C187" s="32">
        <v>1.4208129999999999E-3</v>
      </c>
      <c r="D187" s="35">
        <v>1.4057471561401377E-2</v>
      </c>
      <c r="E187" s="32">
        <v>1.9791104661557389E-2</v>
      </c>
      <c r="F187" s="11">
        <v>7.3587181818831615E-2</v>
      </c>
      <c r="G187" s="35">
        <v>-1.4050278599158281E-2</v>
      </c>
      <c r="H187" s="35">
        <v>-7.2442619758038979E-3</v>
      </c>
      <c r="I187" s="11">
        <v>-1.4887519552229984E-2</v>
      </c>
      <c r="J187" s="32">
        <f t="shared" si="63"/>
        <v>1.2128890046002876</v>
      </c>
      <c r="K187" s="32">
        <v>2.6868236E-2</v>
      </c>
      <c r="L187" s="35">
        <v>-6.9568145744576069E-3</v>
      </c>
      <c r="M187" s="35">
        <v>9.8947299453236437E-4</v>
      </c>
      <c r="N187" s="35">
        <v>4.243253914540686E-3</v>
      </c>
      <c r="O187" s="32">
        <v>-4.5081960336614407E-3</v>
      </c>
      <c r="P187" s="32">
        <v>-8.5923485138608736E-3</v>
      </c>
      <c r="Q187" s="35">
        <v>-7.4795696575103987E-3</v>
      </c>
      <c r="R187" s="32">
        <v>4.2894400000000003E-3</v>
      </c>
      <c r="S187" s="32">
        <v>-1.2755097658399564E-2</v>
      </c>
      <c r="T187" s="32">
        <v>3.0614692716978763E-2</v>
      </c>
      <c r="U187" s="32">
        <v>1.0773865252805596E-2</v>
      </c>
      <c r="V187" s="35">
        <v>-1.2819300934197031E-2</v>
      </c>
      <c r="AF187" s="32">
        <f t="shared" si="43"/>
        <v>-2.7403499999999995E-4</v>
      </c>
      <c r="AG187" s="32">
        <f t="shared" si="44"/>
        <v>1.3191051874503163E-2</v>
      </c>
      <c r="AH187" s="32">
        <f t="shared" si="45"/>
        <v>1.8815048391712441E-2</v>
      </c>
      <c r="AI187" s="32">
        <f t="shared" si="46"/>
        <v>7.2215088344095596E-2</v>
      </c>
      <c r="AJ187" s="32">
        <f t="shared" si="47"/>
        <v>-1.473776077941801E-2</v>
      </c>
      <c r="AK187" s="32">
        <f t="shared" si="48"/>
        <v>-7.9902670691130891E-3</v>
      </c>
      <c r="AL187" s="32">
        <f t="shared" si="49"/>
        <v>-1.6533972436475985E-2</v>
      </c>
      <c r="AM187" s="32">
        <f t="shared" si="50"/>
        <v>1.2114026670168465</v>
      </c>
      <c r="AN187" s="32">
        <f t="shared" si="51"/>
        <v>2.5741709438967999E-2</v>
      </c>
      <c r="AO187" s="32">
        <f t="shared" si="52"/>
        <v>-7.467909300075886E-3</v>
      </c>
      <c r="AP187" s="32">
        <f t="shared" si="53"/>
        <v>-2.5222119502984206E-5</v>
      </c>
      <c r="AQ187" s="32">
        <f t="shared" si="54"/>
        <v>2.8026292633365254E-3</v>
      </c>
      <c r="AR187" s="32">
        <f t="shared" si="55"/>
        <v>-6.2697019487724416E-3</v>
      </c>
      <c r="AS187" s="32">
        <f t="shared" si="56"/>
        <v>-9.7804515846052764E-3</v>
      </c>
      <c r="AT187" s="32">
        <f t="shared" si="57"/>
        <v>-7.8590615508553705E-3</v>
      </c>
      <c r="AU187" s="32">
        <f t="shared" si="58"/>
        <v>3.2299549505500004E-3</v>
      </c>
      <c r="AV187" s="32">
        <f t="shared" si="59"/>
        <v>-1.3088689741377103E-2</v>
      </c>
      <c r="AW187" s="32">
        <f t="shared" si="60"/>
        <v>3.0083846263341468E-2</v>
      </c>
      <c r="AX187" s="32">
        <f t="shared" si="61"/>
        <v>8.7892778117027379E-3</v>
      </c>
      <c r="AY187" s="32">
        <f t="shared" si="62"/>
        <v>-1.4157784088000662E-2</v>
      </c>
    </row>
    <row r="188" spans="1:51" x14ac:dyDescent="0.3">
      <c r="A188" s="34">
        <v>44033</v>
      </c>
      <c r="B188" s="32"/>
      <c r="C188" s="32">
        <v>1.6672685999999999E-2</v>
      </c>
      <c r="D188" s="35">
        <v>-8.8216355704388658E-3</v>
      </c>
      <c r="E188" s="32">
        <v>-1.6182032932938933E-2</v>
      </c>
      <c r="F188" s="11">
        <v>3.5301421700232094E-2</v>
      </c>
      <c r="G188" s="35">
        <v>6.6543522603325703E-3</v>
      </c>
      <c r="H188" s="35">
        <v>1.8243290282920121E-3</v>
      </c>
      <c r="I188" s="11">
        <v>-9.0292133691011797E-3</v>
      </c>
      <c r="J188" s="32">
        <f t="shared" si="63"/>
        <v>-1.4736099866896033</v>
      </c>
      <c r="K188" s="32">
        <v>3.2706419999999998E-3</v>
      </c>
      <c r="L188" s="35">
        <v>-2.3354180429914118E-3</v>
      </c>
      <c r="M188" s="35">
        <v>1.6582031248656422E-3</v>
      </c>
      <c r="N188" s="35">
        <v>6.7605548315184776E-3</v>
      </c>
      <c r="O188" s="32">
        <v>1.1987123263215511E-2</v>
      </c>
      <c r="P188" s="32">
        <v>5.6928957977210618E-3</v>
      </c>
      <c r="Q188" s="35">
        <v>9.8327702612299728E-3</v>
      </c>
      <c r="R188" s="32">
        <v>2.690244E-2</v>
      </c>
      <c r="S188" s="32">
        <v>2.5839784288875716E-2</v>
      </c>
      <c r="T188" s="32">
        <v>6.0027388565755124E-3</v>
      </c>
      <c r="U188" s="32">
        <v>1.3665253925881051E-2</v>
      </c>
      <c r="V188" s="35">
        <v>8.8660430863263251E-3</v>
      </c>
      <c r="AF188" s="32">
        <f t="shared" si="43"/>
        <v>1.4977837999999999E-2</v>
      </c>
      <c r="AG188" s="32">
        <f t="shared" si="44"/>
        <v>-9.6880552573370797E-3</v>
      </c>
      <c r="AH188" s="32">
        <f t="shared" si="45"/>
        <v>-1.7158089202783881E-2</v>
      </c>
      <c r="AI188" s="32">
        <f t="shared" si="46"/>
        <v>3.3929328225496068E-2</v>
      </c>
      <c r="AJ188" s="32">
        <f t="shared" si="47"/>
        <v>5.9668700800728416E-3</v>
      </c>
      <c r="AK188" s="32">
        <f t="shared" si="48"/>
        <v>1.0783239349828207E-3</v>
      </c>
      <c r="AL188" s="32">
        <f t="shared" si="49"/>
        <v>-1.067566625334718E-2</v>
      </c>
      <c r="AM188" s="32">
        <f t="shared" si="50"/>
        <v>-1.4750963242730444</v>
      </c>
      <c r="AN188" s="32">
        <f t="shared" si="51"/>
        <v>2.1441154389679998E-3</v>
      </c>
      <c r="AO188" s="32">
        <f t="shared" si="52"/>
        <v>-2.8465127686096913E-3</v>
      </c>
      <c r="AP188" s="32">
        <f t="shared" si="53"/>
        <v>6.4350801083029358E-4</v>
      </c>
      <c r="AQ188" s="32">
        <f t="shared" si="54"/>
        <v>5.3199301803143169E-3</v>
      </c>
      <c r="AR188" s="32">
        <f t="shared" si="55"/>
        <v>1.022561734810451E-2</v>
      </c>
      <c r="AS188" s="32">
        <f t="shared" si="56"/>
        <v>4.5047927269766591E-3</v>
      </c>
      <c r="AT188" s="32">
        <f t="shared" si="57"/>
        <v>9.453278367885001E-3</v>
      </c>
      <c r="AU188" s="32">
        <f t="shared" si="58"/>
        <v>2.5842954950550001E-2</v>
      </c>
      <c r="AV188" s="32">
        <f t="shared" si="59"/>
        <v>2.5506192205898177E-2</v>
      </c>
      <c r="AW188" s="32">
        <f t="shared" si="60"/>
        <v>5.4718924029382148E-3</v>
      </c>
      <c r="AX188" s="32">
        <f t="shared" si="61"/>
        <v>1.1680666484778193E-2</v>
      </c>
      <c r="AY188" s="32">
        <f t="shared" si="62"/>
        <v>7.5275599325226933E-3</v>
      </c>
    </row>
    <row r="189" spans="1:51" x14ac:dyDescent="0.3">
      <c r="A189" s="34">
        <v>44034</v>
      </c>
      <c r="B189" s="32"/>
      <c r="C189" s="32">
        <v>-4.1870320000000003E-3</v>
      </c>
      <c r="D189" s="35">
        <v>-8.2645458108037469E-3</v>
      </c>
      <c r="E189" s="32">
        <v>-1.5171728608581968E-2</v>
      </c>
      <c r="F189" s="11">
        <v>-1.3324629512083574E-2</v>
      </c>
      <c r="G189" s="35">
        <v>1.64334982313286E-2</v>
      </c>
      <c r="H189" s="35">
        <v>3.6419180709352833E-3</v>
      </c>
      <c r="I189" s="11">
        <v>-7.1834138074831451E-3</v>
      </c>
      <c r="J189" s="32">
        <f t="shared" si="63"/>
        <v>1.4695864583681191</v>
      </c>
      <c r="K189" s="32">
        <v>2.5264822999999999E-2</v>
      </c>
      <c r="L189" s="35">
        <v>2.2366856399739378E-2</v>
      </c>
      <c r="M189" s="35">
        <v>-7.1631514165787762E-3</v>
      </c>
      <c r="N189" s="35">
        <v>-3.021820209339832E-2</v>
      </c>
      <c r="O189" s="32">
        <v>2.2177020837202556E-2</v>
      </c>
      <c r="P189" s="32">
        <v>1.968570633416852E-2</v>
      </c>
      <c r="Q189" s="35">
        <v>-1.8092978478204791E-2</v>
      </c>
      <c r="R189" s="32">
        <v>1.6459155999999999E-2</v>
      </c>
      <c r="S189" s="32">
        <v>-1.4105872964971771E-2</v>
      </c>
      <c r="T189" s="32">
        <v>-1.1582968871221727E-2</v>
      </c>
      <c r="U189" s="32">
        <v>-1.5504742510809937E-3</v>
      </c>
      <c r="V189" s="35">
        <v>-2.1215606814561139E-2</v>
      </c>
      <c r="AF189" s="32">
        <f t="shared" si="43"/>
        <v>-5.8818799999999999E-3</v>
      </c>
      <c r="AG189" s="32">
        <f t="shared" si="44"/>
        <v>-9.1309654977019608E-3</v>
      </c>
      <c r="AH189" s="32">
        <f t="shared" si="45"/>
        <v>-1.6147784878426916E-2</v>
      </c>
      <c r="AI189" s="32">
        <f t="shared" si="46"/>
        <v>-1.4696722986819599E-2</v>
      </c>
      <c r="AJ189" s="32">
        <f t="shared" si="47"/>
        <v>1.5746016051068869E-2</v>
      </c>
      <c r="AK189" s="32">
        <f t="shared" si="48"/>
        <v>2.8959129776260921E-3</v>
      </c>
      <c r="AL189" s="32">
        <f t="shared" si="49"/>
        <v>-8.8298666917291449E-3</v>
      </c>
      <c r="AM189" s="32">
        <f t="shared" si="50"/>
        <v>1.468100120784678</v>
      </c>
      <c r="AN189" s="32">
        <f t="shared" si="51"/>
        <v>2.4138296438967997E-2</v>
      </c>
      <c r="AO189" s="32">
        <f t="shared" si="52"/>
        <v>2.1855761674121097E-2</v>
      </c>
      <c r="AP189" s="32">
        <f t="shared" si="53"/>
        <v>-8.1778465306141246E-3</v>
      </c>
      <c r="AQ189" s="32">
        <f t="shared" si="54"/>
        <v>-3.1658826744602478E-2</v>
      </c>
      <c r="AR189" s="32">
        <f t="shared" si="55"/>
        <v>2.0415514922091555E-2</v>
      </c>
      <c r="AS189" s="32">
        <f t="shared" si="56"/>
        <v>1.8497603263424117E-2</v>
      </c>
      <c r="AT189" s="32">
        <f t="shared" si="57"/>
        <v>-1.8472470371549764E-2</v>
      </c>
      <c r="AU189" s="32">
        <f t="shared" si="58"/>
        <v>1.5399670950549999E-2</v>
      </c>
      <c r="AV189" s="32">
        <f t="shared" si="59"/>
        <v>-1.443946504794931E-2</v>
      </c>
      <c r="AW189" s="32">
        <f t="shared" si="60"/>
        <v>-1.2113815324859025E-2</v>
      </c>
      <c r="AX189" s="32">
        <f t="shared" si="61"/>
        <v>-3.5350616921838523E-3</v>
      </c>
      <c r="AY189" s="32">
        <f t="shared" si="62"/>
        <v>-2.255408996836477E-2</v>
      </c>
    </row>
    <row r="190" spans="1:51" x14ac:dyDescent="0.3">
      <c r="A190" s="34">
        <v>44035</v>
      </c>
      <c r="B190" s="32"/>
      <c r="C190" s="32">
        <v>3.5032599999999998E-4</v>
      </c>
      <c r="D190" s="35">
        <v>6.0897626352020241E-3</v>
      </c>
      <c r="E190" s="32">
        <v>1.8544248573660195E-2</v>
      </c>
      <c r="F190" s="11">
        <v>-4.7438917325285379E-2</v>
      </c>
      <c r="G190" s="35">
        <v>-1.5707642306809381E-2</v>
      </c>
      <c r="H190" s="35">
        <v>4.5358512596691478E-3</v>
      </c>
      <c r="I190" s="11">
        <v>2.5107324546961383E-2</v>
      </c>
      <c r="J190" s="32">
        <f t="shared" si="63"/>
        <v>-1.9558307114954101</v>
      </c>
      <c r="K190" s="32">
        <v>-7.154143E-3</v>
      </c>
      <c r="L190" s="35">
        <v>2.1114151391572428E-2</v>
      </c>
      <c r="M190" s="35">
        <v>6.0953479538326232E-3</v>
      </c>
      <c r="N190" s="35">
        <v>-9.2325927726603068E-3</v>
      </c>
      <c r="O190" s="32">
        <v>-2.8670137430003909E-2</v>
      </c>
      <c r="P190" s="32">
        <v>-7.8714070478787899E-3</v>
      </c>
      <c r="Q190" s="35">
        <v>-1.6357529662860304E-2</v>
      </c>
      <c r="R190" s="32">
        <v>2.6846267E-2</v>
      </c>
      <c r="S190" s="32">
        <v>4.7521790130080226E-2</v>
      </c>
      <c r="T190" s="32">
        <v>3.8174156933044687E-3</v>
      </c>
      <c r="U190" s="32">
        <v>7.1016426063702856E-3</v>
      </c>
      <c r="V190" s="35">
        <v>-1.2109635833305599E-2</v>
      </c>
      <c r="AF190" s="32">
        <f t="shared" si="43"/>
        <v>-1.3445219999999999E-3</v>
      </c>
      <c r="AG190" s="32">
        <f t="shared" si="44"/>
        <v>5.2233429483038111E-3</v>
      </c>
      <c r="AH190" s="32">
        <f t="shared" si="45"/>
        <v>1.7568192303815247E-2</v>
      </c>
      <c r="AI190" s="32">
        <f t="shared" si="46"/>
        <v>-4.8811010800021405E-2</v>
      </c>
      <c r="AJ190" s="32">
        <f t="shared" si="47"/>
        <v>-1.6395124487069111E-2</v>
      </c>
      <c r="AK190" s="32">
        <f t="shared" si="48"/>
        <v>3.7898461663599566E-3</v>
      </c>
      <c r="AL190" s="32">
        <f t="shared" si="49"/>
        <v>2.3460871662715384E-2</v>
      </c>
      <c r="AM190" s="32">
        <f t="shared" si="50"/>
        <v>-1.9573170490788512</v>
      </c>
      <c r="AN190" s="32">
        <f t="shared" si="51"/>
        <v>-8.2806695610319996E-3</v>
      </c>
      <c r="AO190" s="32">
        <f t="shared" si="52"/>
        <v>2.0603056665954148E-2</v>
      </c>
      <c r="AP190" s="32">
        <f t="shared" si="53"/>
        <v>5.0806528397972749E-3</v>
      </c>
      <c r="AQ190" s="32">
        <f t="shared" si="54"/>
        <v>-1.0673217423864468E-2</v>
      </c>
      <c r="AR190" s="32">
        <f t="shared" si="55"/>
        <v>-3.043164334511491E-2</v>
      </c>
      <c r="AS190" s="32">
        <f t="shared" si="56"/>
        <v>-9.0595101186231927E-3</v>
      </c>
      <c r="AT190" s="32">
        <f t="shared" si="57"/>
        <v>-1.6737021556205278E-2</v>
      </c>
      <c r="AU190" s="32">
        <f t="shared" si="58"/>
        <v>2.5786781950550001E-2</v>
      </c>
      <c r="AV190" s="32">
        <f t="shared" si="59"/>
        <v>4.7188198047102684E-2</v>
      </c>
      <c r="AW190" s="32">
        <f t="shared" si="60"/>
        <v>3.2865692396671711E-3</v>
      </c>
      <c r="AX190" s="32">
        <f t="shared" si="61"/>
        <v>5.117055165267427E-3</v>
      </c>
      <c r="AY190" s="32">
        <f t="shared" si="62"/>
        <v>-1.344811898710923E-2</v>
      </c>
    </row>
    <row r="191" spans="1:51" x14ac:dyDescent="0.3">
      <c r="A191" s="34">
        <v>44036</v>
      </c>
      <c r="B191" s="32"/>
      <c r="C191" s="32">
        <v>-2.6970302000000002E-2</v>
      </c>
      <c r="D191" s="35">
        <v>-1.4654288663554135E-2</v>
      </c>
      <c r="E191" s="32">
        <v>-9.5230365731902734E-3</v>
      </c>
      <c r="F191" s="11">
        <v>-7.068044312652233E-2</v>
      </c>
      <c r="G191" s="35">
        <v>-1.192259330945418E-2</v>
      </c>
      <c r="H191" s="35">
        <v>-1.6104851764848035E-2</v>
      </c>
      <c r="I191" s="11">
        <v>-2.3842345414990401E-2</v>
      </c>
      <c r="J191" s="32">
        <f t="shared" si="63"/>
        <v>-0.24096862682659598</v>
      </c>
      <c r="K191" s="32">
        <v>-1.5212214E-2</v>
      </c>
      <c r="L191" s="35">
        <v>-5.4808397023571945E-3</v>
      </c>
      <c r="M191" s="35">
        <v>-2.6333873051460828E-4</v>
      </c>
      <c r="N191" s="35">
        <v>-2.358764613248944E-2</v>
      </c>
      <c r="O191" s="32">
        <v>5.8987494961312212E-3</v>
      </c>
      <c r="P191" s="32">
        <v>-7.7668056306441123E-3</v>
      </c>
      <c r="Q191" s="35">
        <v>-6.3297800393661285E-3</v>
      </c>
      <c r="R191" s="32">
        <v>4.2934212999999999E-2</v>
      </c>
      <c r="S191" s="32">
        <v>-2.9269119243594938E-3</v>
      </c>
      <c r="T191" s="32">
        <v>-1.0524386120068539E-2</v>
      </c>
      <c r="U191" s="32">
        <v>-3.0335231841662434E-4</v>
      </c>
      <c r="V191" s="35">
        <v>-2.6250385517357921E-3</v>
      </c>
      <c r="AF191" s="32">
        <f t="shared" si="43"/>
        <v>-2.866515E-2</v>
      </c>
      <c r="AG191" s="32">
        <f t="shared" si="44"/>
        <v>-1.5520708350452349E-2</v>
      </c>
      <c r="AH191" s="32">
        <f t="shared" si="45"/>
        <v>-1.0499092843035221E-2</v>
      </c>
      <c r="AI191" s="32">
        <f t="shared" si="46"/>
        <v>-7.2052536601258349E-2</v>
      </c>
      <c r="AJ191" s="32">
        <f t="shared" si="47"/>
        <v>-1.2610075489713908E-2</v>
      </c>
      <c r="AK191" s="32">
        <f t="shared" si="48"/>
        <v>-1.6850856858157227E-2</v>
      </c>
      <c r="AL191" s="32">
        <f t="shared" si="49"/>
        <v>-2.54887982992364E-2</v>
      </c>
      <c r="AM191" s="32">
        <f t="shared" si="50"/>
        <v>-0.24245496441003703</v>
      </c>
      <c r="AN191" s="32">
        <f t="shared" si="51"/>
        <v>-1.6338740561032E-2</v>
      </c>
      <c r="AO191" s="32">
        <f t="shared" si="52"/>
        <v>-5.9919344279754736E-3</v>
      </c>
      <c r="AP191" s="32">
        <f t="shared" si="53"/>
        <v>-1.2780338445499569E-3</v>
      </c>
      <c r="AQ191" s="32">
        <f t="shared" si="54"/>
        <v>-2.5028270783693601E-2</v>
      </c>
      <c r="AR191" s="32">
        <f t="shared" si="55"/>
        <v>4.1372435810202203E-3</v>
      </c>
      <c r="AS191" s="32">
        <f t="shared" si="56"/>
        <v>-8.9549087013885142E-3</v>
      </c>
      <c r="AT191" s="32">
        <f t="shared" si="57"/>
        <v>-6.7092719327111004E-3</v>
      </c>
      <c r="AU191" s="32">
        <f t="shared" si="58"/>
        <v>4.187472795055E-2</v>
      </c>
      <c r="AV191" s="32">
        <f t="shared" si="59"/>
        <v>-3.2605040073370333E-3</v>
      </c>
      <c r="AW191" s="32">
        <f t="shared" si="60"/>
        <v>-1.1055232573705836E-2</v>
      </c>
      <c r="AX191" s="32">
        <f t="shared" si="61"/>
        <v>-2.287939759519483E-3</v>
      </c>
      <c r="AY191" s="32">
        <f t="shared" si="62"/>
        <v>-3.963521705539424E-3</v>
      </c>
    </row>
    <row r="192" spans="1:51" x14ac:dyDescent="0.3">
      <c r="A192" s="34">
        <v>44039</v>
      </c>
      <c r="B192" s="32"/>
      <c r="C192" s="32">
        <v>-1.9438319999999999E-2</v>
      </c>
      <c r="D192" s="35">
        <v>-1.1315203345404657E-3</v>
      </c>
      <c r="E192" s="32">
        <v>3.9042781766035595E-2</v>
      </c>
      <c r="F192" s="11">
        <v>-5.1046904547672245E-2</v>
      </c>
      <c r="G192" s="35">
        <v>8.7666199057640677E-3</v>
      </c>
      <c r="H192" s="35">
        <v>-2.3711155521198526E-2</v>
      </c>
      <c r="I192" s="11">
        <v>-2.1331785289461648E-2</v>
      </c>
      <c r="J192" s="32">
        <f t="shared" si="63"/>
        <v>-1.7352947197160922</v>
      </c>
      <c r="K192" s="32">
        <v>-4.8780009999999999E-3</v>
      </c>
      <c r="L192" s="35">
        <v>-1.6032092855145699E-2</v>
      </c>
      <c r="M192" s="35">
        <v>5.7036057152221606E-3</v>
      </c>
      <c r="N192" s="35">
        <v>5.5472687850492419E-2</v>
      </c>
      <c r="O192" s="32">
        <v>6.7911289801653715E-2</v>
      </c>
      <c r="P192" s="32">
        <v>4.4440724137413498E-2</v>
      </c>
      <c r="Q192" s="35">
        <v>-1.7180264907378673E-2</v>
      </c>
      <c r="R192" s="32">
        <v>4.6828460000000001E-3</v>
      </c>
      <c r="S192" s="32">
        <v>-2.8375718899190931E-2</v>
      </c>
      <c r="T192" s="32">
        <v>-3.5529177244054341E-2</v>
      </c>
      <c r="U192" s="32">
        <v>-5.0924626726708156E-3</v>
      </c>
      <c r="V192" s="35">
        <v>4.7821206300067365E-2</v>
      </c>
      <c r="AF192" s="32">
        <f t="shared" si="43"/>
        <v>-2.1133167999999997E-2</v>
      </c>
      <c r="AG192" s="32">
        <f t="shared" si="44"/>
        <v>-1.9979400214386787E-3</v>
      </c>
      <c r="AH192" s="32">
        <f t="shared" si="45"/>
        <v>3.8066725496190647E-2</v>
      </c>
      <c r="AI192" s="32">
        <f t="shared" si="46"/>
        <v>-5.2418998022408271E-2</v>
      </c>
      <c r="AJ192" s="32">
        <f t="shared" si="47"/>
        <v>8.079137725504339E-3</v>
      </c>
      <c r="AK192" s="32">
        <f t="shared" si="48"/>
        <v>-2.4457160614507718E-2</v>
      </c>
      <c r="AL192" s="32">
        <f t="shared" si="49"/>
        <v>-2.2978238173707647E-2</v>
      </c>
      <c r="AM192" s="32">
        <f t="shared" si="50"/>
        <v>-1.7367810572995332</v>
      </c>
      <c r="AN192" s="32">
        <f t="shared" si="51"/>
        <v>-6.0045275610319995E-3</v>
      </c>
      <c r="AO192" s="32">
        <f t="shared" si="52"/>
        <v>-1.6543187580763979E-2</v>
      </c>
      <c r="AP192" s="32">
        <f t="shared" si="53"/>
        <v>4.6889106011868123E-3</v>
      </c>
      <c r="AQ192" s="32">
        <f t="shared" si="54"/>
        <v>5.4032063199288258E-2</v>
      </c>
      <c r="AR192" s="32">
        <f t="shared" si="55"/>
        <v>6.6149783886542718E-2</v>
      </c>
      <c r="AS192" s="32">
        <f t="shared" si="56"/>
        <v>4.3252621066669092E-2</v>
      </c>
      <c r="AT192" s="32">
        <f t="shared" si="57"/>
        <v>-1.7559756800723646E-2</v>
      </c>
      <c r="AU192" s="32">
        <f t="shared" si="58"/>
        <v>3.6233609505500002E-3</v>
      </c>
      <c r="AV192" s="32">
        <f t="shared" si="59"/>
        <v>-2.870931098216847E-2</v>
      </c>
      <c r="AW192" s="32">
        <f t="shared" si="60"/>
        <v>-3.6060023697691637E-2</v>
      </c>
      <c r="AX192" s="32">
        <f t="shared" si="61"/>
        <v>-7.0770501137736742E-3</v>
      </c>
      <c r="AY192" s="32">
        <f t="shared" si="62"/>
        <v>4.6482723146263734E-2</v>
      </c>
    </row>
    <row r="193" spans="1:51" x14ac:dyDescent="0.3">
      <c r="A193" s="34">
        <v>44040</v>
      </c>
      <c r="B193" s="32"/>
      <c r="C193" s="32">
        <v>3.6343604000000002E-2</v>
      </c>
      <c r="D193" s="35">
        <v>3.1072817311050788E-2</v>
      </c>
      <c r="E193" s="32">
        <v>-1.0209572708424739E-2</v>
      </c>
      <c r="F193" s="11">
        <v>0.10039031369170859</v>
      </c>
      <c r="G193" s="35">
        <v>6.1659755070786824E-2</v>
      </c>
      <c r="H193" s="35">
        <v>-1.8802577116097041E-3</v>
      </c>
      <c r="I193" s="11">
        <v>1.4271608141458328E-2</v>
      </c>
      <c r="J193" s="32">
        <f t="shared" si="63"/>
        <v>6.0334696534801768</v>
      </c>
      <c r="K193" s="32">
        <v>7.3528689999999997E-3</v>
      </c>
      <c r="L193" s="35">
        <v>-5.091711206496952E-3</v>
      </c>
      <c r="M193" s="35">
        <v>-1.4688492775708719E-2</v>
      </c>
      <c r="N193" s="35">
        <v>3.4755603913955414E-2</v>
      </c>
      <c r="O193" s="32">
        <v>-6.1904267015810343E-3</v>
      </c>
      <c r="P193" s="32">
        <v>-2.5546049154189818E-2</v>
      </c>
      <c r="Q193" s="35">
        <v>4.178399585158532E-3</v>
      </c>
      <c r="R193" s="32">
        <v>9.9711179999999993E-3</v>
      </c>
      <c r="S193" s="32">
        <v>-2.1651557330663051E-2</v>
      </c>
      <c r="T193" s="32">
        <v>6.6725415338191024E-3</v>
      </c>
      <c r="U193" s="32">
        <v>1.4715275421757157E-2</v>
      </c>
      <c r="V193" s="35">
        <v>1.0616030716644076E-2</v>
      </c>
      <c r="AF193" s="32">
        <f t="shared" si="43"/>
        <v>3.4648756000000003E-2</v>
      </c>
      <c r="AG193" s="32">
        <f t="shared" si="44"/>
        <v>3.0206397624152576E-2</v>
      </c>
      <c r="AH193" s="32">
        <f t="shared" si="45"/>
        <v>-1.1185628978269687E-2</v>
      </c>
      <c r="AI193" s="32">
        <f t="shared" si="46"/>
        <v>9.9018220216972569E-2</v>
      </c>
      <c r="AJ193" s="32">
        <f t="shared" si="47"/>
        <v>6.0972272890527097E-2</v>
      </c>
      <c r="AK193" s="32">
        <f t="shared" si="48"/>
        <v>-2.6262628049188953E-3</v>
      </c>
      <c r="AL193" s="32">
        <f t="shared" si="49"/>
        <v>1.2625155257212327E-2</v>
      </c>
      <c r="AM193" s="32">
        <f t="shared" si="50"/>
        <v>6.0319833158967358</v>
      </c>
      <c r="AN193" s="32">
        <f t="shared" si="51"/>
        <v>6.2263424389680001E-3</v>
      </c>
      <c r="AO193" s="32">
        <f t="shared" si="52"/>
        <v>-5.6028059321152311E-3</v>
      </c>
      <c r="AP193" s="32">
        <f t="shared" si="53"/>
        <v>-1.5703187889744067E-2</v>
      </c>
      <c r="AQ193" s="32">
        <f t="shared" si="54"/>
        <v>3.3314979262751253E-2</v>
      </c>
      <c r="AR193" s="32">
        <f t="shared" si="55"/>
        <v>-7.9519326166920361E-3</v>
      </c>
      <c r="AS193" s="32">
        <f t="shared" si="56"/>
        <v>-2.6734152224934221E-2</v>
      </c>
      <c r="AT193" s="32">
        <f t="shared" si="57"/>
        <v>3.7989076918135602E-3</v>
      </c>
      <c r="AU193" s="32">
        <f t="shared" si="58"/>
        <v>8.911632950549999E-3</v>
      </c>
      <c r="AV193" s="32">
        <f t="shared" si="59"/>
        <v>-2.1985149413640589E-2</v>
      </c>
      <c r="AW193" s="32">
        <f t="shared" si="60"/>
        <v>6.1416950801818047E-3</v>
      </c>
      <c r="AX193" s="32">
        <f t="shared" si="61"/>
        <v>1.2730687980654298E-2</v>
      </c>
      <c r="AY193" s="32">
        <f t="shared" si="62"/>
        <v>9.277547562840445E-3</v>
      </c>
    </row>
    <row r="194" spans="1:51" x14ac:dyDescent="0.3">
      <c r="A194" s="34">
        <v>44041</v>
      </c>
      <c r="B194" s="32"/>
      <c r="C194" s="32">
        <v>-9.2101730000000003E-3</v>
      </c>
      <c r="D194" s="35">
        <v>-1.0673350529539643E-2</v>
      </c>
      <c r="E194" s="32">
        <v>-1.2588182448524799E-2</v>
      </c>
      <c r="F194" s="11">
        <v>4.8996503218941223E-2</v>
      </c>
      <c r="G194" s="35">
        <v>5.0218515809754206E-2</v>
      </c>
      <c r="H194" s="35">
        <v>-9.4189987029964079E-4</v>
      </c>
      <c r="I194" s="11">
        <v>6.4554125925129057E-3</v>
      </c>
      <c r="J194" s="32">
        <f t="shared" si="63"/>
        <v>-0.18555440656385694</v>
      </c>
      <c r="K194" s="32">
        <v>2.7575116E-2</v>
      </c>
      <c r="L194" s="35">
        <v>6.6531413935295896E-3</v>
      </c>
      <c r="M194" s="35">
        <v>-2.9104446992878799E-2</v>
      </c>
      <c r="N194" s="35">
        <v>6.0077040738461965E-3</v>
      </c>
      <c r="O194" s="32">
        <v>-6.1257926141654517E-3</v>
      </c>
      <c r="P194" s="32">
        <v>-1.1164472100892622E-2</v>
      </c>
      <c r="Q194" s="35">
        <v>-5.578003818940469E-3</v>
      </c>
      <c r="R194" s="32">
        <v>-3.7218062000000003E-2</v>
      </c>
      <c r="S194" s="32">
        <v>1.029249684027641E-3</v>
      </c>
      <c r="T194" s="32">
        <v>-1.9378682546878166E-2</v>
      </c>
      <c r="U194" s="32">
        <v>-1.0958370298976819E-2</v>
      </c>
      <c r="V194" s="35">
        <v>6.1194791861731712E-3</v>
      </c>
      <c r="AF194" s="32">
        <f t="shared" si="43"/>
        <v>-1.0905021000000001E-2</v>
      </c>
      <c r="AG194" s="32">
        <f t="shared" si="44"/>
        <v>-1.1539770216437857E-2</v>
      </c>
      <c r="AH194" s="32">
        <f t="shared" si="45"/>
        <v>-1.3564238718369747E-2</v>
      </c>
      <c r="AI194" s="32">
        <f t="shared" si="46"/>
        <v>4.7624409744205197E-2</v>
      </c>
      <c r="AJ194" s="32">
        <f t="shared" si="47"/>
        <v>4.9531033629494479E-2</v>
      </c>
      <c r="AK194" s="32">
        <f t="shared" si="48"/>
        <v>-1.6879049636088321E-3</v>
      </c>
      <c r="AL194" s="32">
        <f t="shared" si="49"/>
        <v>4.8089597082669059E-3</v>
      </c>
      <c r="AM194" s="32">
        <f t="shared" si="50"/>
        <v>-0.18704074414729799</v>
      </c>
      <c r="AN194" s="32">
        <f t="shared" si="51"/>
        <v>2.6448589438967999E-2</v>
      </c>
      <c r="AO194" s="32">
        <f t="shared" si="52"/>
        <v>6.1420466679113096E-3</v>
      </c>
      <c r="AP194" s="32">
        <f t="shared" si="53"/>
        <v>-3.0119142106914149E-2</v>
      </c>
      <c r="AQ194" s="32">
        <f t="shared" si="54"/>
        <v>4.5670794226420359E-3</v>
      </c>
      <c r="AR194" s="32">
        <f t="shared" si="55"/>
        <v>-7.8872985292764534E-3</v>
      </c>
      <c r="AS194" s="32">
        <f t="shared" si="56"/>
        <v>-1.2352575171637025E-2</v>
      </c>
      <c r="AT194" s="32">
        <f t="shared" si="57"/>
        <v>-5.9574957122854409E-3</v>
      </c>
      <c r="AU194" s="32">
        <f t="shared" si="58"/>
        <v>-3.8277547049450002E-2</v>
      </c>
      <c r="AV194" s="32">
        <f t="shared" si="59"/>
        <v>6.9565760105010153E-4</v>
      </c>
      <c r="AW194" s="32">
        <f t="shared" si="60"/>
        <v>-1.9909529000515461E-2</v>
      </c>
      <c r="AX194" s="32">
        <f t="shared" si="61"/>
        <v>-1.2942957740079678E-2</v>
      </c>
      <c r="AY194" s="32">
        <f t="shared" si="62"/>
        <v>4.7809960323695394E-3</v>
      </c>
    </row>
    <row r="195" spans="1:51" x14ac:dyDescent="0.3">
      <c r="A195" s="34">
        <v>44042</v>
      </c>
      <c r="B195" s="32"/>
      <c r="C195" s="32">
        <v>1.7876490000000001E-3</v>
      </c>
      <c r="D195" s="35">
        <v>-8.7259458289419625E-3</v>
      </c>
      <c r="E195" s="32">
        <v>3.2518739567005636E-3</v>
      </c>
      <c r="F195" s="11">
        <v>-5.9360889218860291E-2</v>
      </c>
      <c r="G195" s="35">
        <v>1.2733426262484472E-3</v>
      </c>
      <c r="H195" s="35">
        <v>-8.1710916217998791E-3</v>
      </c>
      <c r="I195" s="11">
        <v>-3.2701831536346017E-2</v>
      </c>
      <c r="J195" s="32">
        <f t="shared" si="63"/>
        <v>-0.97464396138124976</v>
      </c>
      <c r="K195" s="32">
        <v>-7.1034879999999998E-3</v>
      </c>
      <c r="L195" s="35">
        <v>-1.7031064363779578E-2</v>
      </c>
      <c r="M195" s="35">
        <v>-4.4493131154245188E-3</v>
      </c>
      <c r="N195" s="35">
        <v>-8.9577461219525669E-3</v>
      </c>
      <c r="O195" s="32">
        <v>-8.1625438243011616E-3</v>
      </c>
      <c r="P195" s="32">
        <v>1.446862332119408E-2</v>
      </c>
      <c r="Q195" s="35">
        <v>-1.2895551336738809E-2</v>
      </c>
      <c r="R195" s="32">
        <v>5.8188709999999998E-3</v>
      </c>
      <c r="S195" s="32">
        <v>-1.6452353191678919E-2</v>
      </c>
      <c r="T195" s="32">
        <v>-1.3847060177518198E-2</v>
      </c>
      <c r="U195" s="32">
        <v>-8.8008945360959264E-3</v>
      </c>
      <c r="V195" s="35">
        <v>8.7859405379293598E-3</v>
      </c>
      <c r="AF195" s="32">
        <f t="shared" si="43"/>
        <v>9.2801000000000211E-5</v>
      </c>
      <c r="AG195" s="32">
        <f t="shared" si="44"/>
        <v>-9.5923655158401764E-3</v>
      </c>
      <c r="AH195" s="32">
        <f t="shared" si="45"/>
        <v>2.2758176868556152E-3</v>
      </c>
      <c r="AI195" s="32">
        <f t="shared" si="46"/>
        <v>-6.0732982693596317E-2</v>
      </c>
      <c r="AJ195" s="32">
        <f t="shared" si="47"/>
        <v>5.8586044598871829E-4</v>
      </c>
      <c r="AK195" s="32">
        <f t="shared" si="48"/>
        <v>-8.9170967151090703E-3</v>
      </c>
      <c r="AL195" s="32">
        <f t="shared" si="49"/>
        <v>-3.4348284420592019E-2</v>
      </c>
      <c r="AM195" s="32">
        <f t="shared" si="50"/>
        <v>-0.97613029896469083</v>
      </c>
      <c r="AN195" s="32">
        <f t="shared" si="51"/>
        <v>-8.2300145610319994E-3</v>
      </c>
      <c r="AO195" s="32">
        <f t="shared" si="52"/>
        <v>-1.7542159089397859E-2</v>
      </c>
      <c r="AP195" s="32">
        <f t="shared" si="53"/>
        <v>-5.4640082294598671E-3</v>
      </c>
      <c r="AQ195" s="32">
        <f t="shared" si="54"/>
        <v>-1.0398370773156728E-2</v>
      </c>
      <c r="AR195" s="32">
        <f t="shared" si="55"/>
        <v>-9.9240497394121625E-3</v>
      </c>
      <c r="AS195" s="32">
        <f t="shared" si="56"/>
        <v>1.3280520250449677E-2</v>
      </c>
      <c r="AT195" s="32">
        <f t="shared" si="57"/>
        <v>-1.327504323008378E-2</v>
      </c>
      <c r="AU195" s="32">
        <f t="shared" si="58"/>
        <v>4.7593859505499995E-3</v>
      </c>
      <c r="AV195" s="32">
        <f t="shared" si="59"/>
        <v>-1.6785945274656457E-2</v>
      </c>
      <c r="AW195" s="32">
        <f t="shared" si="60"/>
        <v>-1.4377906631155495E-2</v>
      </c>
      <c r="AX195" s="32">
        <f t="shared" si="61"/>
        <v>-1.0785481977198785E-2</v>
      </c>
      <c r="AY195" s="32">
        <f t="shared" si="62"/>
        <v>7.447457384125728E-3</v>
      </c>
    </row>
    <row r="196" spans="1:51" x14ac:dyDescent="0.3">
      <c r="A196" s="34">
        <v>44043</v>
      </c>
      <c r="B196" s="32"/>
      <c r="C196" s="32">
        <v>7.4947420000000004E-3</v>
      </c>
      <c r="D196" s="35">
        <v>8.1626752375456458E-3</v>
      </c>
      <c r="E196" s="32">
        <v>-1.5173989060358571E-2</v>
      </c>
      <c r="F196" s="11">
        <v>-1.7991803871948542E-2</v>
      </c>
      <c r="G196" s="35">
        <v>4.8646489731527458E-4</v>
      </c>
      <c r="H196" s="35">
        <v>-6.9707640969855012E-3</v>
      </c>
      <c r="I196" s="11">
        <v>-8.5029323287327419E-3</v>
      </c>
      <c r="J196" s="32">
        <f t="shared" si="63"/>
        <v>-0.61796229287594862</v>
      </c>
      <c r="K196" s="32">
        <v>2.1462760000000001E-2</v>
      </c>
      <c r="L196" s="35">
        <v>4.137537697366302E-3</v>
      </c>
      <c r="M196" s="35">
        <v>-1.0894705751357009E-4</v>
      </c>
      <c r="N196" s="35">
        <v>1.3147066919974051E-2</v>
      </c>
      <c r="O196" s="32">
        <v>1.2785293615391782E-2</v>
      </c>
      <c r="P196" s="32">
        <v>-1.5004132175207107E-2</v>
      </c>
      <c r="Q196" s="35">
        <v>6.2543731966813176E-4</v>
      </c>
      <c r="R196" s="32">
        <v>-1.9797520999999998E-2</v>
      </c>
      <c r="S196" s="32">
        <v>2.0910371224960107E-3</v>
      </c>
      <c r="T196" s="32">
        <v>-1.6945144946572541E-2</v>
      </c>
      <c r="U196" s="32">
        <v>-3.4232499568715101E-3</v>
      </c>
      <c r="V196" s="35">
        <v>-3.0726556656354154E-3</v>
      </c>
      <c r="AF196" s="32">
        <f t="shared" si="43"/>
        <v>5.7998940000000008E-3</v>
      </c>
      <c r="AG196" s="32">
        <f t="shared" si="44"/>
        <v>7.2962555506474328E-3</v>
      </c>
      <c r="AH196" s="32">
        <f t="shared" si="45"/>
        <v>-1.6150045330203519E-2</v>
      </c>
      <c r="AI196" s="32">
        <f t="shared" si="46"/>
        <v>-1.9363897346684568E-2</v>
      </c>
      <c r="AJ196" s="32">
        <f t="shared" si="47"/>
        <v>-2.0101728294445433E-4</v>
      </c>
      <c r="AK196" s="32">
        <f t="shared" si="48"/>
        <v>-7.7167691902946924E-3</v>
      </c>
      <c r="AL196" s="32">
        <f t="shared" si="49"/>
        <v>-1.0149385212978743E-2</v>
      </c>
      <c r="AM196" s="32">
        <f t="shared" si="50"/>
        <v>-0.61944863045938969</v>
      </c>
      <c r="AN196" s="32">
        <f t="shared" si="51"/>
        <v>2.0336233438968E-2</v>
      </c>
      <c r="AO196" s="32">
        <f t="shared" si="52"/>
        <v>3.6264429717480224E-3</v>
      </c>
      <c r="AP196" s="32">
        <f t="shared" si="53"/>
        <v>-1.1236421715489187E-3</v>
      </c>
      <c r="AQ196" s="32">
        <f t="shared" si="54"/>
        <v>1.1706442268769889E-2</v>
      </c>
      <c r="AR196" s="32">
        <f t="shared" si="55"/>
        <v>1.1023787700280781E-2</v>
      </c>
      <c r="AS196" s="32">
        <f t="shared" si="56"/>
        <v>-1.6192235245951508E-2</v>
      </c>
      <c r="AT196" s="32">
        <f t="shared" si="57"/>
        <v>2.459454263231599E-4</v>
      </c>
      <c r="AU196" s="32">
        <f t="shared" si="58"/>
        <v>-2.0857006049449997E-2</v>
      </c>
      <c r="AV196" s="32">
        <f t="shared" si="59"/>
        <v>1.7574450395184712E-3</v>
      </c>
      <c r="AW196" s="32">
        <f t="shared" si="60"/>
        <v>-1.7475991400209837E-2</v>
      </c>
      <c r="AX196" s="32">
        <f t="shared" si="61"/>
        <v>-5.4078373979743691E-3</v>
      </c>
      <c r="AY196" s="32">
        <f t="shared" si="62"/>
        <v>-4.4111388194390472E-3</v>
      </c>
    </row>
    <row r="197" spans="1:51" x14ac:dyDescent="0.3">
      <c r="A197" s="34">
        <v>44046</v>
      </c>
      <c r="B197" s="32"/>
      <c r="C197" s="32">
        <v>-1.8774404000000001E-2</v>
      </c>
      <c r="D197" s="35">
        <v>-1.0160449099194483E-2</v>
      </c>
      <c r="E197" s="32">
        <v>-6.8156910809227204E-3</v>
      </c>
      <c r="F197" s="11">
        <v>-1.0480962594192067E-2</v>
      </c>
      <c r="G197" s="35">
        <v>2.4369597861187899E-2</v>
      </c>
      <c r="H197" s="35">
        <v>-3.1911053006111436E-4</v>
      </c>
      <c r="I197" s="11">
        <v>2.451223930002815E-2</v>
      </c>
      <c r="J197" s="32">
        <f t="shared" si="63"/>
        <v>49.095285385810953</v>
      </c>
      <c r="K197" s="32">
        <v>7.7820509999999999E-3</v>
      </c>
      <c r="L197" s="35">
        <v>-7.9833765404351276E-3</v>
      </c>
      <c r="M197" s="35">
        <v>1.5745263545140719E-4</v>
      </c>
      <c r="N197" s="35">
        <v>3.0819226975839404E-2</v>
      </c>
      <c r="O197" s="32">
        <v>3.3145346119214276E-2</v>
      </c>
      <c r="P197" s="32">
        <v>8.6206838763252958E-3</v>
      </c>
      <c r="Q197" s="35">
        <v>-1.2117223313219405E-3</v>
      </c>
      <c r="R197" s="32">
        <v>-2.8107132E-2</v>
      </c>
      <c r="S197" s="32">
        <v>9.9113120518054716E-3</v>
      </c>
      <c r="T197" s="32">
        <v>-2.9729359791036487E-2</v>
      </c>
      <c r="U197" s="32">
        <v>-1.7743823006901152E-2</v>
      </c>
      <c r="V197" s="35">
        <v>1.2861213802012328E-2</v>
      </c>
      <c r="AF197" s="32">
        <f t="shared" ref="AF197:AF260" si="64">C197-C$747</f>
        <v>-2.0469252E-2</v>
      </c>
      <c r="AG197" s="32">
        <f t="shared" ref="AG197:AG260" si="65">D197-D$747</f>
        <v>-1.1026868786092697E-2</v>
      </c>
      <c r="AH197" s="32">
        <f t="shared" ref="AH197:AH260" si="66">E197-E$747</f>
        <v>-7.7917473507676692E-3</v>
      </c>
      <c r="AI197" s="32">
        <f t="shared" ref="AI197:AI260" si="67">F197-F$747</f>
        <v>-1.1853056068928091E-2</v>
      </c>
      <c r="AJ197" s="32">
        <f t="shared" ref="AJ197:AJ260" si="68">G197-G$747</f>
        <v>2.3682115680928168E-2</v>
      </c>
      <c r="AK197" s="32">
        <f t="shared" ref="AK197:AK260" si="69">H197-H$747</f>
        <v>-1.0651156233703056E-3</v>
      </c>
      <c r="AL197" s="32">
        <f t="shared" ref="AL197:AL260" si="70">I197-I$747</f>
        <v>2.2865786415782151E-2</v>
      </c>
      <c r="AM197" s="32">
        <f t="shared" ref="AM197:AM260" si="71">J197-J$747</f>
        <v>49.09379904822751</v>
      </c>
      <c r="AN197" s="32">
        <f t="shared" ref="AN197:AN260" si="72">K197-K$747</f>
        <v>6.6555244389680003E-3</v>
      </c>
      <c r="AO197" s="32">
        <f t="shared" ref="AO197:AO260" si="73">L197-L$747</f>
        <v>-8.4944712660534067E-3</v>
      </c>
      <c r="AP197" s="32">
        <f t="shared" ref="AP197:AP260" si="74">M197-M$747</f>
        <v>-8.5724247858394139E-4</v>
      </c>
      <c r="AQ197" s="32">
        <f t="shared" ref="AQ197:AQ260" si="75">N197-N$747</f>
        <v>2.9378602324635242E-2</v>
      </c>
      <c r="AR197" s="32">
        <f t="shared" ref="AR197:AR260" si="76">O197-O$747</f>
        <v>3.1383840204103272E-2</v>
      </c>
      <c r="AS197" s="32">
        <f t="shared" ref="AS197:AS260" si="77">P197-P$747</f>
        <v>7.4325808055808931E-3</v>
      </c>
      <c r="AT197" s="32">
        <f t="shared" ref="AT197:AT260" si="78">Q197-Q$747</f>
        <v>-1.5912142246669123E-3</v>
      </c>
      <c r="AU197" s="32">
        <f t="shared" ref="AU197:AU260" si="79">R197-R$747</f>
        <v>-2.9166617049449998E-2</v>
      </c>
      <c r="AV197" s="32">
        <f t="shared" ref="AV197:AV260" si="80">S197-S$747</f>
        <v>9.577719968827933E-3</v>
      </c>
      <c r="AW197" s="32">
        <f t="shared" ref="AW197:AW260" si="81">T197-T$747</f>
        <v>-3.0260206244673783E-2</v>
      </c>
      <c r="AX197" s="32">
        <f t="shared" ref="AX197:AX260" si="82">U197-U$747</f>
        <v>-1.9728410448004011E-2</v>
      </c>
      <c r="AY197" s="32">
        <f t="shared" ref="AY197:AY260" si="83">V197-V$747</f>
        <v>1.1522730648208697E-2</v>
      </c>
    </row>
    <row r="198" spans="1:51" x14ac:dyDescent="0.3">
      <c r="A198" s="34">
        <v>44047</v>
      </c>
      <c r="B198" s="32"/>
      <c r="C198" s="32">
        <v>2.9602865999999999E-2</v>
      </c>
      <c r="D198" s="35">
        <v>1.0264743503073751E-2</v>
      </c>
      <c r="E198" s="32">
        <v>5.4841365701258568E-3</v>
      </c>
      <c r="F198" s="11">
        <v>2.4041100907058466E-2</v>
      </c>
      <c r="G198" s="35">
        <v>-6.3978997032300561E-3</v>
      </c>
      <c r="H198" s="35">
        <v>5.1069787000238851E-3</v>
      </c>
      <c r="I198" s="11">
        <v>6.085490248310417E-2</v>
      </c>
      <c r="J198" s="32">
        <f t="shared" si="63"/>
        <v>-1.2625361214277415</v>
      </c>
      <c r="K198" s="32">
        <v>-7.7219580000000001E-3</v>
      </c>
      <c r="L198" s="35">
        <v>5.4515815829192142E-3</v>
      </c>
      <c r="M198" s="35">
        <v>3.3403131797886711E-3</v>
      </c>
      <c r="N198" s="35">
        <v>1.8095987162173865E-2</v>
      </c>
      <c r="O198" s="32">
        <v>-1.7716378905626974E-2</v>
      </c>
      <c r="P198" s="32">
        <v>1.925160625933282E-2</v>
      </c>
      <c r="Q198" s="35">
        <v>4.6180847413563875E-3</v>
      </c>
      <c r="R198" s="32">
        <v>7.0482842000000004E-2</v>
      </c>
      <c r="S198" s="32">
        <v>3.5123872729835741E-2</v>
      </c>
      <c r="T198" s="32">
        <v>3.9373190751946445E-2</v>
      </c>
      <c r="U198" s="32">
        <v>2.0257663862088517E-2</v>
      </c>
      <c r="V198" s="35">
        <v>2.8595973463780844E-3</v>
      </c>
      <c r="AF198" s="32">
        <f t="shared" si="64"/>
        <v>2.7908018E-2</v>
      </c>
      <c r="AG198" s="32">
        <f t="shared" si="65"/>
        <v>9.398323816175537E-3</v>
      </c>
      <c r="AH198" s="32">
        <f t="shared" si="66"/>
        <v>4.508080300280908E-3</v>
      </c>
      <c r="AI198" s="32">
        <f t="shared" si="67"/>
        <v>2.266900743232244E-2</v>
      </c>
      <c r="AJ198" s="32">
        <f t="shared" si="68"/>
        <v>-7.0853818834897848E-3</v>
      </c>
      <c r="AK198" s="32">
        <f t="shared" si="69"/>
        <v>4.3609736067146939E-3</v>
      </c>
      <c r="AL198" s="32">
        <f t="shared" si="70"/>
        <v>5.9208449598858168E-2</v>
      </c>
      <c r="AM198" s="32">
        <f t="shared" si="71"/>
        <v>-1.2640224590111826</v>
      </c>
      <c r="AN198" s="32">
        <f t="shared" si="72"/>
        <v>-8.8484845610320006E-3</v>
      </c>
      <c r="AO198" s="32">
        <f t="shared" si="73"/>
        <v>4.9404868573009342E-3</v>
      </c>
      <c r="AP198" s="32">
        <f t="shared" si="74"/>
        <v>2.3256180657533227E-3</v>
      </c>
      <c r="AQ198" s="32">
        <f t="shared" si="75"/>
        <v>1.6655362510969704E-2</v>
      </c>
      <c r="AR198" s="32">
        <f t="shared" si="76"/>
        <v>-1.9477884820737975E-2</v>
      </c>
      <c r="AS198" s="32">
        <f t="shared" si="77"/>
        <v>1.8063503188588417E-2</v>
      </c>
      <c r="AT198" s="32">
        <f t="shared" si="78"/>
        <v>4.2385928480114157E-3</v>
      </c>
      <c r="AU198" s="32">
        <f t="shared" si="79"/>
        <v>6.9423356950550005E-2</v>
      </c>
      <c r="AV198" s="32">
        <f t="shared" si="80"/>
        <v>3.4790280646858199E-2</v>
      </c>
      <c r="AW198" s="32">
        <f t="shared" si="81"/>
        <v>3.8842344298309149E-2</v>
      </c>
      <c r="AX198" s="32">
        <f t="shared" si="82"/>
        <v>1.8273076420985659E-2</v>
      </c>
      <c r="AY198" s="32">
        <f t="shared" si="83"/>
        <v>1.5211141925744528E-3</v>
      </c>
    </row>
    <row r="199" spans="1:51" x14ac:dyDescent="0.3">
      <c r="A199" s="34">
        <v>44048</v>
      </c>
      <c r="B199" s="32"/>
      <c r="C199" s="32">
        <v>-3.50572E-4</v>
      </c>
      <c r="D199" s="35">
        <v>3.8259994736061398E-2</v>
      </c>
      <c r="E199" s="32">
        <v>1.6623632053381859E-3</v>
      </c>
      <c r="F199" s="11">
        <v>-1.5257735150447926E-2</v>
      </c>
      <c r="G199" s="35">
        <v>-4.5171626588255799E-3</v>
      </c>
      <c r="H199" s="35">
        <v>6.3829718874976335E-2</v>
      </c>
      <c r="I199" s="11">
        <v>1.576642004145969E-2</v>
      </c>
      <c r="J199" s="32">
        <f t="shared" si="63"/>
        <v>-0.29396163298011119</v>
      </c>
      <c r="K199" s="32">
        <v>5.4474440000000001E-3</v>
      </c>
      <c r="L199" s="35">
        <v>-4.3893092584129908E-3</v>
      </c>
      <c r="M199" s="35">
        <v>-4.6229972259308897E-3</v>
      </c>
      <c r="N199" s="35">
        <v>1.674399333056615E-2</v>
      </c>
      <c r="O199" s="32">
        <v>2.0813868357772332E-2</v>
      </c>
      <c r="P199" s="32">
        <v>-7.4900943395568523E-3</v>
      </c>
      <c r="Q199" s="35">
        <v>4.870367894165506E-3</v>
      </c>
      <c r="R199" s="32">
        <v>-1.1229398E-2</v>
      </c>
      <c r="S199" s="32">
        <v>1.9960135938082726E-3</v>
      </c>
      <c r="T199" s="32">
        <v>-1.3011341639461703E-2</v>
      </c>
      <c r="U199" s="32">
        <v>-6.5219854324640835E-4</v>
      </c>
      <c r="V199" s="35">
        <v>2.1261833519195639E-2</v>
      </c>
      <c r="AF199" s="32">
        <f t="shared" si="64"/>
        <v>-2.0454200000000001E-3</v>
      </c>
      <c r="AG199" s="32">
        <f t="shared" si="65"/>
        <v>3.7393575049163186E-2</v>
      </c>
      <c r="AH199" s="32">
        <f t="shared" si="66"/>
        <v>6.8630693549323748E-4</v>
      </c>
      <c r="AI199" s="32">
        <f t="shared" si="67"/>
        <v>-1.6629828625183952E-2</v>
      </c>
      <c r="AJ199" s="32">
        <f t="shared" si="68"/>
        <v>-5.2046448390853086E-3</v>
      </c>
      <c r="AK199" s="32">
        <f t="shared" si="69"/>
        <v>6.3083713781667147E-2</v>
      </c>
      <c r="AL199" s="32">
        <f t="shared" si="70"/>
        <v>1.4119967157213691E-2</v>
      </c>
      <c r="AM199" s="32">
        <f t="shared" si="71"/>
        <v>-0.29544797056355221</v>
      </c>
      <c r="AN199" s="32">
        <f t="shared" si="72"/>
        <v>4.3209174389679996E-3</v>
      </c>
      <c r="AO199" s="32">
        <f t="shared" si="73"/>
        <v>-4.9004039840312708E-3</v>
      </c>
      <c r="AP199" s="32">
        <f t="shared" si="74"/>
        <v>-5.637692339966238E-3</v>
      </c>
      <c r="AQ199" s="32">
        <f t="shared" si="75"/>
        <v>1.5303368679361988E-2</v>
      </c>
      <c r="AR199" s="32">
        <f t="shared" si="76"/>
        <v>1.9052362442661331E-2</v>
      </c>
      <c r="AS199" s="32">
        <f t="shared" si="77"/>
        <v>-8.6781974103012551E-3</v>
      </c>
      <c r="AT199" s="32">
        <f t="shared" si="78"/>
        <v>4.4908760008205342E-3</v>
      </c>
      <c r="AU199" s="32">
        <f t="shared" si="79"/>
        <v>-1.228888304945E-2</v>
      </c>
      <c r="AV199" s="32">
        <f t="shared" si="80"/>
        <v>1.662421510830733E-3</v>
      </c>
      <c r="AW199" s="32">
        <f t="shared" si="81"/>
        <v>-1.3542188093099001E-2</v>
      </c>
      <c r="AX199" s="32">
        <f t="shared" si="82"/>
        <v>-2.636785984349267E-3</v>
      </c>
      <c r="AY199" s="32">
        <f t="shared" si="83"/>
        <v>1.9923350365392008E-2</v>
      </c>
    </row>
    <row r="200" spans="1:51" x14ac:dyDescent="0.3">
      <c r="A200" s="34">
        <v>44049</v>
      </c>
      <c r="B200" s="32"/>
      <c r="C200" s="32">
        <v>7.0149000000000003E-4</v>
      </c>
      <c r="D200" s="35">
        <v>-9.938771207038408E-3</v>
      </c>
      <c r="E200" s="32">
        <v>6.4642063872340583E-3</v>
      </c>
      <c r="F200" s="11">
        <v>-1.8285396540437371E-2</v>
      </c>
      <c r="G200" s="35">
        <v>-2.7595572702707643E-3</v>
      </c>
      <c r="H200" s="35">
        <v>7.3135171329543475E-3</v>
      </c>
      <c r="I200" s="11">
        <v>2.2248349624785176E-3</v>
      </c>
      <c r="J200" s="32">
        <f t="shared" si="63"/>
        <v>-0.38909499641790113</v>
      </c>
      <c r="K200" s="32">
        <v>-2.1671881E-2</v>
      </c>
      <c r="L200" s="35">
        <v>1.3226237842790887E-2</v>
      </c>
      <c r="M200" s="35">
        <v>1.0531136772229345E-2</v>
      </c>
      <c r="N200" s="35">
        <v>-2.7869534544043345E-3</v>
      </c>
      <c r="O200" s="32">
        <v>-1.0264724829417701E-2</v>
      </c>
      <c r="P200" s="32">
        <v>-1.4683038834812055E-2</v>
      </c>
      <c r="Q200" s="35">
        <v>-4.1723526206874917E-3</v>
      </c>
      <c r="R200" s="32">
        <v>3.5976409999999999E-3</v>
      </c>
      <c r="S200" s="32">
        <v>-1.3446138524586716E-2</v>
      </c>
      <c r="T200" s="32">
        <v>1.2355956362594064E-2</v>
      </c>
      <c r="U200" s="32">
        <v>9.6146570151921067E-3</v>
      </c>
      <c r="V200" s="35">
        <v>7.4388892274248608E-3</v>
      </c>
      <c r="AF200" s="32">
        <f t="shared" si="64"/>
        <v>-9.9335799999999974E-4</v>
      </c>
      <c r="AG200" s="32">
        <f t="shared" si="65"/>
        <v>-1.0805190893936622E-2</v>
      </c>
      <c r="AH200" s="32">
        <f t="shared" si="66"/>
        <v>5.4881501173891095E-3</v>
      </c>
      <c r="AI200" s="32">
        <f t="shared" si="67"/>
        <v>-1.9657490015173397E-2</v>
      </c>
      <c r="AJ200" s="32">
        <f t="shared" si="68"/>
        <v>-3.447039450530493E-3</v>
      </c>
      <c r="AK200" s="32">
        <f t="shared" si="69"/>
        <v>6.5675120396451563E-3</v>
      </c>
      <c r="AL200" s="32">
        <f t="shared" si="70"/>
        <v>5.783820782325178E-4</v>
      </c>
      <c r="AM200" s="32">
        <f t="shared" si="71"/>
        <v>-0.39058133400134215</v>
      </c>
      <c r="AN200" s="32">
        <f t="shared" si="72"/>
        <v>-2.2798407561032002E-2</v>
      </c>
      <c r="AO200" s="32">
        <f t="shared" si="73"/>
        <v>1.2715143117172608E-2</v>
      </c>
      <c r="AP200" s="32">
        <f t="shared" si="74"/>
        <v>9.5164416581939963E-3</v>
      </c>
      <c r="AQ200" s="32">
        <f t="shared" si="75"/>
        <v>-4.2275781056084951E-3</v>
      </c>
      <c r="AR200" s="32">
        <f t="shared" si="76"/>
        <v>-1.2026230744528701E-2</v>
      </c>
      <c r="AS200" s="32">
        <f t="shared" si="77"/>
        <v>-1.5871141905556458E-2</v>
      </c>
      <c r="AT200" s="32">
        <f t="shared" si="78"/>
        <v>-4.5518445140324635E-3</v>
      </c>
      <c r="AU200" s="32">
        <f t="shared" si="79"/>
        <v>2.5381559505500001E-3</v>
      </c>
      <c r="AV200" s="32">
        <f t="shared" si="80"/>
        <v>-1.3779730607564256E-2</v>
      </c>
      <c r="AW200" s="32">
        <f t="shared" si="81"/>
        <v>1.1825109908956766E-2</v>
      </c>
      <c r="AX200" s="32">
        <f t="shared" si="82"/>
        <v>7.6300695740892481E-3</v>
      </c>
      <c r="AY200" s="32">
        <f t="shared" si="83"/>
        <v>6.100406073621229E-3</v>
      </c>
    </row>
    <row r="201" spans="1:51" x14ac:dyDescent="0.3">
      <c r="A201" s="34">
        <v>44050</v>
      </c>
      <c r="B201" s="32"/>
      <c r="C201" s="32">
        <v>-5.6081070000000002E-3</v>
      </c>
      <c r="D201" s="35">
        <v>8.9575250849937681E-3</v>
      </c>
      <c r="E201" s="32">
        <v>4.4438119813210143E-2</v>
      </c>
      <c r="F201" s="11">
        <v>-0.13228973596571825</v>
      </c>
      <c r="G201" s="35">
        <v>2.6535226954223209E-2</v>
      </c>
      <c r="H201" s="35">
        <v>2.0151046762222641E-2</v>
      </c>
      <c r="I201" s="11">
        <v>-1.8780874175357534E-2</v>
      </c>
      <c r="J201" s="32">
        <f t="shared" si="63"/>
        <v>-10.615755121334955</v>
      </c>
      <c r="K201" s="32">
        <v>7.9107699999999995E-4</v>
      </c>
      <c r="L201" s="35">
        <v>3.5833136598051769E-3</v>
      </c>
      <c r="M201" s="35">
        <v>6.6829330558337181E-3</v>
      </c>
      <c r="N201" s="35">
        <v>1.3465422909514019E-2</v>
      </c>
      <c r="O201" s="32">
        <v>-1.9610425485344532E-3</v>
      </c>
      <c r="P201" s="32">
        <v>4.7535923524914564E-2</v>
      </c>
      <c r="Q201" s="35">
        <v>2.2822513699036318E-2</v>
      </c>
      <c r="R201" s="32">
        <v>5.7868629999999997E-3</v>
      </c>
      <c r="S201" s="32">
        <v>1.514388228195667E-3</v>
      </c>
      <c r="T201" s="32">
        <v>3.3155500760261363E-3</v>
      </c>
      <c r="U201" s="32">
        <v>3.9762843043284488E-4</v>
      </c>
      <c r="V201" s="35">
        <v>-1.7982626454823514E-2</v>
      </c>
      <c r="AF201" s="32">
        <f t="shared" si="64"/>
        <v>-7.3029549999999999E-3</v>
      </c>
      <c r="AG201" s="32">
        <f t="shared" si="65"/>
        <v>8.0911053980955543E-3</v>
      </c>
      <c r="AH201" s="32">
        <f t="shared" si="66"/>
        <v>4.3462063543365195E-2</v>
      </c>
      <c r="AI201" s="32">
        <f t="shared" si="67"/>
        <v>-0.13366182944045427</v>
      </c>
      <c r="AJ201" s="32">
        <f t="shared" si="68"/>
        <v>2.5847744773963479E-2</v>
      </c>
      <c r="AK201" s="32">
        <f t="shared" si="69"/>
        <v>1.940504166891345E-2</v>
      </c>
      <c r="AL201" s="32">
        <f t="shared" si="70"/>
        <v>-2.0427327059603533E-2</v>
      </c>
      <c r="AM201" s="32">
        <f t="shared" si="71"/>
        <v>-10.617241458918395</v>
      </c>
      <c r="AN201" s="32">
        <f t="shared" si="72"/>
        <v>-3.3544956103200008E-4</v>
      </c>
      <c r="AO201" s="32">
        <f t="shared" si="73"/>
        <v>3.0722189341868974E-3</v>
      </c>
      <c r="AP201" s="32">
        <f t="shared" si="74"/>
        <v>5.6682379417983698E-3</v>
      </c>
      <c r="AQ201" s="32">
        <f t="shared" si="75"/>
        <v>1.2024798258309858E-2</v>
      </c>
      <c r="AR201" s="32">
        <f t="shared" si="76"/>
        <v>-3.7225484636454541E-3</v>
      </c>
      <c r="AS201" s="32">
        <f t="shared" si="77"/>
        <v>4.6347820454170158E-2</v>
      </c>
      <c r="AT201" s="32">
        <f t="shared" si="78"/>
        <v>2.2443021805691344E-2</v>
      </c>
      <c r="AU201" s="32">
        <f t="shared" si="79"/>
        <v>4.7273779505499994E-3</v>
      </c>
      <c r="AV201" s="32">
        <f t="shared" si="80"/>
        <v>1.1807961452181275E-3</v>
      </c>
      <c r="AW201" s="32">
        <f t="shared" si="81"/>
        <v>2.7847036223888387E-3</v>
      </c>
      <c r="AX201" s="32">
        <f t="shared" si="82"/>
        <v>-1.5869590106700137E-3</v>
      </c>
      <c r="AY201" s="32">
        <f t="shared" si="83"/>
        <v>-1.9321109608627145E-2</v>
      </c>
    </row>
    <row r="202" spans="1:51" x14ac:dyDescent="0.3">
      <c r="A202" s="34">
        <v>44053</v>
      </c>
      <c r="B202" s="32"/>
      <c r="C202" s="32">
        <v>4.7937923E-2</v>
      </c>
      <c r="D202" s="35">
        <v>1.4082292014150196E-2</v>
      </c>
      <c r="E202" s="32">
        <v>-1.2520563507166528E-2</v>
      </c>
      <c r="F202" s="11">
        <v>7.1371765715006141E-2</v>
      </c>
      <c r="G202" s="35">
        <v>-2.0692263508901392E-2</v>
      </c>
      <c r="H202" s="35">
        <v>-4.357224694604013E-3</v>
      </c>
      <c r="I202" s="11">
        <v>8.2692586624548092E-2</v>
      </c>
      <c r="J202" s="32">
        <f t="shared" si="63"/>
        <v>-1.7798035247483768</v>
      </c>
      <c r="K202" s="32">
        <v>1.4229275E-2</v>
      </c>
      <c r="L202" s="35">
        <v>1.4282066236570383E-2</v>
      </c>
      <c r="M202" s="35">
        <v>-7.3175314910280224E-3</v>
      </c>
      <c r="N202" s="35">
        <v>1.0528899438529523E-2</v>
      </c>
      <c r="O202" s="32">
        <v>2.0094384706674739E-2</v>
      </c>
      <c r="P202" s="32">
        <v>1.5886951467077845E-4</v>
      </c>
      <c r="Q202" s="35">
        <v>-1.2556200762431025E-2</v>
      </c>
      <c r="R202" s="32">
        <v>-1.2392528999999999E-2</v>
      </c>
      <c r="S202" s="32">
        <v>9.173383815124328E-2</v>
      </c>
      <c r="T202" s="32">
        <v>6.7049372898580423E-3</v>
      </c>
      <c r="U202" s="32">
        <v>3.7199758047790042E-3</v>
      </c>
      <c r="V202" s="35">
        <v>-3.6985182548789797E-2</v>
      </c>
      <c r="AF202" s="32">
        <f t="shared" si="64"/>
        <v>4.6243075000000002E-2</v>
      </c>
      <c r="AG202" s="32">
        <f t="shared" si="65"/>
        <v>1.3215872327251982E-2</v>
      </c>
      <c r="AH202" s="32">
        <f t="shared" si="66"/>
        <v>-1.3496619777011476E-2</v>
      </c>
      <c r="AI202" s="32">
        <f t="shared" si="67"/>
        <v>6.9999672240270122E-2</v>
      </c>
      <c r="AJ202" s="32">
        <f t="shared" si="68"/>
        <v>-2.1379745689161123E-2</v>
      </c>
      <c r="AK202" s="32">
        <f t="shared" si="69"/>
        <v>-5.1032297879132042E-3</v>
      </c>
      <c r="AL202" s="32">
        <f t="shared" si="70"/>
        <v>8.104613374030209E-2</v>
      </c>
      <c r="AM202" s="32">
        <f t="shared" si="71"/>
        <v>-1.7812898623318179</v>
      </c>
      <c r="AN202" s="32">
        <f t="shared" si="72"/>
        <v>1.3102748438968E-2</v>
      </c>
      <c r="AO202" s="32">
        <f t="shared" si="73"/>
        <v>1.3770971510952103E-2</v>
      </c>
      <c r="AP202" s="32">
        <f t="shared" si="74"/>
        <v>-8.3322266050633708E-3</v>
      </c>
      <c r="AQ202" s="32">
        <f t="shared" si="75"/>
        <v>9.0882747873253615E-3</v>
      </c>
      <c r="AR202" s="32">
        <f t="shared" si="76"/>
        <v>1.8332878791563739E-2</v>
      </c>
      <c r="AS202" s="32">
        <f t="shared" si="77"/>
        <v>-1.0292335560736243E-3</v>
      </c>
      <c r="AT202" s="32">
        <f t="shared" si="78"/>
        <v>-1.2935692655775996E-2</v>
      </c>
      <c r="AU202" s="32">
        <f t="shared" si="79"/>
        <v>-1.345201404945E-2</v>
      </c>
      <c r="AV202" s="32">
        <f t="shared" si="80"/>
        <v>9.1400246068265745E-2</v>
      </c>
      <c r="AW202" s="32">
        <f t="shared" si="81"/>
        <v>6.1740908362207447E-3</v>
      </c>
      <c r="AX202" s="32">
        <f t="shared" si="82"/>
        <v>1.7353883636761457E-3</v>
      </c>
      <c r="AY202" s="32">
        <f t="shared" si="83"/>
        <v>-3.8323665702593428E-2</v>
      </c>
    </row>
    <row r="203" spans="1:51" x14ac:dyDescent="0.3">
      <c r="A203" s="34">
        <v>44054</v>
      </c>
      <c r="B203" s="32"/>
      <c r="C203" s="32">
        <v>-1.4127228E-2</v>
      </c>
      <c r="D203" s="35">
        <v>1.0867887783429562E-2</v>
      </c>
      <c r="E203" s="32">
        <v>3.9834421817358879E-3</v>
      </c>
      <c r="F203" s="11">
        <v>-2.8422935825128337E-2</v>
      </c>
      <c r="G203" s="35">
        <v>-1.6973429452491501E-2</v>
      </c>
      <c r="H203" s="35">
        <v>-1.7943130695388724E-2</v>
      </c>
      <c r="I203" s="11">
        <v>-1.1851219756094898E-2</v>
      </c>
      <c r="J203" s="32">
        <f t="shared" si="63"/>
        <v>-0.17972098870721051</v>
      </c>
      <c r="K203" s="32">
        <v>-1.7926694E-2</v>
      </c>
      <c r="L203" s="35">
        <v>2.1121369500921968E-2</v>
      </c>
      <c r="M203" s="35">
        <v>-2.5770663078972752E-3</v>
      </c>
      <c r="N203" s="35">
        <v>4.6886667691244568E-2</v>
      </c>
      <c r="O203" s="32">
        <v>-7.3459930674583268E-4</v>
      </c>
      <c r="P203" s="32">
        <v>8.5816953093391518E-3</v>
      </c>
      <c r="Q203" s="35">
        <v>-6.7385191832500801E-3</v>
      </c>
      <c r="R203" s="32">
        <v>6.5806529999999997E-3</v>
      </c>
      <c r="S203" s="32">
        <v>-2.3083943436814636E-2</v>
      </c>
      <c r="T203" s="32">
        <v>1.5794448060309794E-2</v>
      </c>
      <c r="U203" s="32">
        <v>5.8909834142089768E-3</v>
      </c>
      <c r="V203" s="35">
        <v>1.0410050563179674E-2</v>
      </c>
      <c r="AF203" s="32">
        <f t="shared" si="64"/>
        <v>-1.5822076000000001E-2</v>
      </c>
      <c r="AG203" s="32">
        <f t="shared" si="65"/>
        <v>1.0001468096531348E-2</v>
      </c>
      <c r="AH203" s="32">
        <f t="shared" si="66"/>
        <v>3.0073859118909395E-3</v>
      </c>
      <c r="AI203" s="32">
        <f t="shared" si="67"/>
        <v>-2.9795029299864363E-2</v>
      </c>
      <c r="AJ203" s="32">
        <f t="shared" si="68"/>
        <v>-1.7660911632751231E-2</v>
      </c>
      <c r="AK203" s="32">
        <f t="shared" si="69"/>
        <v>-1.8689135788697915E-2</v>
      </c>
      <c r="AL203" s="32">
        <f t="shared" si="70"/>
        <v>-1.3497672640340897E-2</v>
      </c>
      <c r="AM203" s="32">
        <f t="shared" si="71"/>
        <v>-0.18120732629065156</v>
      </c>
      <c r="AN203" s="32">
        <f t="shared" si="72"/>
        <v>-1.9053220561032001E-2</v>
      </c>
      <c r="AO203" s="32">
        <f t="shared" si="73"/>
        <v>2.0610274775303687E-2</v>
      </c>
      <c r="AP203" s="32">
        <f t="shared" si="74"/>
        <v>-3.591761421932624E-3</v>
      </c>
      <c r="AQ203" s="32">
        <f t="shared" si="75"/>
        <v>4.5446043040040407E-2</v>
      </c>
      <c r="AR203" s="32">
        <f t="shared" si="76"/>
        <v>-2.4961052218568335E-3</v>
      </c>
      <c r="AS203" s="32">
        <f t="shared" si="77"/>
        <v>7.393592238594749E-3</v>
      </c>
      <c r="AT203" s="32">
        <f t="shared" si="78"/>
        <v>-7.118011076595052E-3</v>
      </c>
      <c r="AU203" s="32">
        <f t="shared" si="79"/>
        <v>5.5211679505500003E-3</v>
      </c>
      <c r="AV203" s="32">
        <f t="shared" si="80"/>
        <v>-2.3417535519792174E-2</v>
      </c>
      <c r="AW203" s="32">
        <f t="shared" si="81"/>
        <v>1.5263601606672497E-2</v>
      </c>
      <c r="AX203" s="32">
        <f t="shared" si="82"/>
        <v>3.9063959731061183E-3</v>
      </c>
      <c r="AY203" s="32">
        <f t="shared" si="83"/>
        <v>9.0715674093760426E-3</v>
      </c>
    </row>
    <row r="204" spans="1:51" x14ac:dyDescent="0.3">
      <c r="A204" s="34">
        <v>44055</v>
      </c>
      <c r="B204" s="32"/>
      <c r="C204" s="32">
        <v>0</v>
      </c>
      <c r="D204" s="35">
        <v>1.9113055203145563E-2</v>
      </c>
      <c r="E204" s="32">
        <v>4.023219914580334E-3</v>
      </c>
      <c r="F204" s="11">
        <v>6.8657872042761081E-3</v>
      </c>
      <c r="G204" s="35">
        <v>-2.9329422637371107E-3</v>
      </c>
      <c r="H204" s="35">
        <v>-3.8473090497719867E-2</v>
      </c>
      <c r="I204" s="11">
        <v>7.5477244779265443E-2</v>
      </c>
      <c r="J204" s="32">
        <f t="shared" si="63"/>
        <v>-0.82720390879483763</v>
      </c>
      <c r="K204" s="32">
        <v>-7.9367100000000002E-4</v>
      </c>
      <c r="L204" s="35">
        <v>5.66363620682686E-3</v>
      </c>
      <c r="M204" s="35">
        <v>-4.9301329476481625E-3</v>
      </c>
      <c r="N204" s="35">
        <v>-8.5308688304237008E-3</v>
      </c>
      <c r="O204" s="32">
        <v>-7.4123578190353877E-3</v>
      </c>
      <c r="P204" s="32">
        <v>-5.2785737397049092E-3</v>
      </c>
      <c r="Q204" s="35">
        <v>2.6125066094424554E-3</v>
      </c>
      <c r="R204" s="32">
        <v>-2.905524E-3</v>
      </c>
      <c r="S204" s="32">
        <v>4.6313706354275889E-2</v>
      </c>
      <c r="T204" s="32">
        <v>-3.6061960270983222E-3</v>
      </c>
      <c r="U204" s="32">
        <v>-9.7325982939064132E-4</v>
      </c>
      <c r="V204" s="35">
        <v>-2.0184786777094343E-3</v>
      </c>
      <c r="AF204" s="32">
        <f t="shared" si="64"/>
        <v>-1.6948479999999999E-3</v>
      </c>
      <c r="AG204" s="32">
        <f t="shared" si="65"/>
        <v>1.8246635516247351E-2</v>
      </c>
      <c r="AH204" s="32">
        <f t="shared" si="66"/>
        <v>3.0471636447353856E-3</v>
      </c>
      <c r="AI204" s="32">
        <f t="shared" si="67"/>
        <v>5.4936937295400837E-3</v>
      </c>
      <c r="AJ204" s="32">
        <f t="shared" si="68"/>
        <v>-3.6204244439968399E-3</v>
      </c>
      <c r="AK204" s="32">
        <f t="shared" si="69"/>
        <v>-3.9219095591029061E-2</v>
      </c>
      <c r="AL204" s="32">
        <f t="shared" si="70"/>
        <v>7.383079189501944E-2</v>
      </c>
      <c r="AM204" s="32">
        <f t="shared" si="71"/>
        <v>-0.82869024637827871</v>
      </c>
      <c r="AN204" s="32">
        <f t="shared" si="72"/>
        <v>-1.9201975610320002E-3</v>
      </c>
      <c r="AO204" s="32">
        <f t="shared" si="73"/>
        <v>5.15254148120858E-3</v>
      </c>
      <c r="AP204" s="32">
        <f t="shared" si="74"/>
        <v>-5.9448280616835108E-3</v>
      </c>
      <c r="AQ204" s="32">
        <f t="shared" si="75"/>
        <v>-9.9714934816278623E-3</v>
      </c>
      <c r="AR204" s="32">
        <f t="shared" si="76"/>
        <v>-9.1738637341463886E-3</v>
      </c>
      <c r="AS204" s="32">
        <f t="shared" si="77"/>
        <v>-6.466676810449312E-3</v>
      </c>
      <c r="AT204" s="32">
        <f t="shared" si="78"/>
        <v>2.2330147160974836E-3</v>
      </c>
      <c r="AU204" s="32">
        <f t="shared" si="79"/>
        <v>-3.9650090494499999E-3</v>
      </c>
      <c r="AV204" s="32">
        <f t="shared" si="80"/>
        <v>4.5980114271298347E-2</v>
      </c>
      <c r="AW204" s="32">
        <f t="shared" si="81"/>
        <v>-4.1370424807356193E-3</v>
      </c>
      <c r="AX204" s="32">
        <f t="shared" si="82"/>
        <v>-2.9578472704935E-3</v>
      </c>
      <c r="AY204" s="32">
        <f t="shared" si="83"/>
        <v>-3.3569618315130662E-3</v>
      </c>
    </row>
    <row r="205" spans="1:51" x14ac:dyDescent="0.3">
      <c r="A205" s="34">
        <v>44056</v>
      </c>
      <c r="B205" s="32"/>
      <c r="C205" s="32">
        <v>8.1883479999999998E-3</v>
      </c>
      <c r="D205" s="35">
        <v>1.8461522416140991E-2</v>
      </c>
      <c r="E205" s="32">
        <v>3.0055308678857326E-3</v>
      </c>
      <c r="F205" s="11">
        <v>2.0375555103944176E-3</v>
      </c>
      <c r="G205" s="35">
        <v>3.6298878039127459E-3</v>
      </c>
      <c r="H205" s="35">
        <v>1.8539220155573217E-3</v>
      </c>
      <c r="I205" s="11">
        <v>0.15938168055386182</v>
      </c>
      <c r="J205" s="32">
        <f t="shared" si="63"/>
        <v>-2.2376267507180989</v>
      </c>
      <c r="K205" s="32">
        <v>3.1772039999999999E-3</v>
      </c>
      <c r="L205" s="35">
        <v>-1.3467212045275035E-2</v>
      </c>
      <c r="M205" s="35">
        <v>-4.0294227699837759E-3</v>
      </c>
      <c r="N205" s="35">
        <v>1.8642536859288079E-2</v>
      </c>
      <c r="O205" s="32">
        <v>-8.8090264504408107E-3</v>
      </c>
      <c r="P205" s="32">
        <v>-2.5978143929129643E-2</v>
      </c>
      <c r="Q205" s="35">
        <v>3.8220464580739799E-2</v>
      </c>
      <c r="R205" s="32">
        <v>-2.6087010000000002E-3</v>
      </c>
      <c r="S205" s="32">
        <v>3.3423727576905746E-2</v>
      </c>
      <c r="T205" s="32">
        <v>-4.5124602064971651E-3</v>
      </c>
      <c r="U205" s="32">
        <v>-1.5413231766894656E-3</v>
      </c>
      <c r="V205" s="35">
        <v>1.0694882289170593E-3</v>
      </c>
      <c r="AF205" s="32">
        <f t="shared" si="64"/>
        <v>6.4935000000000001E-3</v>
      </c>
      <c r="AG205" s="32">
        <f t="shared" si="65"/>
        <v>1.7595102729242779E-2</v>
      </c>
      <c r="AH205" s="32">
        <f t="shared" si="66"/>
        <v>2.0294745980407843E-3</v>
      </c>
      <c r="AI205" s="32">
        <f t="shared" si="67"/>
        <v>6.6546203565839325E-4</v>
      </c>
      <c r="AJ205" s="32">
        <f t="shared" si="68"/>
        <v>2.9424056236530167E-3</v>
      </c>
      <c r="AK205" s="32">
        <f t="shared" si="69"/>
        <v>1.1079169222481303E-3</v>
      </c>
      <c r="AL205" s="32">
        <f t="shared" si="70"/>
        <v>0.15773522766961581</v>
      </c>
      <c r="AM205" s="32">
        <f t="shared" si="71"/>
        <v>-2.23911308830154</v>
      </c>
      <c r="AN205" s="32">
        <f t="shared" si="72"/>
        <v>2.0506774389679999E-3</v>
      </c>
      <c r="AO205" s="32">
        <f t="shared" si="73"/>
        <v>-1.3978306770893314E-2</v>
      </c>
      <c r="AP205" s="32">
        <f t="shared" si="74"/>
        <v>-5.0441178840191243E-3</v>
      </c>
      <c r="AQ205" s="32">
        <f t="shared" si="75"/>
        <v>1.7201912208083918E-2</v>
      </c>
      <c r="AR205" s="32">
        <f t="shared" si="76"/>
        <v>-1.0570532365551812E-2</v>
      </c>
      <c r="AS205" s="32">
        <f t="shared" si="77"/>
        <v>-2.7166246999874046E-2</v>
      </c>
      <c r="AT205" s="32">
        <f t="shared" si="78"/>
        <v>3.7840972687394829E-2</v>
      </c>
      <c r="AU205" s="32">
        <f t="shared" si="79"/>
        <v>-3.66818604945E-3</v>
      </c>
      <c r="AV205" s="32">
        <f t="shared" si="80"/>
        <v>3.3090135493928204E-2</v>
      </c>
      <c r="AW205" s="32">
        <f t="shared" si="81"/>
        <v>-5.0433066601344627E-3</v>
      </c>
      <c r="AX205" s="32">
        <f t="shared" si="82"/>
        <v>-3.5259106177923244E-3</v>
      </c>
      <c r="AY205" s="32">
        <f t="shared" si="83"/>
        <v>-2.6899492488657232E-4</v>
      </c>
    </row>
    <row r="206" spans="1:51" x14ac:dyDescent="0.3">
      <c r="A206" s="34">
        <v>44057</v>
      </c>
      <c r="B206" s="32"/>
      <c r="C206" s="32">
        <v>-3.5871291E-2</v>
      </c>
      <c r="D206" s="35">
        <v>2.1579466623471203E-3</v>
      </c>
      <c r="E206" s="32">
        <v>-3.0521320382177091E-4</v>
      </c>
      <c r="F206" s="11">
        <v>5.5910899915678769E-3</v>
      </c>
      <c r="G206" s="35">
        <v>-6.1942246537011821E-4</v>
      </c>
      <c r="H206" s="35">
        <v>-1.2490201965098551E-2</v>
      </c>
      <c r="I206" s="11">
        <v>3.6011152981191611E-3</v>
      </c>
      <c r="J206" s="32">
        <f t="shared" si="63"/>
        <v>-1.1706450719227266</v>
      </c>
      <c r="K206" s="32">
        <v>1.0292879E-2</v>
      </c>
      <c r="L206" s="35">
        <v>-2.506828674267773E-2</v>
      </c>
      <c r="M206" s="35">
        <v>-7.253684122948854E-3</v>
      </c>
      <c r="N206" s="35">
        <v>-4.9272784974083855E-3</v>
      </c>
      <c r="O206" s="32">
        <v>-1.5249713575223374E-2</v>
      </c>
      <c r="P206" s="32">
        <v>1.3904683022182611E-2</v>
      </c>
      <c r="Q206" s="35">
        <v>-3.9095792195295576E-2</v>
      </c>
      <c r="R206" s="32">
        <v>-3.8876879999999998E-3</v>
      </c>
      <c r="S206" s="32">
        <v>-1.048957451291354E-2</v>
      </c>
      <c r="T206" s="32">
        <v>-2.3135980128311064E-2</v>
      </c>
      <c r="U206" s="32">
        <v>-1.1306302790697834E-2</v>
      </c>
      <c r="V206" s="35">
        <v>7.455953463832099E-3</v>
      </c>
      <c r="AF206" s="32">
        <f t="shared" si="64"/>
        <v>-3.7566138999999998E-2</v>
      </c>
      <c r="AG206" s="32">
        <f t="shared" si="65"/>
        <v>1.2915269754489073E-3</v>
      </c>
      <c r="AH206" s="32">
        <f t="shared" si="66"/>
        <v>-1.2812694736667194E-3</v>
      </c>
      <c r="AI206" s="32">
        <f t="shared" si="67"/>
        <v>4.2189965168318525E-3</v>
      </c>
      <c r="AJ206" s="32">
        <f t="shared" si="68"/>
        <v>-1.3069046456298471E-3</v>
      </c>
      <c r="AK206" s="32">
        <f t="shared" si="69"/>
        <v>-1.3236207058407742E-2</v>
      </c>
      <c r="AL206" s="32">
        <f t="shared" si="70"/>
        <v>1.9546624138731612E-3</v>
      </c>
      <c r="AM206" s="32">
        <f t="shared" si="71"/>
        <v>-1.1721314095061677</v>
      </c>
      <c r="AN206" s="32">
        <f t="shared" si="72"/>
        <v>9.166352438968E-3</v>
      </c>
      <c r="AO206" s="32">
        <f t="shared" si="73"/>
        <v>-2.5579381468296011E-2</v>
      </c>
      <c r="AP206" s="32">
        <f t="shared" si="74"/>
        <v>-8.2683792369842024E-3</v>
      </c>
      <c r="AQ206" s="32">
        <f t="shared" si="75"/>
        <v>-6.3679031486125462E-3</v>
      </c>
      <c r="AR206" s="32">
        <f t="shared" si="76"/>
        <v>-1.7011219490334375E-2</v>
      </c>
      <c r="AS206" s="32">
        <f t="shared" si="77"/>
        <v>1.2716579951438208E-2</v>
      </c>
      <c r="AT206" s="32">
        <f t="shared" si="78"/>
        <v>-3.9475284088640546E-2</v>
      </c>
      <c r="AU206" s="32">
        <f t="shared" si="79"/>
        <v>-4.9471730494499997E-3</v>
      </c>
      <c r="AV206" s="32">
        <f t="shared" si="80"/>
        <v>-1.0823166595891078E-2</v>
      </c>
      <c r="AW206" s="32">
        <f t="shared" si="81"/>
        <v>-2.3666826581948359E-2</v>
      </c>
      <c r="AX206" s="32">
        <f t="shared" si="82"/>
        <v>-1.3290890231800693E-2</v>
      </c>
      <c r="AY206" s="32">
        <f t="shared" si="83"/>
        <v>6.1174703100284672E-3</v>
      </c>
    </row>
    <row r="207" spans="1:51" x14ac:dyDescent="0.3">
      <c r="A207" s="34">
        <v>44060</v>
      </c>
      <c r="B207" s="32"/>
      <c r="C207" s="32">
        <v>3.2993907000000003E-2</v>
      </c>
      <c r="D207" s="35">
        <v>2.6126940388170254E-2</v>
      </c>
      <c r="E207" s="32">
        <v>1.9010837085995394E-2</v>
      </c>
      <c r="F207" s="11">
        <v>-6.4094777323017271E-2</v>
      </c>
      <c r="G207" s="35">
        <v>-2.9882493045633278E-3</v>
      </c>
      <c r="H207" s="35">
        <v>2.9667638821648319E-3</v>
      </c>
      <c r="I207" s="11">
        <v>-3.3965491408896487E-2</v>
      </c>
      <c r="J207" s="32">
        <f t="shared" si="63"/>
        <v>3.8242507684602383</v>
      </c>
      <c r="K207" s="32">
        <v>1.5674370000000001E-3</v>
      </c>
      <c r="L207" s="35">
        <v>1.1965458787599159E-2</v>
      </c>
      <c r="M207" s="35">
        <v>4.1700738670129057E-3</v>
      </c>
      <c r="N207" s="35">
        <v>5.4704036206415757E-2</v>
      </c>
      <c r="O207" s="32">
        <v>1.3127024878831978E-3</v>
      </c>
      <c r="P207" s="32">
        <v>-2.3257049811660283E-3</v>
      </c>
      <c r="Q207" s="35">
        <v>-2.1299938648215333E-2</v>
      </c>
      <c r="R207" s="32">
        <v>-1.0620660000000001E-2</v>
      </c>
      <c r="S207" s="32">
        <v>-2.1201409000415943E-2</v>
      </c>
      <c r="T207" s="32">
        <v>-8.7001319490662599E-4</v>
      </c>
      <c r="U207" s="32">
        <v>4.5789910273530913E-3</v>
      </c>
      <c r="V207" s="35">
        <v>-1.5285685788499981E-2</v>
      </c>
      <c r="AF207" s="32">
        <f t="shared" si="64"/>
        <v>3.1299059000000004E-2</v>
      </c>
      <c r="AG207" s="32">
        <f t="shared" si="65"/>
        <v>2.5260520701272042E-2</v>
      </c>
      <c r="AH207" s="32">
        <f t="shared" si="66"/>
        <v>1.8034780816150446E-2</v>
      </c>
      <c r="AI207" s="32">
        <f t="shared" si="67"/>
        <v>-6.546687079775329E-2</v>
      </c>
      <c r="AJ207" s="32">
        <f t="shared" si="68"/>
        <v>-3.6757314848230565E-3</v>
      </c>
      <c r="AK207" s="32">
        <f t="shared" si="69"/>
        <v>2.2207587888556407E-3</v>
      </c>
      <c r="AL207" s="32">
        <f t="shared" si="70"/>
        <v>-3.5611944293142489E-2</v>
      </c>
      <c r="AM207" s="32">
        <f t="shared" si="71"/>
        <v>3.8227644308767972</v>
      </c>
      <c r="AN207" s="32">
        <f t="shared" si="72"/>
        <v>4.4091043896800006E-4</v>
      </c>
      <c r="AO207" s="32">
        <f t="shared" si="73"/>
        <v>1.145436406198088E-2</v>
      </c>
      <c r="AP207" s="32">
        <f t="shared" si="74"/>
        <v>3.1553787529775574E-3</v>
      </c>
      <c r="AQ207" s="32">
        <f t="shared" si="75"/>
        <v>5.3263411555211596E-2</v>
      </c>
      <c r="AR207" s="32">
        <f t="shared" si="76"/>
        <v>-4.4880342722780305E-4</v>
      </c>
      <c r="AS207" s="32">
        <f t="shared" si="77"/>
        <v>-3.513808051910431E-3</v>
      </c>
      <c r="AT207" s="32">
        <f t="shared" si="78"/>
        <v>-2.1679430541560307E-2</v>
      </c>
      <c r="AU207" s="32">
        <f t="shared" si="79"/>
        <v>-1.1680145049450001E-2</v>
      </c>
      <c r="AV207" s="32">
        <f t="shared" si="80"/>
        <v>-2.1535001083393481E-2</v>
      </c>
      <c r="AW207" s="32">
        <f t="shared" si="81"/>
        <v>-1.4008596485439234E-3</v>
      </c>
      <c r="AX207" s="32">
        <f t="shared" si="82"/>
        <v>2.5944035862502327E-3</v>
      </c>
      <c r="AY207" s="32">
        <f t="shared" si="83"/>
        <v>-1.6624168942303612E-2</v>
      </c>
    </row>
    <row r="208" spans="1:51" x14ac:dyDescent="0.3">
      <c r="A208" s="34">
        <v>44061</v>
      </c>
      <c r="B208" s="32"/>
      <c r="C208" s="32">
        <v>6.7957946000000005E-2</v>
      </c>
      <c r="D208" s="35">
        <v>1.3991448403805049E-4</v>
      </c>
      <c r="E208" s="32">
        <v>2.0562661809806978E-2</v>
      </c>
      <c r="F208" s="11">
        <v>9.8170933745611144E-2</v>
      </c>
      <c r="G208" s="35">
        <v>-3.3522837301556878E-3</v>
      </c>
      <c r="H208" s="35">
        <v>6.3054628114571576E-2</v>
      </c>
      <c r="I208" s="11">
        <v>2.0658438380413938E-2</v>
      </c>
      <c r="J208" s="32">
        <f t="shared" si="63"/>
        <v>0.12182197283086335</v>
      </c>
      <c r="K208" s="32">
        <v>-4.6948709999999998E-3</v>
      </c>
      <c r="L208" s="35">
        <v>-1.0063024922320053E-3</v>
      </c>
      <c r="M208" s="35">
        <v>8.0191499020638556E-3</v>
      </c>
      <c r="N208" s="35">
        <v>5.3655873827746243E-3</v>
      </c>
      <c r="O208" s="32">
        <v>-7.394777903096012E-3</v>
      </c>
      <c r="P208" s="32">
        <v>2.8938080079923168E-3</v>
      </c>
      <c r="Q208" s="35">
        <v>1.1713141415015116E-4</v>
      </c>
      <c r="R208" s="32">
        <v>1.3005882E-2</v>
      </c>
      <c r="S208" s="32">
        <v>7.6715496839960392E-3</v>
      </c>
      <c r="T208" s="32">
        <v>2.2156630364747843E-2</v>
      </c>
      <c r="U208" s="32">
        <v>1.2550071246896933E-2</v>
      </c>
      <c r="V208" s="35">
        <v>-2.0837746773089139E-3</v>
      </c>
      <c r="AF208" s="32">
        <f t="shared" si="64"/>
        <v>6.6263098000000006E-2</v>
      </c>
      <c r="AG208" s="32">
        <f t="shared" si="65"/>
        <v>-7.265052028601626E-4</v>
      </c>
      <c r="AH208" s="32">
        <f t="shared" si="66"/>
        <v>1.958660553996203E-2</v>
      </c>
      <c r="AI208" s="32">
        <f t="shared" si="67"/>
        <v>9.6798840270875125E-2</v>
      </c>
      <c r="AJ208" s="32">
        <f t="shared" si="68"/>
        <v>-4.0397659104154165E-3</v>
      </c>
      <c r="AK208" s="32">
        <f t="shared" si="69"/>
        <v>6.2308623021262381E-2</v>
      </c>
      <c r="AL208" s="32">
        <f t="shared" si="70"/>
        <v>1.9011985496167939E-2</v>
      </c>
      <c r="AM208" s="32">
        <f t="shared" si="71"/>
        <v>0.1203356352474223</v>
      </c>
      <c r="AN208" s="32">
        <f t="shared" si="72"/>
        <v>-5.8213975610319994E-3</v>
      </c>
      <c r="AO208" s="32">
        <f t="shared" si="73"/>
        <v>-1.5173972178502849E-3</v>
      </c>
      <c r="AP208" s="32">
        <f t="shared" si="74"/>
        <v>7.0044547880285073E-3</v>
      </c>
      <c r="AQ208" s="32">
        <f t="shared" si="75"/>
        <v>3.9249627315704637E-3</v>
      </c>
      <c r="AR208" s="32">
        <f t="shared" si="76"/>
        <v>-9.1562838182070137E-3</v>
      </c>
      <c r="AS208" s="32">
        <f t="shared" si="77"/>
        <v>1.705704937247914E-3</v>
      </c>
      <c r="AT208" s="32">
        <f t="shared" si="78"/>
        <v>-2.6236047919482071E-4</v>
      </c>
      <c r="AU208" s="32">
        <f t="shared" si="79"/>
        <v>1.194639695055E-2</v>
      </c>
      <c r="AV208" s="32">
        <f t="shared" si="80"/>
        <v>7.3379576010184997E-3</v>
      </c>
      <c r="AW208" s="32">
        <f t="shared" si="81"/>
        <v>2.1625783911110547E-2</v>
      </c>
      <c r="AX208" s="32">
        <f t="shared" si="82"/>
        <v>1.0565483805794074E-2</v>
      </c>
      <c r="AY208" s="32">
        <f t="shared" si="83"/>
        <v>-3.4222578311125457E-3</v>
      </c>
    </row>
    <row r="209" spans="1:51" x14ac:dyDescent="0.3">
      <c r="A209" s="34">
        <v>44062</v>
      </c>
      <c r="B209" s="32"/>
      <c r="C209" s="32">
        <v>2.5452790000000001E-3</v>
      </c>
      <c r="D209" s="35">
        <v>-2.2380774515536979E-3</v>
      </c>
      <c r="E209" s="32">
        <v>6.4580925435431154E-3</v>
      </c>
      <c r="F209" s="11">
        <v>2.49605154312178E-2</v>
      </c>
      <c r="G209" s="35">
        <v>-2.9069253305732722E-3</v>
      </c>
      <c r="H209" s="35">
        <v>-2.5629718605460421E-2</v>
      </c>
      <c r="I209" s="11">
        <v>-1.0632114331047441E-2</v>
      </c>
      <c r="J209" s="32">
        <f t="shared" si="63"/>
        <v>-0.13285223907993376</v>
      </c>
      <c r="K209" s="32">
        <v>1.1792419E-2</v>
      </c>
      <c r="L209" s="35">
        <v>-5.0361368720123676E-4</v>
      </c>
      <c r="M209" s="35">
        <v>-1.2615649165653537E-2</v>
      </c>
      <c r="N209" s="35">
        <v>1.2008022215246716E-2</v>
      </c>
      <c r="O209" s="32">
        <v>-1.5333213466375813E-2</v>
      </c>
      <c r="P209" s="32">
        <v>-1.8996321637193697E-2</v>
      </c>
      <c r="Q209" s="35">
        <v>-7.2018587190048056E-3</v>
      </c>
      <c r="R209" s="32">
        <v>6.1363959999999997E-3</v>
      </c>
      <c r="S209" s="32">
        <v>5.3737955263437227E-3</v>
      </c>
      <c r="T209" s="32">
        <v>1.0364918946328188E-2</v>
      </c>
      <c r="U209" s="32">
        <v>2.244323136851053E-3</v>
      </c>
      <c r="V209" s="35">
        <v>-1.7244735669433187E-2</v>
      </c>
      <c r="AF209" s="32">
        <f t="shared" si="64"/>
        <v>8.5043100000000023E-4</v>
      </c>
      <c r="AG209" s="32">
        <f t="shared" si="65"/>
        <v>-3.1044971384519109E-3</v>
      </c>
      <c r="AH209" s="32">
        <f t="shared" si="66"/>
        <v>5.4820362736981666E-3</v>
      </c>
      <c r="AI209" s="32">
        <f t="shared" si="67"/>
        <v>2.3588421956481774E-2</v>
      </c>
      <c r="AJ209" s="32">
        <f t="shared" si="68"/>
        <v>-3.5944075108330009E-3</v>
      </c>
      <c r="AK209" s="32">
        <f t="shared" si="69"/>
        <v>-2.6375723698769612E-2</v>
      </c>
      <c r="AL209" s="32">
        <f t="shared" si="70"/>
        <v>-1.227856721529344E-2</v>
      </c>
      <c r="AM209" s="32">
        <f t="shared" si="71"/>
        <v>-0.13433857666337481</v>
      </c>
      <c r="AN209" s="32">
        <f t="shared" si="72"/>
        <v>1.0665892438968001E-2</v>
      </c>
      <c r="AO209" s="32">
        <f t="shared" si="73"/>
        <v>-1.0147084128195164E-3</v>
      </c>
      <c r="AP209" s="32">
        <f t="shared" si="74"/>
        <v>-1.3630344279688886E-2</v>
      </c>
      <c r="AQ209" s="32">
        <f t="shared" si="75"/>
        <v>1.0567397564042555E-2</v>
      </c>
      <c r="AR209" s="32">
        <f t="shared" si="76"/>
        <v>-1.7094719381486816E-2</v>
      </c>
      <c r="AS209" s="32">
        <f t="shared" si="77"/>
        <v>-2.01844247079381E-2</v>
      </c>
      <c r="AT209" s="32">
        <f t="shared" si="78"/>
        <v>-7.5813506123497774E-3</v>
      </c>
      <c r="AU209" s="32">
        <f t="shared" si="79"/>
        <v>5.0769109505500003E-3</v>
      </c>
      <c r="AV209" s="32">
        <f t="shared" si="80"/>
        <v>5.0402034433661832E-3</v>
      </c>
      <c r="AW209" s="32">
        <f t="shared" si="81"/>
        <v>9.8340724926908908E-3</v>
      </c>
      <c r="AX209" s="32">
        <f t="shared" si="82"/>
        <v>2.5973569574819439E-4</v>
      </c>
      <c r="AY209" s="32">
        <f t="shared" si="83"/>
        <v>-1.8583218823236818E-2</v>
      </c>
    </row>
    <row r="210" spans="1:51" x14ac:dyDescent="0.3">
      <c r="A210" s="34">
        <v>44063</v>
      </c>
      <c r="B210" s="32"/>
      <c r="C210" s="32">
        <v>2.1263035E-2</v>
      </c>
      <c r="D210" s="35">
        <v>-8.8321791598229976E-3</v>
      </c>
      <c r="E210" s="32">
        <v>-5.5416489562344993E-3</v>
      </c>
      <c r="F210" s="11">
        <v>-1.3712504449094887E-3</v>
      </c>
      <c r="G210" s="35">
        <v>2.9377181227497658E-3</v>
      </c>
      <c r="H210" s="35">
        <v>-2.1043103711068541E-2</v>
      </c>
      <c r="I210" s="11">
        <v>-4.5890591473759186E-2</v>
      </c>
      <c r="J210" s="32">
        <f t="shared" si="63"/>
        <v>-2.0105929078578777</v>
      </c>
      <c r="K210" s="32">
        <v>8.5468980000000007E-3</v>
      </c>
      <c r="L210" s="35">
        <v>-1.3353544806467364E-2</v>
      </c>
      <c r="M210" s="35">
        <v>-8.185623023840044E-3</v>
      </c>
      <c r="N210" s="35">
        <v>3.2300535875553635E-2</v>
      </c>
      <c r="O210" s="32">
        <v>-1.0038968417221435E-2</v>
      </c>
      <c r="P210" s="32">
        <v>-3.104972884205027E-3</v>
      </c>
      <c r="Q210" s="35">
        <v>-4.5320575231511118E-3</v>
      </c>
      <c r="R210" s="32">
        <v>-1.6185397000000001E-2</v>
      </c>
      <c r="S210" s="32">
        <v>-3.5635390244910044E-3</v>
      </c>
      <c r="T210" s="32">
        <v>-8.2443786997477286E-3</v>
      </c>
      <c r="U210" s="32">
        <v>-1.0213703091483896E-2</v>
      </c>
      <c r="V210" s="35">
        <v>7.165363437455774E-5</v>
      </c>
      <c r="AF210" s="32">
        <f t="shared" si="64"/>
        <v>1.9568187000000001E-2</v>
      </c>
      <c r="AG210" s="32">
        <f t="shared" si="65"/>
        <v>-9.6985988467212115E-3</v>
      </c>
      <c r="AH210" s="32">
        <f t="shared" si="66"/>
        <v>-6.5177052260794481E-3</v>
      </c>
      <c r="AI210" s="32">
        <f t="shared" si="67"/>
        <v>-2.743343919645513E-3</v>
      </c>
      <c r="AJ210" s="32">
        <f t="shared" si="68"/>
        <v>2.2502359424900371E-3</v>
      </c>
      <c r="AK210" s="32">
        <f t="shared" si="69"/>
        <v>-2.1789108804377733E-2</v>
      </c>
      <c r="AL210" s="32">
        <f t="shared" si="70"/>
        <v>-4.7537044358005189E-2</v>
      </c>
      <c r="AM210" s="32">
        <f t="shared" si="71"/>
        <v>-2.0120792454413188</v>
      </c>
      <c r="AN210" s="32">
        <f t="shared" si="72"/>
        <v>7.4203714389680011E-3</v>
      </c>
      <c r="AO210" s="32">
        <f t="shared" si="73"/>
        <v>-1.3864639532085643E-2</v>
      </c>
      <c r="AP210" s="32">
        <f t="shared" si="74"/>
        <v>-9.2003181378753924E-3</v>
      </c>
      <c r="AQ210" s="32">
        <f t="shared" si="75"/>
        <v>3.0859911224349473E-2</v>
      </c>
      <c r="AR210" s="32">
        <f t="shared" si="76"/>
        <v>-1.1800474332332436E-2</v>
      </c>
      <c r="AS210" s="32">
        <f t="shared" si="77"/>
        <v>-4.2930759549494298E-3</v>
      </c>
      <c r="AT210" s="32">
        <f t="shared" si="78"/>
        <v>-4.9115494164960836E-3</v>
      </c>
      <c r="AU210" s="32">
        <f t="shared" si="79"/>
        <v>-1.7244882049449999E-2</v>
      </c>
      <c r="AV210" s="32">
        <f t="shared" si="80"/>
        <v>-3.8971311074685439E-3</v>
      </c>
      <c r="AW210" s="32">
        <f t="shared" si="81"/>
        <v>-8.7752251533850262E-3</v>
      </c>
      <c r="AX210" s="32">
        <f t="shared" si="82"/>
        <v>-1.2198290532586755E-2</v>
      </c>
      <c r="AY210" s="32">
        <f t="shared" si="83"/>
        <v>-1.2668295194290739E-3</v>
      </c>
    </row>
    <row r="211" spans="1:51" x14ac:dyDescent="0.3">
      <c r="A211" s="34">
        <v>44064</v>
      </c>
      <c r="B211" s="32"/>
      <c r="C211" s="32">
        <v>4.9721059999999996E-3</v>
      </c>
      <c r="D211" s="35">
        <v>2.1216246955791372E-3</v>
      </c>
      <c r="E211" s="32">
        <v>4.4314105496496017E-2</v>
      </c>
      <c r="F211" s="11">
        <v>0.18966859820844295</v>
      </c>
      <c r="G211" s="35">
        <v>-3.8092044443008661E-3</v>
      </c>
      <c r="H211" s="35">
        <v>2.7022844599956727E-2</v>
      </c>
      <c r="I211" s="11">
        <v>4.2600093798485289E-3</v>
      </c>
      <c r="J211" s="32">
        <f t="shared" si="63"/>
        <v>-2.2966541666480143</v>
      </c>
      <c r="K211" s="32">
        <v>-1.3867354E-2</v>
      </c>
      <c r="L211" s="35">
        <v>5.1072293425708289E-3</v>
      </c>
      <c r="M211" s="35">
        <v>2.1588933285153284E-2</v>
      </c>
      <c r="N211" s="35">
        <v>-4.810557377923045E-2</v>
      </c>
      <c r="O211" s="32">
        <v>1.7570863193297132E-3</v>
      </c>
      <c r="P211" s="32">
        <v>-1.3441522603224955E-2</v>
      </c>
      <c r="Q211" s="35">
        <v>3.6481139541018059E-3</v>
      </c>
      <c r="R211" s="32">
        <v>-7.2483620000000004E-3</v>
      </c>
      <c r="S211" s="32">
        <v>2.2352728153878965E-3</v>
      </c>
      <c r="T211" s="32">
        <v>2.5599870070431036E-2</v>
      </c>
      <c r="U211" s="32">
        <v>5.6077397431057545E-3</v>
      </c>
      <c r="V211" s="35">
        <v>7.1377621430273042E-3</v>
      </c>
      <c r="AF211" s="32">
        <f t="shared" si="64"/>
        <v>3.2772579999999999E-3</v>
      </c>
      <c r="AG211" s="32">
        <f t="shared" si="65"/>
        <v>1.2552050086809242E-3</v>
      </c>
      <c r="AH211" s="32">
        <f t="shared" si="66"/>
        <v>4.3338049226651069E-2</v>
      </c>
      <c r="AI211" s="32">
        <f t="shared" si="67"/>
        <v>0.18829650473370693</v>
      </c>
      <c r="AJ211" s="32">
        <f t="shared" si="68"/>
        <v>-4.4966866245605948E-3</v>
      </c>
      <c r="AK211" s="32">
        <f t="shared" si="69"/>
        <v>2.6276839506647536E-2</v>
      </c>
      <c r="AL211" s="32">
        <f t="shared" si="70"/>
        <v>2.613556495602529E-3</v>
      </c>
      <c r="AM211" s="32">
        <f t="shared" si="71"/>
        <v>-2.2981405042314553</v>
      </c>
      <c r="AN211" s="32">
        <f t="shared" si="72"/>
        <v>-1.4993880561032E-2</v>
      </c>
      <c r="AO211" s="32">
        <f t="shared" si="73"/>
        <v>4.5961346169525498E-3</v>
      </c>
      <c r="AP211" s="32">
        <f t="shared" si="74"/>
        <v>2.0574238171117934E-2</v>
      </c>
      <c r="AQ211" s="32">
        <f t="shared" si="75"/>
        <v>-4.9546198430434611E-2</v>
      </c>
      <c r="AR211" s="32">
        <f t="shared" si="76"/>
        <v>-4.4195957812876666E-6</v>
      </c>
      <c r="AS211" s="32">
        <f t="shared" si="77"/>
        <v>-1.4629625673969358E-2</v>
      </c>
      <c r="AT211" s="32">
        <f t="shared" si="78"/>
        <v>3.2686220607568341E-3</v>
      </c>
      <c r="AU211" s="32">
        <f t="shared" si="79"/>
        <v>-8.3078470494499998E-3</v>
      </c>
      <c r="AV211" s="32">
        <f t="shared" si="80"/>
        <v>1.901680732410357E-3</v>
      </c>
      <c r="AW211" s="32">
        <f t="shared" si="81"/>
        <v>2.506902361679374E-2</v>
      </c>
      <c r="AX211" s="32">
        <f t="shared" si="82"/>
        <v>3.6231523020028959E-3</v>
      </c>
      <c r="AY211" s="32">
        <f t="shared" si="83"/>
        <v>5.7992789892236723E-3</v>
      </c>
    </row>
    <row r="212" spans="1:51" x14ac:dyDescent="0.3">
      <c r="A212" s="34">
        <v>44067</v>
      </c>
      <c r="B212" s="32"/>
      <c r="C212" s="32">
        <v>-2.4737159000000002E-2</v>
      </c>
      <c r="D212" s="35">
        <v>-1.1997182037312685E-2</v>
      </c>
      <c r="E212" s="32">
        <v>2.5021086388239498E-3</v>
      </c>
      <c r="F212" s="11">
        <v>5.1364379072842414E-3</v>
      </c>
      <c r="G212" s="35">
        <v>-1.045338095279786E-2</v>
      </c>
      <c r="H212" s="35">
        <v>3.9318368051385194E-2</v>
      </c>
      <c r="I212" s="11">
        <v>-1.2040834698607221E-2</v>
      </c>
      <c r="J212" s="32">
        <f t="shared" si="63"/>
        <v>1.7442425592140809</v>
      </c>
      <c r="K212" s="32">
        <v>1.5625389999999999E-3</v>
      </c>
      <c r="L212" s="35">
        <v>-5.0809757842680862E-4</v>
      </c>
      <c r="M212" s="35">
        <v>-5.0205100746920318E-3</v>
      </c>
      <c r="N212" s="35">
        <v>1.0286203036402857E-2</v>
      </c>
      <c r="O212" s="32">
        <v>-1.0947242531887162E-2</v>
      </c>
      <c r="P212" s="32">
        <v>1.2544810782607474E-2</v>
      </c>
      <c r="Q212" s="35">
        <v>1.3108338695815291E-3</v>
      </c>
      <c r="R212" s="32">
        <v>6.6768139999999997E-3</v>
      </c>
      <c r="S212" s="32">
        <v>2.1409524087611109E-2</v>
      </c>
      <c r="T212" s="32">
        <v>2.8645174953411543E-2</v>
      </c>
      <c r="U212" s="32">
        <v>9.47997019361662E-3</v>
      </c>
      <c r="V212" s="35">
        <v>-6.2100622593067589E-3</v>
      </c>
      <c r="AF212" s="32">
        <f t="shared" si="64"/>
        <v>-2.6432007E-2</v>
      </c>
      <c r="AG212" s="32">
        <f t="shared" si="65"/>
        <v>-1.2863601724210898E-2</v>
      </c>
      <c r="AH212" s="32">
        <f t="shared" si="66"/>
        <v>1.5260523689790014E-3</v>
      </c>
      <c r="AI212" s="32">
        <f t="shared" si="67"/>
        <v>3.7643444325482171E-3</v>
      </c>
      <c r="AJ212" s="32">
        <f t="shared" si="68"/>
        <v>-1.1140863133057588E-2</v>
      </c>
      <c r="AK212" s="32">
        <f t="shared" si="69"/>
        <v>3.8572362958075999E-2</v>
      </c>
      <c r="AL212" s="32">
        <f t="shared" si="70"/>
        <v>-1.368728758285322E-2</v>
      </c>
      <c r="AM212" s="32">
        <f t="shared" si="71"/>
        <v>1.7427562216306398</v>
      </c>
      <c r="AN212" s="32">
        <f t="shared" si="72"/>
        <v>4.3601243896799992E-4</v>
      </c>
      <c r="AO212" s="32">
        <f t="shared" si="73"/>
        <v>-1.0191923040450881E-3</v>
      </c>
      <c r="AP212" s="32">
        <f t="shared" si="74"/>
        <v>-6.0352051887273802E-3</v>
      </c>
      <c r="AQ212" s="32">
        <f t="shared" si="75"/>
        <v>8.8455783851986956E-3</v>
      </c>
      <c r="AR212" s="32">
        <f t="shared" si="76"/>
        <v>-1.2708748446998163E-2</v>
      </c>
      <c r="AS212" s="32">
        <f t="shared" si="77"/>
        <v>1.1356707711863071E-2</v>
      </c>
      <c r="AT212" s="32">
        <f t="shared" si="78"/>
        <v>9.3134197623655733E-4</v>
      </c>
      <c r="AU212" s="32">
        <f t="shared" si="79"/>
        <v>5.6173289505499994E-3</v>
      </c>
      <c r="AV212" s="32">
        <f t="shared" si="80"/>
        <v>2.107593200463357E-2</v>
      </c>
      <c r="AW212" s="32">
        <f t="shared" si="81"/>
        <v>2.8114328499774247E-2</v>
      </c>
      <c r="AX212" s="32">
        <f t="shared" si="82"/>
        <v>7.4953827525137615E-3</v>
      </c>
      <c r="AY212" s="32">
        <f t="shared" si="83"/>
        <v>-7.5485454131103908E-3</v>
      </c>
    </row>
    <row r="213" spans="1:51" x14ac:dyDescent="0.3">
      <c r="A213" s="34">
        <v>44068</v>
      </c>
      <c r="B213" s="32"/>
      <c r="C213" s="32">
        <v>-8.2434989999999996E-3</v>
      </c>
      <c r="D213" s="35">
        <v>-1.1000048789819273E-2</v>
      </c>
      <c r="E213" s="32">
        <v>1.9228365003186098E-2</v>
      </c>
      <c r="F213" s="11">
        <v>-3.42655345272046E-2</v>
      </c>
      <c r="G213" s="35">
        <v>2.7905592743380885E-3</v>
      </c>
      <c r="H213" s="35">
        <v>-2.8049604233731949E-2</v>
      </c>
      <c r="I213" s="11">
        <v>-2.029652533396371E-2</v>
      </c>
      <c r="J213" s="32">
        <f t="shared" si="63"/>
        <v>-1.2669527961277631</v>
      </c>
      <c r="K213" s="32">
        <v>-1.7160707000000001E-2</v>
      </c>
      <c r="L213" s="35">
        <v>-6.6091696533321451E-3</v>
      </c>
      <c r="M213" s="35">
        <v>-1.1566413251488876E-2</v>
      </c>
      <c r="N213" s="35">
        <v>-1.8813651318948361E-2</v>
      </c>
      <c r="O213" s="32">
        <v>1.5813541413285687E-3</v>
      </c>
      <c r="P213" s="32">
        <v>6.2355184886637655E-3</v>
      </c>
      <c r="Q213" s="35">
        <v>-8.4079486788358748E-3</v>
      </c>
      <c r="R213" s="32">
        <v>-6.5132009999999997E-3</v>
      </c>
      <c r="S213" s="32">
        <v>-1.7467313816103978E-2</v>
      </c>
      <c r="T213" s="32">
        <v>2.7309201839422494E-3</v>
      </c>
      <c r="U213" s="32">
        <v>1.1546665539491048E-3</v>
      </c>
      <c r="V213" s="35">
        <v>2.0487783777571877E-2</v>
      </c>
      <c r="AF213" s="32">
        <f t="shared" si="64"/>
        <v>-9.9383470000000002E-3</v>
      </c>
      <c r="AG213" s="32">
        <f t="shared" si="65"/>
        <v>-1.1866468476717486E-2</v>
      </c>
      <c r="AH213" s="32">
        <f t="shared" si="66"/>
        <v>1.825230873334115E-2</v>
      </c>
      <c r="AI213" s="32">
        <f t="shared" si="67"/>
        <v>-3.5637628001940626E-2</v>
      </c>
      <c r="AJ213" s="32">
        <f t="shared" si="68"/>
        <v>2.1030770940783598E-3</v>
      </c>
      <c r="AK213" s="32">
        <f t="shared" si="69"/>
        <v>-2.879560932704114E-2</v>
      </c>
      <c r="AL213" s="32">
        <f t="shared" si="70"/>
        <v>-2.1942978218209709E-2</v>
      </c>
      <c r="AM213" s="32">
        <f t="shared" si="71"/>
        <v>-1.2684391337112042</v>
      </c>
      <c r="AN213" s="32">
        <f t="shared" si="72"/>
        <v>-1.8287233561032002E-2</v>
      </c>
      <c r="AO213" s="32">
        <f t="shared" si="73"/>
        <v>-7.1202643789504243E-3</v>
      </c>
      <c r="AP213" s="32">
        <f t="shared" si="74"/>
        <v>-1.2581108365524224E-2</v>
      </c>
      <c r="AQ213" s="32">
        <f t="shared" si="75"/>
        <v>-2.0254275970152523E-2</v>
      </c>
      <c r="AR213" s="32">
        <f t="shared" si="76"/>
        <v>-1.8015177378243215E-4</v>
      </c>
      <c r="AS213" s="32">
        <f t="shared" si="77"/>
        <v>5.0474154179193627E-3</v>
      </c>
      <c r="AT213" s="32">
        <f t="shared" si="78"/>
        <v>-8.7874405721808466E-3</v>
      </c>
      <c r="AU213" s="32">
        <f t="shared" si="79"/>
        <v>-7.57268604945E-3</v>
      </c>
      <c r="AV213" s="32">
        <f t="shared" si="80"/>
        <v>-1.7800905899081516E-2</v>
      </c>
      <c r="AW213" s="32">
        <f t="shared" si="81"/>
        <v>2.2000737303049522E-3</v>
      </c>
      <c r="AX213" s="32">
        <f t="shared" si="82"/>
        <v>-8.2992088715375372E-4</v>
      </c>
      <c r="AY213" s="32">
        <f t="shared" si="83"/>
        <v>1.9149300623768246E-2</v>
      </c>
    </row>
    <row r="214" spans="1:51" x14ac:dyDescent="0.3">
      <c r="A214" s="34">
        <v>44069</v>
      </c>
      <c r="B214" s="32"/>
      <c r="C214" s="32">
        <v>2.3017954E-2</v>
      </c>
      <c r="D214" s="35">
        <v>2.2967018160506725E-2</v>
      </c>
      <c r="E214" s="32">
        <v>-1.4967424813101843E-2</v>
      </c>
      <c r="F214" s="11">
        <v>6.5158351877926179E-2</v>
      </c>
      <c r="G214" s="35">
        <v>4.5134342952305008E-5</v>
      </c>
      <c r="H214" s="35">
        <v>2.9611320691424407E-4</v>
      </c>
      <c r="I214" s="11">
        <v>3.9565473701673928E-3</v>
      </c>
      <c r="J214" s="32">
        <f t="shared" si="63"/>
        <v>-0.98382605832194303</v>
      </c>
      <c r="K214" s="32">
        <v>1.5079327E-2</v>
      </c>
      <c r="L214" s="35">
        <v>-2.3028042483211543E-3</v>
      </c>
      <c r="M214" s="35">
        <v>-6.0257588254461333E-3</v>
      </c>
      <c r="N214" s="35">
        <v>0</v>
      </c>
      <c r="O214" s="32">
        <v>5.4358443510342372E-2</v>
      </c>
      <c r="P214" s="32">
        <v>3.7997393845525106E-2</v>
      </c>
      <c r="Q214" s="35">
        <v>6.9511636415731104E-4</v>
      </c>
      <c r="R214" s="32">
        <v>2.6511613E-2</v>
      </c>
      <c r="S214" s="32">
        <v>-5.7779139068135704E-3</v>
      </c>
      <c r="T214" s="32">
        <v>-1.9198720743965427E-3</v>
      </c>
      <c r="U214" s="32">
        <v>5.9221684342553029E-3</v>
      </c>
      <c r="V214" s="35">
        <v>-1.4069880571974225E-2</v>
      </c>
      <c r="AF214" s="32">
        <f t="shared" si="64"/>
        <v>2.1323106000000001E-2</v>
      </c>
      <c r="AG214" s="32">
        <f t="shared" si="65"/>
        <v>2.2100598473608513E-2</v>
      </c>
      <c r="AH214" s="32">
        <f t="shared" si="66"/>
        <v>-1.5943481082946791E-2</v>
      </c>
      <c r="AI214" s="32">
        <f t="shared" si="67"/>
        <v>6.378625840319016E-2</v>
      </c>
      <c r="AJ214" s="32">
        <f t="shared" si="68"/>
        <v>-6.4234783730742395E-4</v>
      </c>
      <c r="AK214" s="32">
        <f t="shared" si="69"/>
        <v>-4.4989188639494725E-4</v>
      </c>
      <c r="AL214" s="32">
        <f t="shared" si="70"/>
        <v>2.3100944859213929E-3</v>
      </c>
      <c r="AM214" s="32">
        <f t="shared" si="71"/>
        <v>-0.98531239590538411</v>
      </c>
      <c r="AN214" s="32">
        <f t="shared" si="72"/>
        <v>1.3952800438968E-2</v>
      </c>
      <c r="AO214" s="32">
        <f t="shared" si="73"/>
        <v>-2.8138989739394339E-3</v>
      </c>
      <c r="AP214" s="32">
        <f t="shared" si="74"/>
        <v>-7.0404539394814817E-3</v>
      </c>
      <c r="AQ214" s="32">
        <f t="shared" si="75"/>
        <v>-1.4406246512041608E-3</v>
      </c>
      <c r="AR214" s="32">
        <f t="shared" si="76"/>
        <v>5.2596937595231374E-2</v>
      </c>
      <c r="AS214" s="32">
        <f t="shared" si="77"/>
        <v>3.6809290774780706E-2</v>
      </c>
      <c r="AT214" s="32">
        <f t="shared" si="78"/>
        <v>3.1562447081233917E-4</v>
      </c>
      <c r="AU214" s="32">
        <f t="shared" si="79"/>
        <v>2.5452127950550001E-2</v>
      </c>
      <c r="AV214" s="32">
        <f t="shared" si="80"/>
        <v>-6.1115059897911099E-3</v>
      </c>
      <c r="AW214" s="32">
        <f t="shared" si="81"/>
        <v>-2.4507185280338399E-3</v>
      </c>
      <c r="AX214" s="32">
        <f t="shared" si="82"/>
        <v>3.9375809931524444E-3</v>
      </c>
      <c r="AY214" s="32">
        <f t="shared" si="83"/>
        <v>-1.5408363725777856E-2</v>
      </c>
    </row>
    <row r="215" spans="1:51" x14ac:dyDescent="0.3">
      <c r="A215" s="34">
        <v>44070</v>
      </c>
      <c r="B215" s="32"/>
      <c r="C215" s="32">
        <v>9.9374976000000004E-2</v>
      </c>
      <c r="D215" s="35">
        <v>-1.0166584875817331E-2</v>
      </c>
      <c r="E215" s="32">
        <v>5.5553232081962953E-3</v>
      </c>
      <c r="F215" s="11">
        <v>-1.0062723277370567E-2</v>
      </c>
      <c r="G215" s="35">
        <v>-1.4330898092135487E-2</v>
      </c>
      <c r="H215" s="35">
        <v>9.3356949402995854E-2</v>
      </c>
      <c r="I215" s="11">
        <v>-0.15273636395192244</v>
      </c>
      <c r="J215" s="32">
        <f t="shared" si="63"/>
        <v>-318.51648865874557</v>
      </c>
      <c r="K215" s="32">
        <v>1.563842E-3</v>
      </c>
      <c r="L215" s="35">
        <v>-3.5907507988562621E-3</v>
      </c>
      <c r="M215" s="35">
        <v>-4.7158645438771718E-3</v>
      </c>
      <c r="N215" s="35">
        <v>-2.3911531321640967E-2</v>
      </c>
      <c r="O215" s="32">
        <v>9.0850361879719673E-3</v>
      </c>
      <c r="P215" s="32">
        <v>-8.3267172075979952E-3</v>
      </c>
      <c r="Q215" s="35">
        <v>-1.6023391532193898E-4</v>
      </c>
      <c r="R215" s="32">
        <v>-1.2492249E-2</v>
      </c>
      <c r="S215" s="32">
        <v>-1.3857636913618495E-2</v>
      </c>
      <c r="T215" s="32">
        <v>-5.1445238556560397E-3</v>
      </c>
      <c r="U215" s="32">
        <v>1.0121840859581765E-3</v>
      </c>
      <c r="V215" s="35">
        <v>-1.2540468609050448E-2</v>
      </c>
      <c r="AF215" s="32">
        <f t="shared" si="64"/>
        <v>9.7680128000000005E-2</v>
      </c>
      <c r="AG215" s="32">
        <f t="shared" si="65"/>
        <v>-1.1033004562715545E-2</v>
      </c>
      <c r="AH215" s="32">
        <f t="shared" si="66"/>
        <v>4.5792669383513465E-3</v>
      </c>
      <c r="AI215" s="32">
        <f t="shared" si="67"/>
        <v>-1.1434816752106591E-2</v>
      </c>
      <c r="AJ215" s="32">
        <f t="shared" si="68"/>
        <v>-1.5018380272395215E-2</v>
      </c>
      <c r="AK215" s="32">
        <f t="shared" si="69"/>
        <v>9.2610944309686666E-2</v>
      </c>
      <c r="AL215" s="32">
        <f t="shared" si="70"/>
        <v>-0.15438281683616845</v>
      </c>
      <c r="AM215" s="32">
        <f t="shared" si="71"/>
        <v>-318.51797499632903</v>
      </c>
      <c r="AN215" s="32">
        <f t="shared" si="72"/>
        <v>4.3731543896799994E-4</v>
      </c>
      <c r="AO215" s="32">
        <f t="shared" si="73"/>
        <v>-4.1018455244745417E-3</v>
      </c>
      <c r="AP215" s="32">
        <f t="shared" si="74"/>
        <v>-5.7305596579125201E-3</v>
      </c>
      <c r="AQ215" s="32">
        <f t="shared" si="75"/>
        <v>-2.5352155972845129E-2</v>
      </c>
      <c r="AR215" s="32">
        <f t="shared" si="76"/>
        <v>7.3235302728609664E-3</v>
      </c>
      <c r="AS215" s="32">
        <f t="shared" si="77"/>
        <v>-9.514820278342398E-3</v>
      </c>
      <c r="AT215" s="32">
        <f t="shared" si="78"/>
        <v>-5.3972580866691079E-4</v>
      </c>
      <c r="AU215" s="32">
        <f t="shared" si="79"/>
        <v>-1.3551734049450001E-2</v>
      </c>
      <c r="AV215" s="32">
        <f t="shared" si="80"/>
        <v>-1.4191228996596035E-2</v>
      </c>
      <c r="AW215" s="32">
        <f t="shared" si="81"/>
        <v>-5.6753703092933374E-3</v>
      </c>
      <c r="AX215" s="32">
        <f t="shared" si="82"/>
        <v>-9.7240335514468205E-4</v>
      </c>
      <c r="AY215" s="32">
        <f t="shared" si="83"/>
        <v>-1.3878951762854079E-2</v>
      </c>
    </row>
    <row r="216" spans="1:51" x14ac:dyDescent="0.3">
      <c r="A216" s="34">
        <v>44071</v>
      </c>
      <c r="B216" s="32"/>
      <c r="C216" s="32">
        <v>-1.6202312E-2</v>
      </c>
      <c r="D216" s="35">
        <v>2.5962852526853642E-2</v>
      </c>
      <c r="E216" s="32">
        <v>-1.226039115719112E-2</v>
      </c>
      <c r="F216" s="11">
        <v>-8.4047856958352485E-3</v>
      </c>
      <c r="G216" s="35">
        <v>-2.6621013708080052E-2</v>
      </c>
      <c r="H216" s="35">
        <v>2.3680606855345072E-2</v>
      </c>
      <c r="I216" s="11">
        <v>-1.9789453271480746E-4</v>
      </c>
      <c r="J216" s="32">
        <f t="shared" si="63"/>
        <v>0.85759563266234773</v>
      </c>
      <c r="K216" s="32">
        <v>5.4643720000000003E-3</v>
      </c>
      <c r="L216" s="35">
        <v>6.6924437653272618E-3</v>
      </c>
      <c r="M216" s="35">
        <v>-7.7270144213730473E-4</v>
      </c>
      <c r="N216" s="35">
        <v>-4.6222311610668904E-4</v>
      </c>
      <c r="O216" s="32">
        <v>1.0226429554688426E-2</v>
      </c>
      <c r="P216" s="32">
        <v>-3.9131836335894711E-2</v>
      </c>
      <c r="Q216" s="35">
        <v>5.1580041785224129E-3</v>
      </c>
      <c r="R216" s="32">
        <v>2.6294809999999999E-3</v>
      </c>
      <c r="S216" s="32">
        <v>1.586574980651129E-2</v>
      </c>
      <c r="T216" s="32">
        <v>2.7429434044651622E-3</v>
      </c>
      <c r="U216" s="32">
        <v>9.0464998375239143E-3</v>
      </c>
      <c r="V216" s="35">
        <v>-1.3923744669854021E-2</v>
      </c>
      <c r="AF216" s="32">
        <f t="shared" si="64"/>
        <v>-1.7897159999999999E-2</v>
      </c>
      <c r="AG216" s="32">
        <f t="shared" si="65"/>
        <v>2.509643283995543E-2</v>
      </c>
      <c r="AH216" s="32">
        <f t="shared" si="66"/>
        <v>-1.3236447427036068E-2</v>
      </c>
      <c r="AI216" s="32">
        <f t="shared" si="67"/>
        <v>-9.7768791705712729E-3</v>
      </c>
      <c r="AJ216" s="32">
        <f t="shared" si="68"/>
        <v>-2.7308495888339782E-2</v>
      </c>
      <c r="AK216" s="32">
        <f t="shared" si="69"/>
        <v>2.2934601762035881E-2</v>
      </c>
      <c r="AL216" s="32">
        <f t="shared" si="70"/>
        <v>-1.8443474169608073E-3</v>
      </c>
      <c r="AM216" s="32">
        <f t="shared" si="71"/>
        <v>0.85610929507890665</v>
      </c>
      <c r="AN216" s="32">
        <f t="shared" si="72"/>
        <v>4.3378454389680007E-3</v>
      </c>
      <c r="AO216" s="32">
        <f t="shared" si="73"/>
        <v>6.1813490397089818E-3</v>
      </c>
      <c r="AP216" s="32">
        <f t="shared" si="74"/>
        <v>-1.7873965561726532E-3</v>
      </c>
      <c r="AQ216" s="32">
        <f t="shared" si="75"/>
        <v>-1.9028477673108499E-3</v>
      </c>
      <c r="AR216" s="32">
        <f t="shared" si="76"/>
        <v>8.4649236395774249E-3</v>
      </c>
      <c r="AS216" s="32">
        <f t="shared" si="77"/>
        <v>-4.031993940663911E-2</v>
      </c>
      <c r="AT216" s="32">
        <f t="shared" si="78"/>
        <v>4.7785122851774411E-3</v>
      </c>
      <c r="AU216" s="32">
        <f t="shared" si="79"/>
        <v>1.5699959505500001E-3</v>
      </c>
      <c r="AV216" s="32">
        <f t="shared" si="80"/>
        <v>1.5532157723533752E-2</v>
      </c>
      <c r="AW216" s="32">
        <f t="shared" si="81"/>
        <v>2.2120969508278646E-3</v>
      </c>
      <c r="AX216" s="32">
        <f t="shared" si="82"/>
        <v>7.0619123964210558E-3</v>
      </c>
      <c r="AY216" s="32">
        <f t="shared" si="83"/>
        <v>-1.5262227823657652E-2</v>
      </c>
    </row>
    <row r="217" spans="1:51" x14ac:dyDescent="0.3">
      <c r="A217" s="34">
        <v>44074</v>
      </c>
      <c r="B217" s="32"/>
      <c r="C217" s="32">
        <v>-8.4946595999999999E-2</v>
      </c>
      <c r="D217" s="35">
        <v>-1.0706300199197945E-2</v>
      </c>
      <c r="E217" s="32">
        <v>-2.773657691037806E-2</v>
      </c>
      <c r="F217" s="11">
        <v>3.4273165861417709E-2</v>
      </c>
      <c r="G217" s="35">
        <v>2.4178459241165705E-2</v>
      </c>
      <c r="H217" s="35">
        <v>-9.2927921832514374E-2</v>
      </c>
      <c r="I217" s="11">
        <v>-8.7263234627078898E-2</v>
      </c>
      <c r="J217" s="32">
        <f t="shared" si="63"/>
        <v>-1.9082471278630169</v>
      </c>
      <c r="K217" s="32">
        <v>-7.763926E-3</v>
      </c>
      <c r="L217" s="35">
        <v>-2.2756235532560818E-2</v>
      </c>
      <c r="M217" s="35">
        <v>-9.4216383569122909E-3</v>
      </c>
      <c r="N217" s="35">
        <v>-5.1098265554687612E-2</v>
      </c>
      <c r="O217" s="32">
        <v>-2.673630727881315E-2</v>
      </c>
      <c r="P217" s="32">
        <v>2.3083510904005579E-3</v>
      </c>
      <c r="Q217" s="35">
        <v>-2.7380495282504413E-2</v>
      </c>
      <c r="R217" s="32">
        <v>-1.6752105E-2</v>
      </c>
      <c r="S217" s="32">
        <v>-5.1762593878707415E-2</v>
      </c>
      <c r="T217" s="32">
        <v>1.7930809072015005E-4</v>
      </c>
      <c r="U217" s="32">
        <v>-2.1258606173058078E-2</v>
      </c>
      <c r="V217" s="35">
        <v>-1.9963161603160362E-3</v>
      </c>
      <c r="AF217" s="32">
        <f t="shared" si="64"/>
        <v>-8.6641443999999998E-2</v>
      </c>
      <c r="AG217" s="32">
        <f t="shared" si="65"/>
        <v>-1.1572719886096159E-2</v>
      </c>
      <c r="AH217" s="32">
        <f t="shared" si="66"/>
        <v>-2.8712633180223008E-2</v>
      </c>
      <c r="AI217" s="32">
        <f t="shared" si="67"/>
        <v>3.2901072386681683E-2</v>
      </c>
      <c r="AJ217" s="32">
        <f t="shared" si="68"/>
        <v>2.3490977060905974E-2</v>
      </c>
      <c r="AK217" s="32">
        <f t="shared" si="69"/>
        <v>-9.3673926925823561E-2</v>
      </c>
      <c r="AL217" s="32">
        <f t="shared" si="70"/>
        <v>-8.89096875113249E-2</v>
      </c>
      <c r="AM217" s="32">
        <f t="shared" si="71"/>
        <v>-1.9097334654464579</v>
      </c>
      <c r="AN217" s="32">
        <f t="shared" si="72"/>
        <v>-8.8904525610320004E-3</v>
      </c>
      <c r="AO217" s="32">
        <f t="shared" si="73"/>
        <v>-2.3267330258179099E-2</v>
      </c>
      <c r="AP217" s="32">
        <f t="shared" si="74"/>
        <v>-1.0436333470947639E-2</v>
      </c>
      <c r="AQ217" s="32">
        <f t="shared" si="75"/>
        <v>-5.2538890205891774E-2</v>
      </c>
      <c r="AR217" s="32">
        <f t="shared" si="76"/>
        <v>-2.8497813193924151E-2</v>
      </c>
      <c r="AS217" s="32">
        <f t="shared" si="77"/>
        <v>1.1202480196561551E-3</v>
      </c>
      <c r="AT217" s="32">
        <f t="shared" si="78"/>
        <v>-2.7759987175849387E-2</v>
      </c>
      <c r="AU217" s="32">
        <f t="shared" si="79"/>
        <v>-1.7811590049449998E-2</v>
      </c>
      <c r="AV217" s="32">
        <f t="shared" si="80"/>
        <v>-5.2096185961684957E-2</v>
      </c>
      <c r="AW217" s="32">
        <f t="shared" si="81"/>
        <v>-3.5153836291714738E-4</v>
      </c>
      <c r="AX217" s="32">
        <f t="shared" si="82"/>
        <v>-2.3243193614160936E-2</v>
      </c>
      <c r="AY217" s="32">
        <f t="shared" si="83"/>
        <v>-3.334799314119668E-3</v>
      </c>
    </row>
    <row r="218" spans="1:51" x14ac:dyDescent="0.3">
      <c r="A218" s="34">
        <v>44075</v>
      </c>
      <c r="B218" s="32"/>
      <c r="C218" s="32">
        <v>1.6103429999999998E-2</v>
      </c>
      <c r="D218" s="35">
        <v>-1.9114605852612307E-2</v>
      </c>
      <c r="E218" s="32">
        <v>3.9298067112099828E-2</v>
      </c>
      <c r="F218" s="11">
        <v>-1.5256172959938752E-2</v>
      </c>
      <c r="G218" s="35">
        <v>-1.2842129876716253E-3</v>
      </c>
      <c r="H218" s="35">
        <v>1.5301635622544135E-2</v>
      </c>
      <c r="I218" s="11">
        <v>-3.7401927703717322E-2</v>
      </c>
      <c r="J218" s="32">
        <f t="shared" si="63"/>
        <v>-1.0531139298357421</v>
      </c>
      <c r="K218" s="32">
        <v>2.3474759999999998E-3</v>
      </c>
      <c r="L218" s="35">
        <v>-4.7096778850370643E-3</v>
      </c>
      <c r="M218" s="35">
        <v>1.5508392341357435E-2</v>
      </c>
      <c r="N218" s="35">
        <v>6.3109162459330154E-2</v>
      </c>
      <c r="O218" s="32">
        <v>8.8917872182704694E-3</v>
      </c>
      <c r="P218" s="32">
        <v>5.7739795842126261E-2</v>
      </c>
      <c r="Q218" s="35">
        <v>5.8115439012214054E-3</v>
      </c>
      <c r="R218" s="32">
        <v>3.1479210000000001E-3</v>
      </c>
      <c r="S218" s="32">
        <v>1.6470583015708889E-2</v>
      </c>
      <c r="T218" s="32">
        <v>1.0894980861442496E-2</v>
      </c>
      <c r="U218" s="32">
        <v>7.0546741779147363E-3</v>
      </c>
      <c r="V218" s="35">
        <v>2.0246722992514066E-3</v>
      </c>
      <c r="AF218" s="32">
        <f t="shared" si="64"/>
        <v>1.4408581999999998E-2</v>
      </c>
      <c r="AG218" s="32">
        <f t="shared" si="65"/>
        <v>-1.9981025539510519E-2</v>
      </c>
      <c r="AH218" s="32">
        <f t="shared" si="66"/>
        <v>3.8322010842254881E-2</v>
      </c>
      <c r="AI218" s="32">
        <f t="shared" si="67"/>
        <v>-1.6628266434674778E-2</v>
      </c>
      <c r="AJ218" s="32">
        <f t="shared" si="68"/>
        <v>-1.9716951679313545E-3</v>
      </c>
      <c r="AK218" s="32">
        <f t="shared" si="69"/>
        <v>1.4555630529234944E-2</v>
      </c>
      <c r="AL218" s="32">
        <f t="shared" si="70"/>
        <v>-3.9048380587963324E-2</v>
      </c>
      <c r="AM218" s="32">
        <f t="shared" si="71"/>
        <v>-1.0546002674191832</v>
      </c>
      <c r="AN218" s="32">
        <f t="shared" si="72"/>
        <v>1.2209494389679998E-3</v>
      </c>
      <c r="AO218" s="32">
        <f t="shared" si="73"/>
        <v>-5.2207726106553443E-3</v>
      </c>
      <c r="AP218" s="32">
        <f t="shared" si="74"/>
        <v>1.4493697227322086E-2</v>
      </c>
      <c r="AQ218" s="32">
        <f t="shared" si="75"/>
        <v>6.1668537808125992E-2</v>
      </c>
      <c r="AR218" s="32">
        <f t="shared" si="76"/>
        <v>7.1302813031594685E-3</v>
      </c>
      <c r="AS218" s="32">
        <f t="shared" si="77"/>
        <v>5.6551692771381862E-2</v>
      </c>
      <c r="AT218" s="32">
        <f t="shared" si="78"/>
        <v>5.4320520078764336E-3</v>
      </c>
      <c r="AU218" s="32">
        <f t="shared" si="79"/>
        <v>2.0884359505500003E-3</v>
      </c>
      <c r="AV218" s="32">
        <f t="shared" si="80"/>
        <v>1.6136990932731351E-2</v>
      </c>
      <c r="AW218" s="32">
        <f t="shared" si="81"/>
        <v>1.0364134407805198E-2</v>
      </c>
      <c r="AX218" s="32">
        <f t="shared" si="82"/>
        <v>5.0700867368118777E-3</v>
      </c>
      <c r="AY218" s="32">
        <f t="shared" si="83"/>
        <v>6.8618914544777494E-4</v>
      </c>
    </row>
    <row r="219" spans="1:51" x14ac:dyDescent="0.3">
      <c r="A219" s="34">
        <v>44076</v>
      </c>
      <c r="B219" s="32"/>
      <c r="C219" s="32">
        <v>1.2432669999999999E-3</v>
      </c>
      <c r="D219" s="35">
        <v>3.1666407115495752E-2</v>
      </c>
      <c r="E219" s="32">
        <v>-1.6277402390460136E-2</v>
      </c>
      <c r="F219" s="11">
        <v>3.0357812241353921E-2</v>
      </c>
      <c r="G219" s="35">
        <v>1.7553674495677137E-2</v>
      </c>
      <c r="H219" s="35">
        <v>2.5548919925669735E-2</v>
      </c>
      <c r="I219" s="11">
        <v>2.4069691550760836E-3</v>
      </c>
      <c r="J219" s="32">
        <f t="shared" si="63"/>
        <v>-14.668818696113071</v>
      </c>
      <c r="K219" s="32">
        <v>-1.6393524E-2</v>
      </c>
      <c r="L219" s="35">
        <v>6.046274113214305E-3</v>
      </c>
      <c r="M219" s="35">
        <v>-1.2616729411278556E-2</v>
      </c>
      <c r="N219" s="35">
        <v>1.4668808971337892E-2</v>
      </c>
      <c r="O219" s="32">
        <v>7.4800267658902645E-4</v>
      </c>
      <c r="P219" s="32">
        <v>2.0216772739868869E-3</v>
      </c>
      <c r="Q219" s="35">
        <v>5.1530910887711556E-3</v>
      </c>
      <c r="R219" s="32">
        <v>1.9619177000000002E-2</v>
      </c>
      <c r="S219" s="32">
        <v>9.7222891028382087E-3</v>
      </c>
      <c r="T219" s="32">
        <v>6.076204379990611E-3</v>
      </c>
      <c r="U219" s="32">
        <v>4.7615987331879016E-3</v>
      </c>
      <c r="V219" s="35">
        <v>1.0322302271076111E-2</v>
      </c>
      <c r="AF219" s="32">
        <f t="shared" si="64"/>
        <v>-4.5158099999999994E-4</v>
      </c>
      <c r="AG219" s="32">
        <f t="shared" si="65"/>
        <v>3.079998742859754E-2</v>
      </c>
      <c r="AH219" s="32">
        <f t="shared" si="66"/>
        <v>-1.7253458660305084E-2</v>
      </c>
      <c r="AI219" s="32">
        <f t="shared" si="67"/>
        <v>2.8985718766617895E-2</v>
      </c>
      <c r="AJ219" s="32">
        <f t="shared" si="68"/>
        <v>1.6866192315417406E-2</v>
      </c>
      <c r="AK219" s="32">
        <f t="shared" si="69"/>
        <v>2.4802914832360544E-2</v>
      </c>
      <c r="AL219" s="32">
        <f t="shared" si="70"/>
        <v>7.6051627083008376E-4</v>
      </c>
      <c r="AM219" s="32">
        <f t="shared" si="71"/>
        <v>-14.670305033696511</v>
      </c>
      <c r="AN219" s="32">
        <f t="shared" si="72"/>
        <v>-1.7520050561032001E-2</v>
      </c>
      <c r="AO219" s="32">
        <f t="shared" si="73"/>
        <v>5.5351793875960259E-3</v>
      </c>
      <c r="AP219" s="32">
        <f t="shared" si="74"/>
        <v>-1.3631424525313905E-2</v>
      </c>
      <c r="AQ219" s="32">
        <f t="shared" si="75"/>
        <v>1.3228184320133731E-2</v>
      </c>
      <c r="AR219" s="32">
        <f t="shared" si="76"/>
        <v>-1.0135032385219745E-3</v>
      </c>
      <c r="AS219" s="32">
        <f t="shared" si="77"/>
        <v>8.3357420324248416E-4</v>
      </c>
      <c r="AT219" s="32">
        <f t="shared" si="78"/>
        <v>4.7735991954261838E-3</v>
      </c>
      <c r="AU219" s="32">
        <f t="shared" si="79"/>
        <v>1.8559691950550003E-2</v>
      </c>
      <c r="AV219" s="32">
        <f t="shared" si="80"/>
        <v>9.3886970198606701E-3</v>
      </c>
      <c r="AW219" s="32">
        <f t="shared" si="81"/>
        <v>5.5453579263533134E-3</v>
      </c>
      <c r="AX219" s="32">
        <f t="shared" si="82"/>
        <v>2.777011292085043E-3</v>
      </c>
      <c r="AY219" s="32">
        <f t="shared" si="83"/>
        <v>8.9838191172724804E-3</v>
      </c>
    </row>
    <row r="220" spans="1:51" x14ac:dyDescent="0.3">
      <c r="A220" s="34">
        <v>44077</v>
      </c>
      <c r="B220" s="32"/>
      <c r="C220" s="32">
        <v>-1.5208114999999999E-2</v>
      </c>
      <c r="D220" s="35">
        <v>1.6666637045306805E-2</v>
      </c>
      <c r="E220" s="32">
        <v>1.6675223969855404E-2</v>
      </c>
      <c r="F220" s="11">
        <v>5.7886999934511296E-2</v>
      </c>
      <c r="G220" s="35">
        <v>-2.4494149809232986E-2</v>
      </c>
      <c r="H220" s="35">
        <v>-1.2596099711687491E-2</v>
      </c>
      <c r="I220" s="11">
        <v>3.4400874016520103E-2</v>
      </c>
      <c r="J220" s="32">
        <f t="shared" si="63"/>
        <v>-2.3953858957146008</v>
      </c>
      <c r="K220" s="32">
        <v>5.5556110000000002E-3</v>
      </c>
      <c r="L220" s="35">
        <v>1.3065034049269933E-3</v>
      </c>
      <c r="M220" s="35">
        <v>2.508672342564764E-2</v>
      </c>
      <c r="N220" s="35">
        <v>-2.2585694268912601E-4</v>
      </c>
      <c r="O220" s="32">
        <v>5.4132623270372656E-3</v>
      </c>
      <c r="P220" s="32">
        <v>-1.846961688383103E-2</v>
      </c>
      <c r="Q220" s="35">
        <v>-1.1610313791546867E-3</v>
      </c>
      <c r="R220" s="32">
        <v>-7.5650980000000001E-3</v>
      </c>
      <c r="S220" s="32">
        <v>-5.5021341750842922E-3</v>
      </c>
      <c r="T220" s="32">
        <v>-3.0858555958672329E-3</v>
      </c>
      <c r="U220" s="32">
        <v>-2.4328385359167074E-3</v>
      </c>
      <c r="V220" s="35">
        <v>1.4578451835572492E-2</v>
      </c>
      <c r="AF220" s="32">
        <f t="shared" si="64"/>
        <v>-1.6902963E-2</v>
      </c>
      <c r="AG220" s="32">
        <f t="shared" si="65"/>
        <v>1.5800217358408593E-2</v>
      </c>
      <c r="AH220" s="32">
        <f t="shared" si="66"/>
        <v>1.5699167700010456E-2</v>
      </c>
      <c r="AI220" s="32">
        <f t="shared" si="67"/>
        <v>5.651490645977527E-2</v>
      </c>
      <c r="AJ220" s="32">
        <f t="shared" si="68"/>
        <v>-2.5181631989492716E-2</v>
      </c>
      <c r="AK220" s="32">
        <f t="shared" si="69"/>
        <v>-1.3342104804996683E-2</v>
      </c>
      <c r="AL220" s="32">
        <f t="shared" si="70"/>
        <v>3.27544211322741E-2</v>
      </c>
      <c r="AM220" s="32">
        <f t="shared" si="71"/>
        <v>-2.3968722332980419</v>
      </c>
      <c r="AN220" s="32">
        <f t="shared" si="72"/>
        <v>4.4290844389680006E-3</v>
      </c>
      <c r="AO220" s="32">
        <f t="shared" si="73"/>
        <v>7.9540867930871372E-4</v>
      </c>
      <c r="AP220" s="32">
        <f t="shared" si="74"/>
        <v>2.407202831161229E-2</v>
      </c>
      <c r="AQ220" s="32">
        <f t="shared" si="75"/>
        <v>-1.6664815938932868E-3</v>
      </c>
      <c r="AR220" s="32">
        <f t="shared" si="76"/>
        <v>3.6517564119262647E-3</v>
      </c>
      <c r="AS220" s="32">
        <f t="shared" si="77"/>
        <v>-1.9657719954575433E-2</v>
      </c>
      <c r="AT220" s="32">
        <f t="shared" si="78"/>
        <v>-1.5405232724996585E-3</v>
      </c>
      <c r="AU220" s="32">
        <f t="shared" si="79"/>
        <v>-8.6245830494499996E-3</v>
      </c>
      <c r="AV220" s="32">
        <f t="shared" si="80"/>
        <v>-5.8357262580618317E-3</v>
      </c>
      <c r="AW220" s="32">
        <f t="shared" si="81"/>
        <v>-3.6167020495045301E-3</v>
      </c>
      <c r="AX220" s="32">
        <f t="shared" si="82"/>
        <v>-4.4174259770195659E-3</v>
      </c>
      <c r="AY220" s="32">
        <f t="shared" si="83"/>
        <v>1.3239968681768861E-2</v>
      </c>
    </row>
    <row r="221" spans="1:51" x14ac:dyDescent="0.3">
      <c r="A221" s="34">
        <v>44078</v>
      </c>
      <c r="B221" s="32"/>
      <c r="C221" s="32">
        <v>-2.3952016999999999E-2</v>
      </c>
      <c r="D221" s="35">
        <v>-3.5519052508697815E-2</v>
      </c>
      <c r="E221" s="32">
        <v>-1.1347230963703851E-2</v>
      </c>
      <c r="F221" s="11">
        <v>-1.1559676480792147E-2</v>
      </c>
      <c r="G221" s="35">
        <v>2.564111469576294E-2</v>
      </c>
      <c r="H221" s="35">
        <v>-1.6158840974772857E-2</v>
      </c>
      <c r="I221" s="11">
        <v>-1.589925269038104E-2</v>
      </c>
      <c r="J221" s="32">
        <f t="shared" si="63"/>
        <v>-2.0468260746122167</v>
      </c>
      <c r="K221" s="32">
        <v>4.7354670000000001E-3</v>
      </c>
      <c r="L221" s="35">
        <v>-2.5574115099765024E-2</v>
      </c>
      <c r="M221" s="35">
        <v>-9.8300366412888938E-3</v>
      </c>
      <c r="N221" s="35">
        <v>-4.7672854945811201E-2</v>
      </c>
      <c r="O221" s="32">
        <v>-4.2791265686720334E-3</v>
      </c>
      <c r="P221" s="32">
        <v>-3.455098203528683E-2</v>
      </c>
      <c r="Q221" s="35">
        <v>-1.9368549035057026E-3</v>
      </c>
      <c r="R221" s="32">
        <v>-1.6500193E-2</v>
      </c>
      <c r="S221" s="32">
        <v>-1.9363754281599602E-2</v>
      </c>
      <c r="T221" s="32">
        <v>-9.639968166190541E-3</v>
      </c>
      <c r="U221" s="32">
        <v>-1.6254032347001689E-2</v>
      </c>
      <c r="V221" s="35">
        <v>1.907139123871282E-2</v>
      </c>
      <c r="AF221" s="32">
        <f t="shared" si="64"/>
        <v>-2.5646864999999998E-2</v>
      </c>
      <c r="AG221" s="32">
        <f t="shared" si="65"/>
        <v>-3.6385472195596028E-2</v>
      </c>
      <c r="AH221" s="32">
        <f t="shared" si="66"/>
        <v>-1.2323287233548799E-2</v>
      </c>
      <c r="AI221" s="32">
        <f t="shared" si="67"/>
        <v>-1.2931769955528171E-2</v>
      </c>
      <c r="AJ221" s="32">
        <f t="shared" si="68"/>
        <v>2.4953632515503209E-2</v>
      </c>
      <c r="AK221" s="32">
        <f t="shared" si="69"/>
        <v>-1.6904846068082048E-2</v>
      </c>
      <c r="AL221" s="32">
        <f t="shared" si="70"/>
        <v>-1.7545705574627039E-2</v>
      </c>
      <c r="AM221" s="32">
        <f t="shared" si="71"/>
        <v>-2.0483124121956577</v>
      </c>
      <c r="AN221" s="32">
        <f t="shared" si="72"/>
        <v>3.6089404389680001E-3</v>
      </c>
      <c r="AO221" s="32">
        <f t="shared" si="73"/>
        <v>-2.6085209825383305E-2</v>
      </c>
      <c r="AP221" s="32">
        <f t="shared" si="74"/>
        <v>-1.0844731755324242E-2</v>
      </c>
      <c r="AQ221" s="32">
        <f t="shared" si="75"/>
        <v>-4.9113479597015362E-2</v>
      </c>
      <c r="AR221" s="32">
        <f t="shared" si="76"/>
        <v>-6.0406324837830342E-3</v>
      </c>
      <c r="AS221" s="32">
        <f t="shared" si="77"/>
        <v>-3.5739085106031229E-2</v>
      </c>
      <c r="AT221" s="32">
        <f t="shared" si="78"/>
        <v>-2.3163467968506744E-3</v>
      </c>
      <c r="AU221" s="32">
        <f t="shared" si="79"/>
        <v>-1.7559678049449998E-2</v>
      </c>
      <c r="AV221" s="32">
        <f t="shared" si="80"/>
        <v>-1.969734636457714E-2</v>
      </c>
      <c r="AW221" s="32">
        <f t="shared" si="81"/>
        <v>-1.0170814619827839E-2</v>
      </c>
      <c r="AX221" s="32">
        <f t="shared" si="82"/>
        <v>-1.8238619788104548E-2</v>
      </c>
      <c r="AY221" s="32">
        <f t="shared" si="83"/>
        <v>1.7732908084909189E-2</v>
      </c>
    </row>
    <row r="222" spans="1:51" x14ac:dyDescent="0.3">
      <c r="A222" s="34">
        <v>44081</v>
      </c>
      <c r="B222" s="32"/>
      <c r="C222" s="32">
        <v>-1.7436318999999999E-2</v>
      </c>
      <c r="D222" s="35">
        <v>-3.6827119676675598E-3</v>
      </c>
      <c r="E222" s="32">
        <v>1.3266790694536961E-2</v>
      </c>
      <c r="F222" s="11">
        <v>8.0622267469208531E-2</v>
      </c>
      <c r="G222" s="35">
        <v>-1.9395657859796533E-2</v>
      </c>
      <c r="H222" s="35">
        <v>-7.3474737605938234E-3</v>
      </c>
      <c r="I222" s="11">
        <v>-2.1020725891406765E-2</v>
      </c>
      <c r="J222" s="32">
        <f t="shared" si="63"/>
        <v>-1.7564280293555867</v>
      </c>
      <c r="K222" s="32">
        <v>-2.0424132000000001E-2</v>
      </c>
      <c r="L222" s="35">
        <v>1.2854909988278332E-2</v>
      </c>
      <c r="M222" s="35">
        <v>1.052828204658989E-2</v>
      </c>
      <c r="N222" s="35">
        <v>-2.7520771050614713E-2</v>
      </c>
      <c r="O222" s="32">
        <v>-2.4252450943486891E-2</v>
      </c>
      <c r="P222" s="32">
        <v>-2.7843680538805885E-3</v>
      </c>
      <c r="Q222" s="35">
        <v>-2.344443819048303E-3</v>
      </c>
      <c r="R222" s="32">
        <v>2.5995559999999998E-3</v>
      </c>
      <c r="S222" s="32">
        <v>-6.1119618415650138E-3</v>
      </c>
      <c r="T222" s="32">
        <v>-9.37661388793159E-3</v>
      </c>
      <c r="U222" s="32">
        <v>1.5655478322442607E-3</v>
      </c>
      <c r="V222" s="35">
        <v>2.3981585781062131E-2</v>
      </c>
      <c r="AF222" s="32">
        <f t="shared" si="64"/>
        <v>-1.9131166999999998E-2</v>
      </c>
      <c r="AG222" s="32">
        <f t="shared" si="65"/>
        <v>-4.5491316545657728E-3</v>
      </c>
      <c r="AH222" s="32">
        <f t="shared" si="66"/>
        <v>1.2290734424692014E-2</v>
      </c>
      <c r="AI222" s="32">
        <f t="shared" si="67"/>
        <v>7.9250173994472511E-2</v>
      </c>
      <c r="AJ222" s="32">
        <f t="shared" si="68"/>
        <v>-2.0083140040056263E-2</v>
      </c>
      <c r="AK222" s="32">
        <f t="shared" si="69"/>
        <v>-8.0934788539030154E-3</v>
      </c>
      <c r="AL222" s="32">
        <f t="shared" si="70"/>
        <v>-2.2667178775652764E-2</v>
      </c>
      <c r="AM222" s="32">
        <f t="shared" si="71"/>
        <v>-1.7579143669390278</v>
      </c>
      <c r="AN222" s="32">
        <f t="shared" si="72"/>
        <v>-2.1550658561032002E-2</v>
      </c>
      <c r="AO222" s="32">
        <f t="shared" si="73"/>
        <v>1.2343815262660053E-2</v>
      </c>
      <c r="AP222" s="32">
        <f t="shared" si="74"/>
        <v>9.5135869325545415E-3</v>
      </c>
      <c r="AQ222" s="32">
        <f t="shared" si="75"/>
        <v>-2.8961395701818875E-2</v>
      </c>
      <c r="AR222" s="32">
        <f t="shared" si="76"/>
        <v>-2.6013956858597892E-2</v>
      </c>
      <c r="AS222" s="32">
        <f t="shared" si="77"/>
        <v>-3.9724711246249909E-3</v>
      </c>
      <c r="AT222" s="32">
        <f t="shared" si="78"/>
        <v>-2.7239357123932748E-3</v>
      </c>
      <c r="AU222" s="32">
        <f t="shared" si="79"/>
        <v>1.54007095055E-3</v>
      </c>
      <c r="AV222" s="32">
        <f t="shared" si="80"/>
        <v>-6.4455539245425533E-3</v>
      </c>
      <c r="AW222" s="32">
        <f t="shared" si="81"/>
        <v>-9.9074603415688876E-3</v>
      </c>
      <c r="AX222" s="32">
        <f t="shared" si="82"/>
        <v>-4.1903960885859783E-4</v>
      </c>
      <c r="AY222" s="32">
        <f t="shared" si="83"/>
        <v>2.26431026272585E-2</v>
      </c>
    </row>
    <row r="223" spans="1:51" x14ac:dyDescent="0.3">
      <c r="A223" s="34">
        <v>44082</v>
      </c>
      <c r="B223" s="32"/>
      <c r="C223" s="32">
        <v>-1.2487686E-2</v>
      </c>
      <c r="D223" s="35">
        <v>-1.7486604422617794E-2</v>
      </c>
      <c r="E223" s="32">
        <v>-1.2008395397751632E-2</v>
      </c>
      <c r="F223" s="11">
        <v>4.0472807326796811E-3</v>
      </c>
      <c r="G223" s="35">
        <v>1.8709664285400551E-2</v>
      </c>
      <c r="H223" s="35">
        <v>-1.5820238877361704E-2</v>
      </c>
      <c r="I223" s="11">
        <v>-2.5373832974970759E-2</v>
      </c>
      <c r="J223" s="32">
        <f t="shared" si="63"/>
        <v>-1.9646315902582552</v>
      </c>
      <c r="K223" s="32">
        <v>-2.4057499999999999E-3</v>
      </c>
      <c r="L223" s="35">
        <v>-5.023877179568436E-3</v>
      </c>
      <c r="M223" s="35">
        <v>-1.6886708142330707E-2</v>
      </c>
      <c r="N223" s="35">
        <v>-5.098805121749813E-2</v>
      </c>
      <c r="O223" s="32">
        <v>2.8742684906221987E-2</v>
      </c>
      <c r="P223" s="32">
        <v>8.869232058754447E-3</v>
      </c>
      <c r="Q223" s="35">
        <v>-1.6886881892214101E-3</v>
      </c>
      <c r="R223" s="32">
        <v>1.1739919999999999E-2</v>
      </c>
      <c r="S223" s="32">
        <v>-2.8855170215282423E-2</v>
      </c>
      <c r="T223" s="32">
        <v>2.4790405389138832E-3</v>
      </c>
      <c r="U223" s="32">
        <v>-1.3504357289686074E-3</v>
      </c>
      <c r="V223" s="35">
        <v>1.9801092746883686E-2</v>
      </c>
      <c r="AF223" s="32">
        <f t="shared" si="64"/>
        <v>-1.4182534E-2</v>
      </c>
      <c r="AG223" s="32">
        <f t="shared" si="65"/>
        <v>-1.8353024109516006E-2</v>
      </c>
      <c r="AH223" s="32">
        <f t="shared" si="66"/>
        <v>-1.298445166759658E-2</v>
      </c>
      <c r="AI223" s="32">
        <f t="shared" si="67"/>
        <v>2.6751872579436568E-3</v>
      </c>
      <c r="AJ223" s="32">
        <f t="shared" si="68"/>
        <v>1.8022182105140821E-2</v>
      </c>
      <c r="AK223" s="32">
        <f t="shared" si="69"/>
        <v>-1.6566243970670896E-2</v>
      </c>
      <c r="AL223" s="32">
        <f t="shared" si="70"/>
        <v>-2.7020285859216758E-2</v>
      </c>
      <c r="AM223" s="32">
        <f t="shared" si="71"/>
        <v>-1.9661179278416963</v>
      </c>
      <c r="AN223" s="32">
        <f t="shared" si="72"/>
        <v>-3.5322765610319999E-3</v>
      </c>
      <c r="AO223" s="32">
        <f t="shared" si="73"/>
        <v>-5.5349719051867152E-3</v>
      </c>
      <c r="AP223" s="32">
        <f t="shared" si="74"/>
        <v>-1.7901403256366057E-2</v>
      </c>
      <c r="AQ223" s="32">
        <f t="shared" si="75"/>
        <v>-5.2428675868702292E-2</v>
      </c>
      <c r="AR223" s="32">
        <f t="shared" si="76"/>
        <v>2.6981178991110986E-2</v>
      </c>
      <c r="AS223" s="32">
        <f t="shared" si="77"/>
        <v>7.6811289880100442E-3</v>
      </c>
      <c r="AT223" s="32">
        <f t="shared" si="78"/>
        <v>-2.0681800825663819E-3</v>
      </c>
      <c r="AU223" s="32">
        <f t="shared" si="79"/>
        <v>1.0680434950549999E-2</v>
      </c>
      <c r="AV223" s="32">
        <f t="shared" si="80"/>
        <v>-2.9188762298259962E-2</v>
      </c>
      <c r="AW223" s="32">
        <f t="shared" si="81"/>
        <v>1.9481940852765858E-3</v>
      </c>
      <c r="AX223" s="32">
        <f t="shared" si="82"/>
        <v>-3.3350231700714659E-3</v>
      </c>
      <c r="AY223" s="32">
        <f t="shared" si="83"/>
        <v>1.8462609593080055E-2</v>
      </c>
    </row>
    <row r="224" spans="1:51" x14ac:dyDescent="0.3">
      <c r="A224" s="34">
        <v>44083</v>
      </c>
      <c r="B224" s="32"/>
      <c r="C224" s="32">
        <v>-9.9815400000000001E-4</v>
      </c>
      <c r="D224" s="35">
        <v>-4.1960727606261978E-3</v>
      </c>
      <c r="E224" s="32">
        <v>1.0545727672987433E-2</v>
      </c>
      <c r="F224" s="11">
        <v>2.5561200738289047E-2</v>
      </c>
      <c r="G224" s="35">
        <v>-1.1288170489181983E-2</v>
      </c>
      <c r="H224" s="35">
        <v>-1.2240050030430296E-2</v>
      </c>
      <c r="I224" s="11">
        <v>-3.6116460787769505E-2</v>
      </c>
      <c r="J224" s="32">
        <f t="shared" si="63"/>
        <v>-1.6033336738163881</v>
      </c>
      <c r="K224" s="32">
        <v>1.8488787E-2</v>
      </c>
      <c r="L224" s="35">
        <v>-2.3119801051043179E-2</v>
      </c>
      <c r="M224" s="35">
        <v>1.1533818112175329E-2</v>
      </c>
      <c r="N224" s="35">
        <v>-3.5989805667442708E-3</v>
      </c>
      <c r="O224" s="32">
        <v>-1.2040280508595784E-2</v>
      </c>
      <c r="P224" s="32">
        <v>1.9535805132979058E-3</v>
      </c>
      <c r="Q224" s="35">
        <v>1.0913085008350087E-2</v>
      </c>
      <c r="R224" s="32">
        <v>2.5746332E-2</v>
      </c>
      <c r="S224" s="32">
        <v>-1.5586948740941941E-2</v>
      </c>
      <c r="T224" s="32">
        <v>-1.4702734697786999E-2</v>
      </c>
      <c r="U224" s="32">
        <v>-4.468354908791404E-3</v>
      </c>
      <c r="V224" s="35">
        <v>-1.795387986271979E-2</v>
      </c>
      <c r="AF224" s="32">
        <f t="shared" si="64"/>
        <v>-2.6930019999999999E-3</v>
      </c>
      <c r="AG224" s="32">
        <f t="shared" si="65"/>
        <v>-5.0624924475244108E-3</v>
      </c>
      <c r="AH224" s="32">
        <f t="shared" si="66"/>
        <v>9.5696714031424848E-3</v>
      </c>
      <c r="AI224" s="32">
        <f t="shared" si="67"/>
        <v>2.4189107263553021E-2</v>
      </c>
      <c r="AJ224" s="32">
        <f t="shared" si="68"/>
        <v>-1.1975652669441712E-2</v>
      </c>
      <c r="AK224" s="32">
        <f t="shared" si="69"/>
        <v>-1.2986055123739487E-2</v>
      </c>
      <c r="AL224" s="32">
        <f t="shared" si="70"/>
        <v>-3.7762913672015508E-2</v>
      </c>
      <c r="AM224" s="32">
        <f t="shared" si="71"/>
        <v>-1.6048200113998292</v>
      </c>
      <c r="AN224" s="32">
        <f t="shared" si="72"/>
        <v>1.7362260438967998E-2</v>
      </c>
      <c r="AO224" s="32">
        <f t="shared" si="73"/>
        <v>-2.363089577666146E-2</v>
      </c>
      <c r="AP224" s="32">
        <f t="shared" si="74"/>
        <v>1.0519122998139981E-2</v>
      </c>
      <c r="AQ224" s="32">
        <f t="shared" si="75"/>
        <v>-5.0396052179484318E-3</v>
      </c>
      <c r="AR224" s="32">
        <f t="shared" si="76"/>
        <v>-1.3801786423706785E-2</v>
      </c>
      <c r="AS224" s="32">
        <f t="shared" si="77"/>
        <v>7.6547744255350304E-4</v>
      </c>
      <c r="AT224" s="32">
        <f t="shared" si="78"/>
        <v>1.0533593115005116E-2</v>
      </c>
      <c r="AU224" s="32">
        <f t="shared" si="79"/>
        <v>2.4686846950550002E-2</v>
      </c>
      <c r="AV224" s="32">
        <f t="shared" si="80"/>
        <v>-1.5920540823919482E-2</v>
      </c>
      <c r="AW224" s="32">
        <f t="shared" si="81"/>
        <v>-1.5233581151424296E-2</v>
      </c>
      <c r="AX224" s="32">
        <f t="shared" si="82"/>
        <v>-6.4529423498942626E-3</v>
      </c>
      <c r="AY224" s="32">
        <f t="shared" si="83"/>
        <v>-1.9292363016523421E-2</v>
      </c>
    </row>
    <row r="225" spans="1:51" x14ac:dyDescent="0.3">
      <c r="A225" s="34">
        <v>44084</v>
      </c>
      <c r="B225" s="32"/>
      <c r="C225" s="32">
        <v>6.6610300000000003E-4</v>
      </c>
      <c r="D225" s="35">
        <v>-7.8466633703234631E-3</v>
      </c>
      <c r="E225" s="32">
        <v>4.2500450606791557E-2</v>
      </c>
      <c r="F225" s="11">
        <v>-5.9271464828590137E-2</v>
      </c>
      <c r="G225" s="35">
        <v>4.8294428773873544E-3</v>
      </c>
      <c r="H225" s="35">
        <v>1.8065186467708803E-2</v>
      </c>
      <c r="I225" s="11">
        <v>3.0119427517533947E-2</v>
      </c>
      <c r="J225" s="32">
        <f t="shared" si="63"/>
        <v>-1.4278322055833272</v>
      </c>
      <c r="K225" s="32">
        <v>6.3140380000000001E-3</v>
      </c>
      <c r="L225" s="35">
        <v>5.9847066036330977E-3</v>
      </c>
      <c r="M225" s="35">
        <v>6.6329621746307318E-3</v>
      </c>
      <c r="N225" s="35">
        <v>1.1093982029227642E-2</v>
      </c>
      <c r="O225" s="32">
        <v>6.5513621292480253E-3</v>
      </c>
      <c r="P225" s="32">
        <v>-2.7622014354847374E-3</v>
      </c>
      <c r="Q225" s="35">
        <v>4.6791015618117271E-3</v>
      </c>
      <c r="R225" s="32">
        <v>7.0627074999999997E-2</v>
      </c>
      <c r="S225" s="32">
        <v>5.9375799832924727E-3</v>
      </c>
      <c r="T225" s="32">
        <v>-4.6088479303441699E-3</v>
      </c>
      <c r="U225" s="32">
        <v>1.6924159656824998E-2</v>
      </c>
      <c r="V225" s="35">
        <v>-6.8960791564730561E-3</v>
      </c>
      <c r="AF225" s="32">
        <f t="shared" si="64"/>
        <v>-1.0287449999999997E-3</v>
      </c>
      <c r="AG225" s="32">
        <f t="shared" si="65"/>
        <v>-8.713083057221677E-3</v>
      </c>
      <c r="AH225" s="32">
        <f t="shared" si="66"/>
        <v>4.1524394336946609E-2</v>
      </c>
      <c r="AI225" s="32">
        <f t="shared" si="67"/>
        <v>-6.0643558303326163E-2</v>
      </c>
      <c r="AJ225" s="32">
        <f t="shared" si="68"/>
        <v>4.1419606971276257E-3</v>
      </c>
      <c r="AK225" s="32">
        <f t="shared" si="69"/>
        <v>1.7319181374399611E-2</v>
      </c>
      <c r="AL225" s="32">
        <f t="shared" si="70"/>
        <v>2.8472974633287948E-2</v>
      </c>
      <c r="AM225" s="32">
        <f t="shared" si="71"/>
        <v>-1.4293185431667683</v>
      </c>
      <c r="AN225" s="32">
        <f t="shared" si="72"/>
        <v>5.1875114389679997E-3</v>
      </c>
      <c r="AO225" s="32">
        <f t="shared" si="73"/>
        <v>5.4736118780148186E-3</v>
      </c>
      <c r="AP225" s="32">
        <f t="shared" si="74"/>
        <v>5.6182670605953835E-3</v>
      </c>
      <c r="AQ225" s="32">
        <f t="shared" si="75"/>
        <v>9.6533573780234801E-3</v>
      </c>
      <c r="AR225" s="32">
        <f t="shared" si="76"/>
        <v>4.7898562141370244E-3</v>
      </c>
      <c r="AS225" s="32">
        <f t="shared" si="77"/>
        <v>-3.9503045062291402E-3</v>
      </c>
      <c r="AT225" s="32">
        <f t="shared" si="78"/>
        <v>4.2996096684667553E-3</v>
      </c>
      <c r="AU225" s="32">
        <f t="shared" si="79"/>
        <v>6.9567589950549999E-2</v>
      </c>
      <c r="AV225" s="32">
        <f t="shared" si="80"/>
        <v>5.6039879003149332E-3</v>
      </c>
      <c r="AW225" s="32">
        <f t="shared" si="81"/>
        <v>-5.1396943839814675E-3</v>
      </c>
      <c r="AX225" s="32">
        <f t="shared" si="82"/>
        <v>1.493957221572214E-2</v>
      </c>
      <c r="AY225" s="32">
        <f t="shared" si="83"/>
        <v>-8.2345623102766871E-3</v>
      </c>
    </row>
    <row r="226" spans="1:51" x14ac:dyDescent="0.3">
      <c r="A226" s="34">
        <v>44085</v>
      </c>
      <c r="B226" s="32"/>
      <c r="C226" s="32">
        <v>2.7297010999999999E-2</v>
      </c>
      <c r="D226" s="35">
        <v>3.5150772829793848E-3</v>
      </c>
      <c r="E226" s="32">
        <v>-1.3427723169887882E-2</v>
      </c>
      <c r="F226" s="11">
        <v>2.0622974447056075E-2</v>
      </c>
      <c r="G226" s="35">
        <v>-8.1468590268714402E-3</v>
      </c>
      <c r="H226" s="35">
        <v>-1.2025270295809147E-2</v>
      </c>
      <c r="I226" s="11">
        <v>-1.4036734635033101E-2</v>
      </c>
      <c r="J226" s="32">
        <f t="shared" si="63"/>
        <v>-2.6869148748020293</v>
      </c>
      <c r="K226" s="32">
        <v>-1.1764672E-2</v>
      </c>
      <c r="L226" s="35">
        <v>-5.1378161523435847E-3</v>
      </c>
      <c r="M226" s="35">
        <v>-5.8067263338775228E-3</v>
      </c>
      <c r="N226" s="35">
        <v>2.9599321993679203E-2</v>
      </c>
      <c r="O226" s="32">
        <v>1.0106307578759502E-2</v>
      </c>
      <c r="P226" s="32">
        <v>3.2586195398220355E-3</v>
      </c>
      <c r="Q226" s="35">
        <v>-1.0086645612972234E-5</v>
      </c>
      <c r="R226" s="32">
        <v>2.4848740000000002E-3</v>
      </c>
      <c r="S226" s="32">
        <v>5.9026034841445302E-3</v>
      </c>
      <c r="T226" s="32">
        <v>-1.1140219809957871E-2</v>
      </c>
      <c r="U226" s="32">
        <v>3.6637185275515755E-4</v>
      </c>
      <c r="V226" s="35">
        <v>5.3287848642749047E-3</v>
      </c>
      <c r="AF226" s="32">
        <f t="shared" si="64"/>
        <v>2.5602163000000001E-2</v>
      </c>
      <c r="AG226" s="32">
        <f t="shared" si="65"/>
        <v>2.6486575960811718E-3</v>
      </c>
      <c r="AH226" s="32">
        <f t="shared" si="66"/>
        <v>-1.440377943973283E-2</v>
      </c>
      <c r="AI226" s="32">
        <f t="shared" si="67"/>
        <v>1.9250880972320049E-2</v>
      </c>
      <c r="AJ226" s="32">
        <f t="shared" si="68"/>
        <v>-8.8343412071311689E-3</v>
      </c>
      <c r="AK226" s="32">
        <f t="shared" si="69"/>
        <v>-1.2771275389118339E-2</v>
      </c>
      <c r="AL226" s="32">
        <f t="shared" si="70"/>
        <v>-1.56831875192791E-2</v>
      </c>
      <c r="AM226" s="32">
        <f t="shared" si="71"/>
        <v>-2.6884012123854704</v>
      </c>
      <c r="AN226" s="32">
        <f t="shared" si="72"/>
        <v>-1.2891198561032E-2</v>
      </c>
      <c r="AO226" s="32">
        <f t="shared" si="73"/>
        <v>-5.6489108779618647E-3</v>
      </c>
      <c r="AP226" s="32">
        <f t="shared" si="74"/>
        <v>-6.8214214479128711E-3</v>
      </c>
      <c r="AQ226" s="32">
        <f t="shared" si="75"/>
        <v>2.8158697342475041E-2</v>
      </c>
      <c r="AR226" s="32">
        <f t="shared" si="76"/>
        <v>8.3448016636485014E-3</v>
      </c>
      <c r="AS226" s="32">
        <f t="shared" si="77"/>
        <v>2.0705164690776327E-3</v>
      </c>
      <c r="AT226" s="32">
        <f t="shared" si="78"/>
        <v>-3.895785389579441E-4</v>
      </c>
      <c r="AU226" s="32">
        <f t="shared" si="79"/>
        <v>1.4253889505500003E-3</v>
      </c>
      <c r="AV226" s="32">
        <f t="shared" si="80"/>
        <v>5.5690114011669907E-3</v>
      </c>
      <c r="AW226" s="32">
        <f t="shared" si="81"/>
        <v>-1.1671066263595169E-2</v>
      </c>
      <c r="AX226" s="32">
        <f t="shared" si="82"/>
        <v>-1.618215588347701E-3</v>
      </c>
      <c r="AY226" s="32">
        <f t="shared" si="83"/>
        <v>3.9903017104712729E-3</v>
      </c>
    </row>
    <row r="227" spans="1:51" x14ac:dyDescent="0.3">
      <c r="A227" s="34">
        <v>44088</v>
      </c>
      <c r="B227" s="32"/>
      <c r="C227" s="32">
        <v>9.0731219999999994E-3</v>
      </c>
      <c r="D227" s="35">
        <v>2.6561531534155733E-2</v>
      </c>
      <c r="E227" s="32">
        <v>-1.7934264333013339E-3</v>
      </c>
      <c r="F227" s="11">
        <v>3.1127169177287861E-2</v>
      </c>
      <c r="G227" s="35">
        <v>1.7996859175856205E-2</v>
      </c>
      <c r="H227" s="35">
        <v>2.7163490190275825E-2</v>
      </c>
      <c r="I227" s="11">
        <v>-2.1761300014274794E-2</v>
      </c>
      <c r="J227" s="32">
        <f t="shared" si="63"/>
        <v>-3.2090549396394015</v>
      </c>
      <c r="K227" s="32">
        <v>1.2698398E-2</v>
      </c>
      <c r="L227" s="35">
        <v>-3.2617985290995565E-3</v>
      </c>
      <c r="M227" s="35">
        <v>-1.4826546188684423E-2</v>
      </c>
      <c r="N227" s="35">
        <v>3.8661738842314358E-2</v>
      </c>
      <c r="O227" s="32">
        <v>6.0572860162733201E-2</v>
      </c>
      <c r="P227" s="32">
        <v>-3.4916750417887726E-3</v>
      </c>
      <c r="Q227" s="35">
        <v>-8.8645255683028612E-3</v>
      </c>
      <c r="R227" s="32">
        <v>-7.4145390000000004E-3</v>
      </c>
      <c r="S227" s="32">
        <v>4.7432749007365722E-2</v>
      </c>
      <c r="T227" s="32">
        <v>-1.9100497468235077E-2</v>
      </c>
      <c r="U227" s="32">
        <v>-2.5201681656332534E-3</v>
      </c>
      <c r="V227" s="35">
        <v>2.3933458215437131E-2</v>
      </c>
      <c r="AF227" s="32">
        <f t="shared" si="64"/>
        <v>7.3782739999999998E-3</v>
      </c>
      <c r="AG227" s="32">
        <f t="shared" si="65"/>
        <v>2.5695111847257521E-2</v>
      </c>
      <c r="AH227" s="32">
        <f t="shared" si="66"/>
        <v>-2.7694827031462823E-3</v>
      </c>
      <c r="AI227" s="32">
        <f t="shared" si="67"/>
        <v>2.9755075702551835E-2</v>
      </c>
      <c r="AJ227" s="32">
        <f t="shared" si="68"/>
        <v>1.7309376995596475E-2</v>
      </c>
      <c r="AK227" s="32">
        <f t="shared" si="69"/>
        <v>2.6417485096966634E-2</v>
      </c>
      <c r="AL227" s="32">
        <f t="shared" si="70"/>
        <v>-2.3407752898520793E-2</v>
      </c>
      <c r="AM227" s="32">
        <f t="shared" si="71"/>
        <v>-3.2105412772228425</v>
      </c>
      <c r="AN227" s="32">
        <f t="shared" si="72"/>
        <v>1.1571871438968E-2</v>
      </c>
      <c r="AO227" s="32">
        <f t="shared" si="73"/>
        <v>-3.7728932547178361E-3</v>
      </c>
      <c r="AP227" s="32">
        <f t="shared" si="74"/>
        <v>-1.5841241302719772E-2</v>
      </c>
      <c r="AQ227" s="32">
        <f t="shared" si="75"/>
        <v>3.7221114191110197E-2</v>
      </c>
      <c r="AR227" s="32">
        <f t="shared" si="76"/>
        <v>5.8811354247622197E-2</v>
      </c>
      <c r="AS227" s="32">
        <f t="shared" si="77"/>
        <v>-4.6797781125331754E-3</v>
      </c>
      <c r="AT227" s="32">
        <f t="shared" si="78"/>
        <v>-9.244017461647833E-3</v>
      </c>
      <c r="AU227" s="32">
        <f t="shared" si="79"/>
        <v>-8.4740240494499998E-3</v>
      </c>
      <c r="AV227" s="32">
        <f t="shared" si="80"/>
        <v>4.709915692438818E-2</v>
      </c>
      <c r="AW227" s="32">
        <f t="shared" si="81"/>
        <v>-1.9631343921872373E-2</v>
      </c>
      <c r="AX227" s="32">
        <f t="shared" si="82"/>
        <v>-4.5047556067361119E-3</v>
      </c>
      <c r="AY227" s="32">
        <f t="shared" si="83"/>
        <v>2.25949750616335E-2</v>
      </c>
    </row>
    <row r="228" spans="1:51" x14ac:dyDescent="0.3">
      <c r="A228" s="34">
        <v>44089</v>
      </c>
      <c r="B228" s="32"/>
      <c r="C228" s="32">
        <v>4.1963290000000004E-3</v>
      </c>
      <c r="D228" s="35">
        <v>2.4167636641162847E-3</v>
      </c>
      <c r="E228" s="32">
        <v>-7.1865953592373287E-3</v>
      </c>
      <c r="F228" s="11">
        <v>-7.5006174205229925E-3</v>
      </c>
      <c r="G228" s="35">
        <v>4.2390608728747656E-2</v>
      </c>
      <c r="H228" s="35">
        <v>4.4796156582745834E-3</v>
      </c>
      <c r="I228" s="11">
        <v>1.0020391752479398E-2</v>
      </c>
      <c r="J228" s="32">
        <f t="shared" ref="J228:J291" si="84">(G228-G227)/G227</f>
        <v>1.3554448203727143</v>
      </c>
      <c r="K228" s="32">
        <v>3.7617511999999999E-2</v>
      </c>
      <c r="L228" s="35">
        <v>-8.453716491086111E-3</v>
      </c>
      <c r="M228" s="35">
        <v>-2.6331869293465633E-3</v>
      </c>
      <c r="N228" s="35">
        <v>-1.7656871145934398E-2</v>
      </c>
      <c r="O228" s="32">
        <v>1.4679182528797075E-2</v>
      </c>
      <c r="P228" s="32">
        <v>4.2372910731869801E-2</v>
      </c>
      <c r="Q228" s="35">
        <v>-1.2496906696547461E-3</v>
      </c>
      <c r="R228" s="32">
        <v>7.0791129999999997E-3</v>
      </c>
      <c r="S228" s="32">
        <v>-1.7192819950312223E-2</v>
      </c>
      <c r="T228" s="32">
        <v>1.2288516699064176E-2</v>
      </c>
      <c r="U228" s="32">
        <v>7.4237620763209075E-3</v>
      </c>
      <c r="V228" s="35">
        <v>9.7485883292176556E-3</v>
      </c>
      <c r="AF228" s="32">
        <f t="shared" si="64"/>
        <v>2.5014810000000007E-3</v>
      </c>
      <c r="AG228" s="32">
        <f t="shared" si="65"/>
        <v>1.5503439772180717E-3</v>
      </c>
      <c r="AH228" s="32">
        <f t="shared" si="66"/>
        <v>-8.1626516290822775E-3</v>
      </c>
      <c r="AI228" s="32">
        <f t="shared" si="67"/>
        <v>-8.8727108952590169E-3</v>
      </c>
      <c r="AJ228" s="32">
        <f t="shared" si="68"/>
        <v>4.1703126548487929E-2</v>
      </c>
      <c r="AK228" s="32">
        <f t="shared" si="69"/>
        <v>3.7336105649653922E-3</v>
      </c>
      <c r="AL228" s="32">
        <f t="shared" si="70"/>
        <v>8.3739388682333993E-3</v>
      </c>
      <c r="AM228" s="32">
        <f t="shared" si="71"/>
        <v>1.3539584827892732</v>
      </c>
      <c r="AN228" s="32">
        <f t="shared" si="72"/>
        <v>3.6490985438967997E-2</v>
      </c>
      <c r="AO228" s="32">
        <f t="shared" si="73"/>
        <v>-8.9648112167043902E-3</v>
      </c>
      <c r="AP228" s="32">
        <f t="shared" si="74"/>
        <v>-3.6478820433819116E-3</v>
      </c>
      <c r="AQ228" s="32">
        <f t="shared" si="75"/>
        <v>-1.9097495797138559E-2</v>
      </c>
      <c r="AR228" s="32">
        <f t="shared" si="76"/>
        <v>1.2917676613686074E-2</v>
      </c>
      <c r="AS228" s="32">
        <f t="shared" si="77"/>
        <v>4.1184807661125394E-2</v>
      </c>
      <c r="AT228" s="32">
        <f t="shared" si="78"/>
        <v>-1.6291825629997179E-3</v>
      </c>
      <c r="AU228" s="32">
        <f t="shared" si="79"/>
        <v>6.0196279505499994E-3</v>
      </c>
      <c r="AV228" s="32">
        <f t="shared" si="80"/>
        <v>-1.7526412033289761E-2</v>
      </c>
      <c r="AW228" s="32">
        <f t="shared" si="81"/>
        <v>1.1757670245426878E-2</v>
      </c>
      <c r="AX228" s="32">
        <f t="shared" si="82"/>
        <v>5.4391746352180489E-3</v>
      </c>
      <c r="AY228" s="32">
        <f t="shared" si="83"/>
        <v>8.4101051754140246E-3</v>
      </c>
    </row>
    <row r="229" spans="1:51" x14ac:dyDescent="0.3">
      <c r="A229" s="34">
        <v>44090</v>
      </c>
      <c r="B229" s="32"/>
      <c r="C229" s="32">
        <v>5.0144648E-2</v>
      </c>
      <c r="D229" s="35">
        <v>2.6947047185670705E-3</v>
      </c>
      <c r="E229" s="32">
        <v>-1.1898952361301619E-3</v>
      </c>
      <c r="F229" s="11">
        <v>6.8216560028113271E-2</v>
      </c>
      <c r="G229" s="35">
        <v>4.211345812977358E-2</v>
      </c>
      <c r="H229" s="35">
        <v>1.280395833813028E-2</v>
      </c>
      <c r="I229" s="11">
        <v>-1.9604058003045311E-3</v>
      </c>
      <c r="J229" s="32">
        <f t="shared" si="84"/>
        <v>-6.5380188510037315E-3</v>
      </c>
      <c r="K229" s="32">
        <v>7.5529799999999999E-3</v>
      </c>
      <c r="L229" s="35">
        <v>-6.3258272099344735E-3</v>
      </c>
      <c r="M229" s="35">
        <v>9.7780906154766225E-3</v>
      </c>
      <c r="N229" s="35">
        <v>-8.5013589384500127E-3</v>
      </c>
      <c r="O229" s="32">
        <v>3.5517157288109838E-3</v>
      </c>
      <c r="P229" s="32">
        <v>-3.8304873705011008E-3</v>
      </c>
      <c r="Q229" s="35">
        <v>2.0364642266862409E-2</v>
      </c>
      <c r="R229" s="32">
        <v>2.4580639999999998E-3</v>
      </c>
      <c r="S229" s="32">
        <v>-1.3358768765883159E-2</v>
      </c>
      <c r="T229" s="32">
        <v>2.1103657140438468E-2</v>
      </c>
      <c r="U229" s="32">
        <v>6.6206762310039736E-3</v>
      </c>
      <c r="V229" s="35">
        <v>2.485944137613938E-3</v>
      </c>
      <c r="AF229" s="32">
        <f t="shared" si="64"/>
        <v>4.8449800000000001E-2</v>
      </c>
      <c r="AG229" s="32">
        <f t="shared" si="65"/>
        <v>1.8282850316688574E-3</v>
      </c>
      <c r="AH229" s="32">
        <f t="shared" si="66"/>
        <v>-2.1659515059751105E-3</v>
      </c>
      <c r="AI229" s="32">
        <f t="shared" si="67"/>
        <v>6.6844466553377252E-2</v>
      </c>
      <c r="AJ229" s="32">
        <f t="shared" si="68"/>
        <v>4.1425975949513853E-2</v>
      </c>
      <c r="AK229" s="32">
        <f t="shared" si="69"/>
        <v>1.2057953244821088E-2</v>
      </c>
      <c r="AL229" s="32">
        <f t="shared" si="70"/>
        <v>-3.606858684550531E-3</v>
      </c>
      <c r="AM229" s="32">
        <f t="shared" si="71"/>
        <v>-8.0243564344447786E-3</v>
      </c>
      <c r="AN229" s="32">
        <f t="shared" si="72"/>
        <v>6.4264534389679995E-3</v>
      </c>
      <c r="AO229" s="32">
        <f t="shared" si="73"/>
        <v>-6.8369219355527526E-3</v>
      </c>
      <c r="AP229" s="32">
        <f t="shared" si="74"/>
        <v>8.7633955014412741E-3</v>
      </c>
      <c r="AQ229" s="32">
        <f t="shared" si="75"/>
        <v>-9.9419835896541742E-3</v>
      </c>
      <c r="AR229" s="32">
        <f t="shared" si="76"/>
        <v>1.7902098136999829E-3</v>
      </c>
      <c r="AS229" s="32">
        <f t="shared" si="77"/>
        <v>-5.0185904412455035E-3</v>
      </c>
      <c r="AT229" s="32">
        <f t="shared" si="78"/>
        <v>1.9985150373517436E-2</v>
      </c>
      <c r="AU229" s="32">
        <f t="shared" si="79"/>
        <v>1.39857895055E-3</v>
      </c>
      <c r="AV229" s="32">
        <f t="shared" si="80"/>
        <v>-1.3692360848860698E-2</v>
      </c>
      <c r="AW229" s="32">
        <f t="shared" si="81"/>
        <v>2.0572810686801172E-2</v>
      </c>
      <c r="AX229" s="32">
        <f t="shared" si="82"/>
        <v>4.636088789901115E-3</v>
      </c>
      <c r="AY229" s="32">
        <f t="shared" si="83"/>
        <v>1.1474609838103063E-3</v>
      </c>
    </row>
    <row r="230" spans="1:51" x14ac:dyDescent="0.3">
      <c r="A230" s="34">
        <v>44091</v>
      </c>
      <c r="B230" s="32"/>
      <c r="C230" s="32">
        <v>-3.9791906000000002E-2</v>
      </c>
      <c r="D230" s="35">
        <v>-2.0084940770992682E-2</v>
      </c>
      <c r="E230" s="32">
        <v>-3.0527426923649035E-3</v>
      </c>
      <c r="F230" s="11">
        <v>-3.1674878485006053E-2</v>
      </c>
      <c r="G230" s="35">
        <v>0.10361318000448812</v>
      </c>
      <c r="H230" s="35">
        <v>-1.2209351118497703E-2</v>
      </c>
      <c r="I230" s="11">
        <v>-1.2987555635568648E-2</v>
      </c>
      <c r="J230" s="32">
        <f t="shared" si="84"/>
        <v>1.4603341688350964</v>
      </c>
      <c r="K230" s="32">
        <v>1.6491695000000001E-2</v>
      </c>
      <c r="L230" s="35">
        <v>-1.1347746523912794E-2</v>
      </c>
      <c r="M230" s="35">
        <v>-4.7198070269360267E-3</v>
      </c>
      <c r="N230" s="35">
        <v>-9.7990546263079098E-3</v>
      </c>
      <c r="O230" s="32">
        <v>1.2748071100322502E-2</v>
      </c>
      <c r="P230" s="32">
        <v>2.7152074039503971E-2</v>
      </c>
      <c r="Q230" s="35">
        <v>-1.538288605508753E-3</v>
      </c>
      <c r="R230" s="32">
        <v>-1.1098844E-2</v>
      </c>
      <c r="S230" s="32">
        <v>9.6710673830388528E-4</v>
      </c>
      <c r="T230" s="32">
        <v>-9.373591838867908E-3</v>
      </c>
      <c r="U230" s="32">
        <v>-8.2182335377714334E-3</v>
      </c>
      <c r="V230" s="35">
        <v>-3.6306687210042599E-3</v>
      </c>
      <c r="AF230" s="32">
        <f t="shared" si="64"/>
        <v>-4.1486754000000001E-2</v>
      </c>
      <c r="AG230" s="32">
        <f t="shared" si="65"/>
        <v>-2.0951360457890894E-2</v>
      </c>
      <c r="AH230" s="32">
        <f t="shared" si="66"/>
        <v>-4.0287989622098518E-3</v>
      </c>
      <c r="AI230" s="32">
        <f t="shared" si="67"/>
        <v>-3.3046971959742079E-2</v>
      </c>
      <c r="AJ230" s="32">
        <f t="shared" si="68"/>
        <v>0.10292569782422839</v>
      </c>
      <c r="AK230" s="32">
        <f t="shared" si="69"/>
        <v>-1.2955356211806894E-2</v>
      </c>
      <c r="AL230" s="32">
        <f t="shared" si="70"/>
        <v>-1.4634008519814647E-2</v>
      </c>
      <c r="AM230" s="32">
        <f t="shared" si="71"/>
        <v>1.4588478312516553</v>
      </c>
      <c r="AN230" s="32">
        <f t="shared" si="72"/>
        <v>1.5365168438968001E-2</v>
      </c>
      <c r="AO230" s="32">
        <f t="shared" si="73"/>
        <v>-1.1858841249531073E-2</v>
      </c>
      <c r="AP230" s="32">
        <f t="shared" si="74"/>
        <v>-5.734502140971375E-3</v>
      </c>
      <c r="AQ230" s="32">
        <f t="shared" si="75"/>
        <v>-1.1239679277512071E-2</v>
      </c>
      <c r="AR230" s="32">
        <f t="shared" si="76"/>
        <v>1.0986565185211501E-2</v>
      </c>
      <c r="AS230" s="32">
        <f t="shared" si="77"/>
        <v>2.5963970968759569E-2</v>
      </c>
      <c r="AT230" s="32">
        <f t="shared" si="78"/>
        <v>-1.9177804988537248E-3</v>
      </c>
      <c r="AU230" s="32">
        <f t="shared" si="79"/>
        <v>-1.215832904945E-2</v>
      </c>
      <c r="AV230" s="32">
        <f t="shared" si="80"/>
        <v>6.3351465532634577E-4</v>
      </c>
      <c r="AW230" s="32">
        <f t="shared" si="81"/>
        <v>-9.9044382925052056E-3</v>
      </c>
      <c r="AX230" s="32">
        <f t="shared" si="82"/>
        <v>-1.0202820978874292E-2</v>
      </c>
      <c r="AY230" s="32">
        <f t="shared" si="83"/>
        <v>-4.9691518748078917E-3</v>
      </c>
    </row>
    <row r="231" spans="1:51" x14ac:dyDescent="0.3">
      <c r="A231" s="34">
        <v>44092</v>
      </c>
      <c r="B231" s="32"/>
      <c r="C231" s="32">
        <v>2.8052358999999999E-2</v>
      </c>
      <c r="D231" s="35">
        <v>3.2476954991264691E-2</v>
      </c>
      <c r="E231" s="32">
        <v>1.0157319697604373E-2</v>
      </c>
      <c r="F231" s="11">
        <v>-5.9518143951577285E-2</v>
      </c>
      <c r="G231" s="35">
        <v>-3.5199997345514981E-2</v>
      </c>
      <c r="H231" s="35">
        <v>2.972337329739147E-2</v>
      </c>
      <c r="I231" s="11">
        <v>1.4235570059922839E-2</v>
      </c>
      <c r="J231" s="32">
        <f t="shared" si="84"/>
        <v>-1.3397250942784522</v>
      </c>
      <c r="K231" s="32">
        <v>8.1121430000000005E-3</v>
      </c>
      <c r="L231" s="35">
        <v>2.7995393335377514E-3</v>
      </c>
      <c r="M231" s="35">
        <v>-2.1276108025142342E-3</v>
      </c>
      <c r="N231" s="35">
        <v>-1.8060459290013976E-2</v>
      </c>
      <c r="O231" s="32">
        <v>-9.8797212085555905E-3</v>
      </c>
      <c r="P231" s="32">
        <v>-4.904876819000839E-2</v>
      </c>
      <c r="Q231" s="35">
        <v>-1.1560466567843153E-2</v>
      </c>
      <c r="R231" s="32">
        <v>3.0233030000000002E-3</v>
      </c>
      <c r="S231" s="32">
        <v>9.6616253118365751E-4</v>
      </c>
      <c r="T231" s="32">
        <v>-2.3863351988133184E-2</v>
      </c>
      <c r="U231" s="32">
        <v>-3.4384431956510568E-3</v>
      </c>
      <c r="V231" s="35">
        <v>9.1085848230076927E-4</v>
      </c>
      <c r="AF231" s="32">
        <f t="shared" si="64"/>
        <v>2.6357511E-2</v>
      </c>
      <c r="AG231" s="32">
        <f t="shared" si="65"/>
        <v>3.1610535304366479E-2</v>
      </c>
      <c r="AH231" s="32">
        <f t="shared" si="66"/>
        <v>9.1812634277594254E-3</v>
      </c>
      <c r="AI231" s="32">
        <f t="shared" si="67"/>
        <v>-6.0890237426313311E-2</v>
      </c>
      <c r="AJ231" s="32">
        <f t="shared" si="68"/>
        <v>-3.5887479525774708E-2</v>
      </c>
      <c r="AK231" s="32">
        <f t="shared" si="69"/>
        <v>2.8977368204082279E-2</v>
      </c>
      <c r="AL231" s="32">
        <f t="shared" si="70"/>
        <v>1.2589117175676838E-2</v>
      </c>
      <c r="AM231" s="32">
        <f t="shared" si="71"/>
        <v>-1.3412114318618933</v>
      </c>
      <c r="AN231" s="32">
        <f t="shared" si="72"/>
        <v>6.9856164389680009E-3</v>
      </c>
      <c r="AO231" s="32">
        <f t="shared" si="73"/>
        <v>2.2884446079194719E-3</v>
      </c>
      <c r="AP231" s="32">
        <f t="shared" si="74"/>
        <v>-3.1423059165495825E-3</v>
      </c>
      <c r="AQ231" s="32">
        <f t="shared" si="75"/>
        <v>-1.9501083941218137E-2</v>
      </c>
      <c r="AR231" s="32">
        <f t="shared" si="76"/>
        <v>-1.1641227123666591E-2</v>
      </c>
      <c r="AS231" s="32">
        <f t="shared" si="77"/>
        <v>-5.0236871260752797E-2</v>
      </c>
      <c r="AT231" s="32">
        <f t="shared" si="78"/>
        <v>-1.1939958461188125E-2</v>
      </c>
      <c r="AU231" s="32">
        <f t="shared" si="79"/>
        <v>1.9638179505500003E-3</v>
      </c>
      <c r="AV231" s="32">
        <f t="shared" si="80"/>
        <v>6.32570448206118E-4</v>
      </c>
      <c r="AW231" s="32">
        <f t="shared" si="81"/>
        <v>-2.439419844177048E-2</v>
      </c>
      <c r="AX231" s="32">
        <f t="shared" si="82"/>
        <v>-5.4230306367539158E-3</v>
      </c>
      <c r="AY231" s="32">
        <f t="shared" si="83"/>
        <v>-4.2762467150286236E-4</v>
      </c>
    </row>
    <row r="232" spans="1:51" x14ac:dyDescent="0.3">
      <c r="A232" s="34">
        <v>44095</v>
      </c>
      <c r="B232" s="32"/>
      <c r="C232" s="32">
        <v>-5.7984554000000001E-2</v>
      </c>
      <c r="D232" s="35">
        <v>-2.8659366725229406E-2</v>
      </c>
      <c r="E232" s="32">
        <v>-2.7651853054424812E-2</v>
      </c>
      <c r="F232" s="11">
        <v>1.6059751248183485E-2</v>
      </c>
      <c r="G232" s="35">
        <v>7.0244393488295394E-3</v>
      </c>
      <c r="H232" s="35">
        <v>-3.429539346343749E-2</v>
      </c>
      <c r="I232" s="11">
        <v>-5.2050028501207803E-2</v>
      </c>
      <c r="J232" s="32">
        <f t="shared" si="84"/>
        <v>-1.1995579510952594</v>
      </c>
      <c r="K232" s="32">
        <v>-1.2436071999999999E-2</v>
      </c>
      <c r="L232" s="35">
        <v>-1.8704599240180822E-2</v>
      </c>
      <c r="M232" s="35">
        <v>-4.0796772223014914E-2</v>
      </c>
      <c r="N232" s="35">
        <v>-0.11665400929723792</v>
      </c>
      <c r="O232" s="32">
        <v>-2.0917729481877739E-2</v>
      </c>
      <c r="P232" s="32">
        <v>-1.0444291116785232E-2</v>
      </c>
      <c r="Q232" s="35">
        <v>-1.1822157635869357E-2</v>
      </c>
      <c r="R232" s="32">
        <v>-2.1620341000000001E-2</v>
      </c>
      <c r="S232" s="32">
        <v>-7.142861555493861E-2</v>
      </c>
      <c r="T232" s="32">
        <v>-8.2278101869328255E-3</v>
      </c>
      <c r="U232" s="32">
        <v>-2.0894912245384454E-2</v>
      </c>
      <c r="V232" s="35">
        <v>-2.9745540979873031E-3</v>
      </c>
      <c r="AF232" s="32">
        <f t="shared" si="64"/>
        <v>-5.9679401999999999E-2</v>
      </c>
      <c r="AG232" s="32">
        <f t="shared" si="65"/>
        <v>-2.9525786412127619E-2</v>
      </c>
      <c r="AH232" s="32">
        <f t="shared" si="66"/>
        <v>-2.862790932426976E-2</v>
      </c>
      <c r="AI232" s="32">
        <f t="shared" si="67"/>
        <v>1.468765777344746E-2</v>
      </c>
      <c r="AJ232" s="32">
        <f t="shared" si="68"/>
        <v>6.3369571685698107E-3</v>
      </c>
      <c r="AK232" s="32">
        <f t="shared" si="69"/>
        <v>-3.5041398556746685E-2</v>
      </c>
      <c r="AL232" s="32">
        <f t="shared" si="70"/>
        <v>-5.3696481385453805E-2</v>
      </c>
      <c r="AM232" s="32">
        <f t="shared" si="71"/>
        <v>-1.2010442886787005</v>
      </c>
      <c r="AN232" s="32">
        <f t="shared" si="72"/>
        <v>-1.3562598561031999E-2</v>
      </c>
      <c r="AO232" s="32">
        <f t="shared" si="73"/>
        <v>-1.9215693965799103E-2</v>
      </c>
      <c r="AP232" s="32">
        <f t="shared" si="74"/>
        <v>-4.1811467337050261E-2</v>
      </c>
      <c r="AQ232" s="32">
        <f t="shared" si="75"/>
        <v>-0.11809463394844208</v>
      </c>
      <c r="AR232" s="32">
        <f t="shared" si="76"/>
        <v>-2.2679235396988739E-2</v>
      </c>
      <c r="AS232" s="32">
        <f t="shared" si="77"/>
        <v>-1.1632394187529635E-2</v>
      </c>
      <c r="AT232" s="32">
        <f t="shared" si="78"/>
        <v>-1.2201649529214329E-2</v>
      </c>
      <c r="AU232" s="32">
        <f t="shared" si="79"/>
        <v>-2.267982604945E-2</v>
      </c>
      <c r="AV232" s="32">
        <f t="shared" si="80"/>
        <v>-7.1762207637916145E-2</v>
      </c>
      <c r="AW232" s="32">
        <f t="shared" si="81"/>
        <v>-8.7586566405701231E-3</v>
      </c>
      <c r="AX232" s="32">
        <f t="shared" si="82"/>
        <v>-2.2879499686487312E-2</v>
      </c>
      <c r="AY232" s="32">
        <f t="shared" si="83"/>
        <v>-4.3130372517909349E-3</v>
      </c>
    </row>
    <row r="233" spans="1:51" x14ac:dyDescent="0.3">
      <c r="A233" s="34">
        <v>44096</v>
      </c>
      <c r="B233" s="32"/>
      <c r="C233" s="32">
        <v>-1.9420750000000001E-2</v>
      </c>
      <c r="D233" s="35">
        <v>-4.3897408790911155E-2</v>
      </c>
      <c r="E233" s="32">
        <v>-1.8705284007665055E-2</v>
      </c>
      <c r="F233" s="11">
        <v>3.7146023981672771E-2</v>
      </c>
      <c r="G233" s="35">
        <v>-1.447253881520251E-2</v>
      </c>
      <c r="H233" s="35">
        <v>-1.7016939220245615E-2</v>
      </c>
      <c r="I233" s="11">
        <v>-3.0361206602325004E-2</v>
      </c>
      <c r="J233" s="32">
        <f t="shared" si="84"/>
        <v>-3.0603123034458291</v>
      </c>
      <c r="K233" s="32">
        <v>8.14812E-3</v>
      </c>
      <c r="L233" s="35">
        <v>-8.8194764674125615E-3</v>
      </c>
      <c r="M233" s="35">
        <v>-1.5002518753657873E-2</v>
      </c>
      <c r="N233" s="35">
        <v>-2.9948642463687565E-2</v>
      </c>
      <c r="O233" s="32">
        <v>-2.4516298917865883E-2</v>
      </c>
      <c r="P233" s="32">
        <v>-4.9525108717739163E-3</v>
      </c>
      <c r="Q233" s="35">
        <v>-6.5366627728854487E-3</v>
      </c>
      <c r="R233" s="32">
        <v>-1.9815225999999998E-2</v>
      </c>
      <c r="S233" s="32">
        <v>-4.0020744794339085E-2</v>
      </c>
      <c r="T233" s="32">
        <v>-1.2110120166950608E-2</v>
      </c>
      <c r="U233" s="32">
        <v>-7.889227941002417E-3</v>
      </c>
      <c r="V233" s="35">
        <v>2.7164084275490552E-3</v>
      </c>
      <c r="AF233" s="32">
        <f t="shared" si="64"/>
        <v>-2.1115597999999999E-2</v>
      </c>
      <c r="AG233" s="32">
        <f t="shared" si="65"/>
        <v>-4.4763828477809367E-2</v>
      </c>
      <c r="AH233" s="32">
        <f t="shared" si="66"/>
        <v>-1.9681340277510003E-2</v>
      </c>
      <c r="AI233" s="32">
        <f t="shared" si="67"/>
        <v>3.5773930506936745E-2</v>
      </c>
      <c r="AJ233" s="32">
        <f t="shared" si="68"/>
        <v>-1.5160020995462238E-2</v>
      </c>
      <c r="AK233" s="32">
        <f t="shared" si="69"/>
        <v>-1.7762944313554806E-2</v>
      </c>
      <c r="AL233" s="32">
        <f t="shared" si="70"/>
        <v>-3.2007659486571007E-2</v>
      </c>
      <c r="AM233" s="32">
        <f t="shared" si="71"/>
        <v>-3.0617986410292701</v>
      </c>
      <c r="AN233" s="32">
        <f t="shared" si="72"/>
        <v>7.0215934389680004E-3</v>
      </c>
      <c r="AO233" s="32">
        <f t="shared" si="73"/>
        <v>-9.3305711930308406E-3</v>
      </c>
      <c r="AP233" s="32">
        <f t="shared" si="74"/>
        <v>-1.6017213867693222E-2</v>
      </c>
      <c r="AQ233" s="32">
        <f t="shared" si="75"/>
        <v>-3.1389267114891727E-2</v>
      </c>
      <c r="AR233" s="32">
        <f t="shared" si="76"/>
        <v>-2.6277804832976884E-2</v>
      </c>
      <c r="AS233" s="32">
        <f t="shared" si="77"/>
        <v>-6.1406139425183191E-3</v>
      </c>
      <c r="AT233" s="32">
        <f t="shared" si="78"/>
        <v>-6.9161546662304205E-3</v>
      </c>
      <c r="AU233" s="32">
        <f t="shared" si="79"/>
        <v>-2.0874711049449997E-2</v>
      </c>
      <c r="AV233" s="32">
        <f t="shared" si="80"/>
        <v>-4.0354336877316627E-2</v>
      </c>
      <c r="AW233" s="32">
        <f t="shared" si="81"/>
        <v>-1.2640966620587906E-2</v>
      </c>
      <c r="AX233" s="32">
        <f t="shared" si="82"/>
        <v>-9.8738153821052756E-3</v>
      </c>
      <c r="AY233" s="32">
        <f t="shared" si="83"/>
        <v>1.3779252737454236E-3</v>
      </c>
    </row>
    <row r="234" spans="1:51" x14ac:dyDescent="0.3">
      <c r="A234" s="34">
        <v>44097</v>
      </c>
      <c r="B234" s="32"/>
      <c r="C234" s="32">
        <v>1.0070577000000001E-2</v>
      </c>
      <c r="D234" s="35">
        <v>-2.3332858026108343E-2</v>
      </c>
      <c r="E234" s="32">
        <v>5.5273867273320388E-3</v>
      </c>
      <c r="F234" s="11">
        <v>-1.5832707884239849E-2</v>
      </c>
      <c r="G234" s="35">
        <v>-1.4891018353116989E-2</v>
      </c>
      <c r="H234" s="35">
        <v>8.2793998757936457E-3</v>
      </c>
      <c r="I234" s="11">
        <v>-5.561662183704204E-3</v>
      </c>
      <c r="J234" s="32">
        <f t="shared" si="84"/>
        <v>2.8915419972817262E-2</v>
      </c>
      <c r="K234" s="32">
        <v>1.6899378E-2</v>
      </c>
      <c r="L234" s="35">
        <v>-9.7588747169297489E-3</v>
      </c>
      <c r="M234" s="35">
        <v>1.0974218221585562E-2</v>
      </c>
      <c r="N234" s="35">
        <v>3.440153207224865E-2</v>
      </c>
      <c r="O234" s="32">
        <v>-5.2180601603752798E-2</v>
      </c>
      <c r="P234" s="32">
        <v>-6.3723845797623233E-2</v>
      </c>
      <c r="Q234" s="35">
        <v>-9.2788488140844727E-3</v>
      </c>
      <c r="R234" s="32">
        <v>8.8868360000000004E-3</v>
      </c>
      <c r="S234" s="32">
        <v>1.5701202355929457E-2</v>
      </c>
      <c r="T234" s="32">
        <v>1.1148696294679905E-2</v>
      </c>
      <c r="U234" s="32">
        <v>-1.7400715745555077E-3</v>
      </c>
      <c r="V234" s="35">
        <v>3.6416676434785078E-3</v>
      </c>
      <c r="AF234" s="32">
        <f t="shared" si="64"/>
        <v>8.3757290000000002E-3</v>
      </c>
      <c r="AG234" s="32">
        <f t="shared" si="65"/>
        <v>-2.4199277713006555E-2</v>
      </c>
      <c r="AH234" s="32">
        <f t="shared" si="66"/>
        <v>4.55133045748709E-3</v>
      </c>
      <c r="AI234" s="32">
        <f t="shared" si="67"/>
        <v>-1.7204801358975876E-2</v>
      </c>
      <c r="AJ234" s="32">
        <f t="shared" si="68"/>
        <v>-1.5578500533376718E-2</v>
      </c>
      <c r="AK234" s="32">
        <f t="shared" si="69"/>
        <v>7.5333947824844545E-3</v>
      </c>
      <c r="AL234" s="32">
        <f t="shared" si="70"/>
        <v>-7.2081150679502038E-3</v>
      </c>
      <c r="AM234" s="32">
        <f t="shared" si="71"/>
        <v>2.7429082389376216E-2</v>
      </c>
      <c r="AN234" s="32">
        <f t="shared" si="72"/>
        <v>1.5772851438967998E-2</v>
      </c>
      <c r="AO234" s="32">
        <f t="shared" si="73"/>
        <v>-1.0269969442548028E-2</v>
      </c>
      <c r="AP234" s="32">
        <f t="shared" si="74"/>
        <v>9.9595231075502132E-3</v>
      </c>
      <c r="AQ234" s="32">
        <f t="shared" si="75"/>
        <v>3.2960907421044489E-2</v>
      </c>
      <c r="AR234" s="32">
        <f t="shared" si="76"/>
        <v>-5.3942107518863802E-2</v>
      </c>
      <c r="AS234" s="32">
        <f t="shared" si="77"/>
        <v>-6.4911948868367639E-2</v>
      </c>
      <c r="AT234" s="32">
        <f t="shared" si="78"/>
        <v>-9.6583407074294445E-3</v>
      </c>
      <c r="AU234" s="32">
        <f t="shared" si="79"/>
        <v>7.8273509505500001E-3</v>
      </c>
      <c r="AV234" s="32">
        <f t="shared" si="80"/>
        <v>1.5367610272951918E-2</v>
      </c>
      <c r="AW234" s="32">
        <f t="shared" si="81"/>
        <v>1.0617849841042607E-2</v>
      </c>
      <c r="AX234" s="32">
        <f t="shared" si="82"/>
        <v>-3.7246590156583661E-3</v>
      </c>
      <c r="AY234" s="32">
        <f t="shared" si="83"/>
        <v>2.303184489674876E-3</v>
      </c>
    </row>
    <row r="235" spans="1:51" x14ac:dyDescent="0.3">
      <c r="A235" s="34">
        <v>44098</v>
      </c>
      <c r="B235" s="32"/>
      <c r="C235" s="32">
        <v>-2.7916192999999999E-2</v>
      </c>
      <c r="D235" s="35">
        <v>-3.2521566008021134E-2</v>
      </c>
      <c r="E235" s="32">
        <v>-1.4025148922695539E-2</v>
      </c>
      <c r="F235" s="11">
        <v>5.2630176981427468E-3</v>
      </c>
      <c r="G235" s="35">
        <v>1.7832730141561969E-2</v>
      </c>
      <c r="H235" s="35">
        <v>-3.3293533024352437E-2</v>
      </c>
      <c r="I235" s="11">
        <v>1.0194325175257471E-2</v>
      </c>
      <c r="J235" s="32">
        <f t="shared" si="84"/>
        <v>-2.1975494031829745</v>
      </c>
      <c r="K235" s="32">
        <v>-1.8063582000000002E-2</v>
      </c>
      <c r="L235" s="35">
        <v>-3.4492802096817106E-2</v>
      </c>
      <c r="M235" s="35">
        <v>-6.9764952729249033E-3</v>
      </c>
      <c r="N235" s="35">
        <v>-6.6799329764784782E-2</v>
      </c>
      <c r="O235" s="32">
        <v>-4.7356553503664816E-3</v>
      </c>
      <c r="P235" s="32">
        <v>3.3028315538046818E-2</v>
      </c>
      <c r="Q235" s="35">
        <v>-2.8939268116114691E-2</v>
      </c>
      <c r="R235" s="32">
        <v>-2.2234147999999999E-2</v>
      </c>
      <c r="S235" s="32">
        <v>-3.518129201479156E-2</v>
      </c>
      <c r="T235" s="32">
        <v>-1.6801319314639476E-2</v>
      </c>
      <c r="U235" s="32">
        <v>-2.9595613513919612E-2</v>
      </c>
      <c r="V235" s="35">
        <v>8.4514726028726006E-3</v>
      </c>
      <c r="AF235" s="32">
        <f t="shared" si="64"/>
        <v>-2.9611040999999998E-2</v>
      </c>
      <c r="AG235" s="32">
        <f t="shared" si="65"/>
        <v>-3.3387985694919346E-2</v>
      </c>
      <c r="AH235" s="32">
        <f t="shared" si="66"/>
        <v>-1.5001205192540487E-2</v>
      </c>
      <c r="AI235" s="32">
        <f t="shared" si="67"/>
        <v>3.8909242234067224E-3</v>
      </c>
      <c r="AJ235" s="32">
        <f t="shared" si="68"/>
        <v>1.7145247961302238E-2</v>
      </c>
      <c r="AK235" s="32">
        <f t="shared" si="69"/>
        <v>-3.4039538117661632E-2</v>
      </c>
      <c r="AL235" s="32">
        <f t="shared" si="70"/>
        <v>8.5478722910114699E-3</v>
      </c>
      <c r="AM235" s="32">
        <f t="shared" si="71"/>
        <v>-2.1990357407664156</v>
      </c>
      <c r="AN235" s="32">
        <f t="shared" si="72"/>
        <v>-1.9190108561032003E-2</v>
      </c>
      <c r="AO235" s="32">
        <f t="shared" si="73"/>
        <v>-3.5003896822435383E-2</v>
      </c>
      <c r="AP235" s="32">
        <f t="shared" si="74"/>
        <v>-7.9911903869602525E-3</v>
      </c>
      <c r="AQ235" s="32">
        <f t="shared" si="75"/>
        <v>-6.8239954415988943E-2</v>
      </c>
      <c r="AR235" s="32">
        <f t="shared" si="76"/>
        <v>-6.4971612654774824E-3</v>
      </c>
      <c r="AS235" s="32">
        <f t="shared" si="77"/>
        <v>3.1840212467302412E-2</v>
      </c>
      <c r="AT235" s="32">
        <f t="shared" si="78"/>
        <v>-2.9318760009459665E-2</v>
      </c>
      <c r="AU235" s="32">
        <f t="shared" si="79"/>
        <v>-2.3293633049449997E-2</v>
      </c>
      <c r="AV235" s="32">
        <f t="shared" si="80"/>
        <v>-3.5514884097769102E-2</v>
      </c>
      <c r="AW235" s="32">
        <f t="shared" si="81"/>
        <v>-1.7332165768276772E-2</v>
      </c>
      <c r="AX235" s="32">
        <f t="shared" si="82"/>
        <v>-3.1580200955022467E-2</v>
      </c>
      <c r="AY235" s="32">
        <f t="shared" si="83"/>
        <v>7.1129894490689688E-3</v>
      </c>
    </row>
    <row r="236" spans="1:51" x14ac:dyDescent="0.3">
      <c r="A236" s="34">
        <v>44099</v>
      </c>
      <c r="B236" s="32"/>
      <c r="C236" s="32">
        <v>3.4871722000000001E-2</v>
      </c>
      <c r="D236" s="35">
        <v>3.9827965807814385E-2</v>
      </c>
      <c r="E236" s="32">
        <v>2.7094052030894825E-3</v>
      </c>
      <c r="F236" s="11">
        <v>-5.6568271942203374E-4</v>
      </c>
      <c r="G236" s="35">
        <v>2.5616826830880284E-3</v>
      </c>
      <c r="H236" s="35">
        <v>1.2973021588215308E-2</v>
      </c>
      <c r="I236" s="11">
        <v>-1.4483651273628348E-2</v>
      </c>
      <c r="J236" s="32">
        <f t="shared" si="84"/>
        <v>-0.85634938325469157</v>
      </c>
      <c r="K236" s="32">
        <v>-3.9735015999999998E-2</v>
      </c>
      <c r="L236" s="35">
        <v>2.521775404491931E-2</v>
      </c>
      <c r="M236" s="35">
        <v>3.1322832835137801E-2</v>
      </c>
      <c r="N236" s="35">
        <v>7.1580884900080341E-2</v>
      </c>
      <c r="O236" s="32">
        <v>8.9626960137465291E-3</v>
      </c>
      <c r="P236" s="32">
        <v>3.7708769664971969E-2</v>
      </c>
      <c r="Q236" s="35">
        <v>3.4460264211377156E-2</v>
      </c>
      <c r="R236" s="32">
        <v>9.3984389999999998E-3</v>
      </c>
      <c r="S236" s="32">
        <v>3.0939125591126972E-2</v>
      </c>
      <c r="T236" s="32">
        <v>1.369022485245572E-2</v>
      </c>
      <c r="U236" s="32">
        <v>2.2844808719250771E-2</v>
      </c>
      <c r="V236" s="35">
        <v>-1.2746732607169409E-2</v>
      </c>
      <c r="AF236" s="32">
        <f t="shared" si="64"/>
        <v>3.3176874000000002E-2</v>
      </c>
      <c r="AG236" s="32">
        <f t="shared" si="65"/>
        <v>3.8961546120916173E-2</v>
      </c>
      <c r="AH236" s="32">
        <f t="shared" si="66"/>
        <v>1.7333489332445342E-3</v>
      </c>
      <c r="AI236" s="32">
        <f t="shared" si="67"/>
        <v>-1.9377761941580581E-3</v>
      </c>
      <c r="AJ236" s="32">
        <f t="shared" si="68"/>
        <v>1.8742005028282995E-3</v>
      </c>
      <c r="AK236" s="32">
        <f t="shared" si="69"/>
        <v>1.2227016494906116E-2</v>
      </c>
      <c r="AL236" s="32">
        <f t="shared" si="70"/>
        <v>-1.6130104157874348E-2</v>
      </c>
      <c r="AM236" s="32">
        <f t="shared" si="71"/>
        <v>-0.85783572083813264</v>
      </c>
      <c r="AN236" s="32">
        <f t="shared" si="72"/>
        <v>-4.0861542561031999E-2</v>
      </c>
      <c r="AO236" s="32">
        <f t="shared" si="73"/>
        <v>2.4706659319301029E-2</v>
      </c>
      <c r="AP236" s="32">
        <f t="shared" si="74"/>
        <v>3.0308137721102451E-2</v>
      </c>
      <c r="AQ236" s="32">
        <f t="shared" si="75"/>
        <v>7.0140260248876179E-2</v>
      </c>
      <c r="AR236" s="32">
        <f t="shared" si="76"/>
        <v>7.2011900986355282E-3</v>
      </c>
      <c r="AS236" s="32">
        <f t="shared" si="77"/>
        <v>3.6520666594227563E-2</v>
      </c>
      <c r="AT236" s="32">
        <f t="shared" si="78"/>
        <v>3.4080772318032186E-2</v>
      </c>
      <c r="AU236" s="32">
        <f t="shared" si="79"/>
        <v>8.3389539505499995E-3</v>
      </c>
      <c r="AV236" s="32">
        <f t="shared" si="80"/>
        <v>3.0605533508149433E-2</v>
      </c>
      <c r="AW236" s="32">
        <f t="shared" si="81"/>
        <v>1.3159378398818422E-2</v>
      </c>
      <c r="AX236" s="32">
        <f t="shared" si="82"/>
        <v>2.0860221278147913E-2</v>
      </c>
      <c r="AY236" s="32">
        <f t="shared" si="83"/>
        <v>-1.408521576097304E-2</v>
      </c>
    </row>
    <row r="237" spans="1:51" x14ac:dyDescent="0.3">
      <c r="A237" s="34">
        <v>44102</v>
      </c>
      <c r="B237" s="32"/>
      <c r="C237" s="32">
        <v>4.1955728999999997E-2</v>
      </c>
      <c r="D237" s="35">
        <v>4.0907044575393063E-2</v>
      </c>
      <c r="E237" s="32">
        <v>1.127628883275212E-2</v>
      </c>
      <c r="F237" s="11">
        <v>-1.3953652150858309E-2</v>
      </c>
      <c r="G237" s="35">
        <v>-8.5136492603356539E-3</v>
      </c>
      <c r="H237" s="35">
        <v>9.6050650289649063E-3</v>
      </c>
      <c r="I237" s="11">
        <v>1.3584528505694884E-2</v>
      </c>
      <c r="J237" s="32">
        <f t="shared" si="84"/>
        <v>-4.3234597386092783</v>
      </c>
      <c r="K237" s="32">
        <v>3.9846615000000002E-2</v>
      </c>
      <c r="L237" s="35">
        <v>1.4934126162017333E-2</v>
      </c>
      <c r="M237" s="35">
        <v>-1.0801668772982026E-3</v>
      </c>
      <c r="N237" s="35">
        <v>4.5480449539086157E-2</v>
      </c>
      <c r="O237" s="32">
        <v>3.0389921783811516E-2</v>
      </c>
      <c r="P237" s="32">
        <v>-3.3330359269107303E-3</v>
      </c>
      <c r="Q237" s="35">
        <v>3.1363735330152576E-2</v>
      </c>
      <c r="R237" s="32">
        <v>6.6086000000000001E-3</v>
      </c>
      <c r="S237" s="32">
        <v>4.4480154988007982E-2</v>
      </c>
      <c r="T237" s="32">
        <v>9.5779547316225764E-3</v>
      </c>
      <c r="U237" s="32">
        <v>1.5859621607193033E-2</v>
      </c>
      <c r="V237" s="35">
        <v>1.1133727793450232E-2</v>
      </c>
      <c r="AF237" s="32">
        <f t="shared" si="64"/>
        <v>4.0260880999999998E-2</v>
      </c>
      <c r="AG237" s="32">
        <f t="shared" si="65"/>
        <v>4.0040624888494851E-2</v>
      </c>
      <c r="AH237" s="32">
        <f t="shared" si="66"/>
        <v>1.0300232562907172E-2</v>
      </c>
      <c r="AI237" s="32">
        <f t="shared" si="67"/>
        <v>-1.5325745625594333E-2</v>
      </c>
      <c r="AJ237" s="32">
        <f t="shared" si="68"/>
        <v>-9.2011314405953826E-3</v>
      </c>
      <c r="AK237" s="32">
        <f t="shared" si="69"/>
        <v>8.8590599356557151E-3</v>
      </c>
      <c r="AL237" s="32">
        <f t="shared" si="70"/>
        <v>1.1938075621448885E-2</v>
      </c>
      <c r="AM237" s="32">
        <f t="shared" si="71"/>
        <v>-4.3249460761927194</v>
      </c>
      <c r="AN237" s="32">
        <f t="shared" si="72"/>
        <v>3.8720088438968001E-2</v>
      </c>
      <c r="AO237" s="32">
        <f t="shared" si="73"/>
        <v>1.4423031436399053E-2</v>
      </c>
      <c r="AP237" s="32">
        <f t="shared" si="74"/>
        <v>-2.0948619913335512E-3</v>
      </c>
      <c r="AQ237" s="32">
        <f t="shared" si="75"/>
        <v>4.4039824887881995E-2</v>
      </c>
      <c r="AR237" s="32">
        <f t="shared" si="76"/>
        <v>2.8628415868700515E-2</v>
      </c>
      <c r="AS237" s="32">
        <f t="shared" si="77"/>
        <v>-4.5211389976551331E-3</v>
      </c>
      <c r="AT237" s="32">
        <f t="shared" si="78"/>
        <v>3.0984243436807602E-2</v>
      </c>
      <c r="AU237" s="32">
        <f t="shared" si="79"/>
        <v>5.5491149505500006E-3</v>
      </c>
      <c r="AV237" s="32">
        <f t="shared" si="80"/>
        <v>4.414656290503044E-2</v>
      </c>
      <c r="AW237" s="32">
        <f t="shared" si="81"/>
        <v>9.0471082779852788E-3</v>
      </c>
      <c r="AX237" s="32">
        <f t="shared" si="82"/>
        <v>1.3875034166090174E-2</v>
      </c>
      <c r="AY237" s="32">
        <f t="shared" si="83"/>
        <v>9.7952446396466011E-3</v>
      </c>
    </row>
    <row r="238" spans="1:51" x14ac:dyDescent="0.3">
      <c r="A238" s="34">
        <v>44103</v>
      </c>
      <c r="B238" s="32"/>
      <c r="C238" s="32">
        <v>-1.8072204000000001E-2</v>
      </c>
      <c r="D238" s="35">
        <v>2.943753428749044E-3</v>
      </c>
      <c r="E238" s="32">
        <v>7.0654132504434702E-3</v>
      </c>
      <c r="F238" s="11">
        <v>-5.2468784771072308E-2</v>
      </c>
      <c r="G238" s="35">
        <v>2.0369897327971506E-2</v>
      </c>
      <c r="H238" s="35">
        <v>2.4312961095126279E-2</v>
      </c>
      <c r="I238" s="11">
        <v>6.4045305674039661E-3</v>
      </c>
      <c r="J238" s="32">
        <f t="shared" si="84"/>
        <v>-3.3926164568316284</v>
      </c>
      <c r="K238" s="32">
        <v>4.4216280000000004E-3</v>
      </c>
      <c r="L238" s="35">
        <v>-2.2504361967142918E-2</v>
      </c>
      <c r="M238" s="35">
        <v>-6.2946721252806525E-3</v>
      </c>
      <c r="N238" s="35">
        <v>4.4861216743871592E-2</v>
      </c>
      <c r="O238" s="32">
        <v>-1.2053906462541081E-2</v>
      </c>
      <c r="P238" s="32">
        <v>-8.727509415897023E-3</v>
      </c>
      <c r="Q238" s="35">
        <v>3.1452798297906259E-3</v>
      </c>
      <c r="R238" s="32">
        <v>1.2994970999999999E-2</v>
      </c>
      <c r="S238" s="32">
        <v>-1.4879405491795224E-2</v>
      </c>
      <c r="T238" s="32">
        <v>8.01674746968002E-3</v>
      </c>
      <c r="U238" s="32">
        <v>-2.2142282993110662E-4</v>
      </c>
      <c r="V238" s="35">
        <v>3.7553043668604E-2</v>
      </c>
      <c r="AF238" s="32">
        <f t="shared" si="64"/>
        <v>-1.9767052E-2</v>
      </c>
      <c r="AG238" s="32">
        <f t="shared" si="65"/>
        <v>2.077333741850831E-3</v>
      </c>
      <c r="AH238" s="32">
        <f t="shared" si="66"/>
        <v>6.0893569805985214E-3</v>
      </c>
      <c r="AI238" s="32">
        <f t="shared" si="67"/>
        <v>-5.3840878245808334E-2</v>
      </c>
      <c r="AJ238" s="32">
        <f t="shared" si="68"/>
        <v>1.9682415147711775E-2</v>
      </c>
      <c r="AK238" s="32">
        <f t="shared" si="69"/>
        <v>2.3566956001817088E-2</v>
      </c>
      <c r="AL238" s="32">
        <f t="shared" si="70"/>
        <v>4.7580776831579663E-3</v>
      </c>
      <c r="AM238" s="32">
        <f t="shared" si="71"/>
        <v>-3.3941027944150695</v>
      </c>
      <c r="AN238" s="32">
        <f t="shared" si="72"/>
        <v>3.2951014389680003E-3</v>
      </c>
      <c r="AO238" s="32">
        <f t="shared" si="73"/>
        <v>-2.3015456692761199E-2</v>
      </c>
      <c r="AP238" s="32">
        <f t="shared" si="74"/>
        <v>-7.3093672393160008E-3</v>
      </c>
      <c r="AQ238" s="32">
        <f t="shared" si="75"/>
        <v>4.342059209266743E-2</v>
      </c>
      <c r="AR238" s="32">
        <f t="shared" si="76"/>
        <v>-1.3815412377652082E-2</v>
      </c>
      <c r="AS238" s="32">
        <f t="shared" si="77"/>
        <v>-9.9156124866414258E-3</v>
      </c>
      <c r="AT238" s="32">
        <f t="shared" si="78"/>
        <v>2.7657879364456541E-3</v>
      </c>
      <c r="AU238" s="32">
        <f t="shared" si="79"/>
        <v>1.1935485950549999E-2</v>
      </c>
      <c r="AV238" s="32">
        <f t="shared" si="80"/>
        <v>-1.5212997574772763E-2</v>
      </c>
      <c r="AW238" s="32">
        <f t="shared" si="81"/>
        <v>7.4859010160427224E-3</v>
      </c>
      <c r="AX238" s="32">
        <f t="shared" si="82"/>
        <v>-2.2060102710339652E-3</v>
      </c>
      <c r="AY238" s="32">
        <f t="shared" si="83"/>
        <v>3.6214560514800369E-2</v>
      </c>
    </row>
    <row r="239" spans="1:51" x14ac:dyDescent="0.3">
      <c r="A239" s="34">
        <v>44104</v>
      </c>
      <c r="B239" s="32"/>
      <c r="C239" s="32">
        <v>-1.4207432000000001E-2</v>
      </c>
      <c r="D239" s="35">
        <v>5.8691489862836921E-4</v>
      </c>
      <c r="E239" s="32">
        <v>1.4133696576994729E-2</v>
      </c>
      <c r="F239" s="11">
        <v>7.0609285532132748E-3</v>
      </c>
      <c r="G239" s="35">
        <v>-1.4343363523798836E-2</v>
      </c>
      <c r="H239" s="35">
        <v>-2.4472967255959231E-2</v>
      </c>
      <c r="I239" s="11">
        <v>2.8819667978516209E-2</v>
      </c>
      <c r="J239" s="32">
        <f t="shared" si="84"/>
        <v>-1.7041451065196505</v>
      </c>
      <c r="K239" s="32">
        <v>-5.1357809999999999E-3</v>
      </c>
      <c r="L239" s="35">
        <v>1.3577347538631615E-2</v>
      </c>
      <c r="M239" s="35">
        <v>1.9064249839766921E-2</v>
      </c>
      <c r="N239" s="35">
        <v>-2.8102930638796278E-2</v>
      </c>
      <c r="O239" s="32">
        <v>1.561571661463503E-2</v>
      </c>
      <c r="P239" s="32">
        <v>3.3736272363699372E-3</v>
      </c>
      <c r="Q239" s="35">
        <v>1.640514685102179E-3</v>
      </c>
      <c r="R239" s="32">
        <v>-4.7660920000000004E-3</v>
      </c>
      <c r="S239" s="32">
        <v>-2.6041208106508881E-3</v>
      </c>
      <c r="T239" s="32">
        <v>1.5717462718522129E-2</v>
      </c>
      <c r="U239" s="32">
        <v>2.4941261236207813E-3</v>
      </c>
      <c r="V239" s="35">
        <v>7.8264610433982362E-3</v>
      </c>
      <c r="AF239" s="32">
        <f t="shared" si="64"/>
        <v>-1.5902280000000001E-2</v>
      </c>
      <c r="AG239" s="32">
        <f t="shared" si="65"/>
        <v>-2.795047882698439E-4</v>
      </c>
      <c r="AH239" s="32">
        <f t="shared" si="66"/>
        <v>1.3157640307149781E-2</v>
      </c>
      <c r="AI239" s="32">
        <f t="shared" si="67"/>
        <v>5.6888350784772505E-3</v>
      </c>
      <c r="AJ239" s="32">
        <f t="shared" si="68"/>
        <v>-1.5030845704058564E-2</v>
      </c>
      <c r="AK239" s="32">
        <f t="shared" si="69"/>
        <v>-2.5218972349268422E-2</v>
      </c>
      <c r="AL239" s="32">
        <f t="shared" si="70"/>
        <v>2.717321509427021E-2</v>
      </c>
      <c r="AM239" s="32">
        <f t="shared" si="71"/>
        <v>-1.7056314441030915</v>
      </c>
      <c r="AN239" s="32">
        <f t="shared" si="72"/>
        <v>-6.2623075610320003E-3</v>
      </c>
      <c r="AO239" s="32">
        <f t="shared" si="73"/>
        <v>1.3066252813013336E-2</v>
      </c>
      <c r="AP239" s="32">
        <f t="shared" si="74"/>
        <v>1.8049554725731571E-2</v>
      </c>
      <c r="AQ239" s="32">
        <f t="shared" si="75"/>
        <v>-2.9543555290000439E-2</v>
      </c>
      <c r="AR239" s="32">
        <f t="shared" si="76"/>
        <v>1.3854210699524029E-2</v>
      </c>
      <c r="AS239" s="32">
        <f t="shared" si="77"/>
        <v>2.1855241656255344E-3</v>
      </c>
      <c r="AT239" s="32">
        <f t="shared" si="78"/>
        <v>1.2610227917572072E-3</v>
      </c>
      <c r="AU239" s="32">
        <f t="shared" si="79"/>
        <v>-5.8255770494499998E-3</v>
      </c>
      <c r="AV239" s="32">
        <f t="shared" si="80"/>
        <v>-2.9377128936284276E-3</v>
      </c>
      <c r="AW239" s="32">
        <f t="shared" si="81"/>
        <v>1.5186616264884831E-2</v>
      </c>
      <c r="AX239" s="32">
        <f t="shared" si="82"/>
        <v>5.0953868251792274E-4</v>
      </c>
      <c r="AY239" s="32">
        <f t="shared" si="83"/>
        <v>6.4879778895946044E-3</v>
      </c>
    </row>
    <row r="240" spans="1:51" x14ac:dyDescent="0.3">
      <c r="A240" s="34">
        <v>44105</v>
      </c>
      <c r="B240" s="32"/>
      <c r="C240" s="32">
        <v>2.1290505000000001E-2</v>
      </c>
      <c r="D240" s="35">
        <v>3.6227694414003031E-2</v>
      </c>
      <c r="E240" s="32">
        <v>2.6867305414885571E-2</v>
      </c>
      <c r="F240" s="11">
        <v>-3.5448328678508667E-2</v>
      </c>
      <c r="G240" s="35">
        <v>8.7625946924119007E-3</v>
      </c>
      <c r="H240" s="35">
        <v>9.3698496855577369E-3</v>
      </c>
      <c r="I240" s="11">
        <v>-8.4089071300680954E-3</v>
      </c>
      <c r="J240" s="32">
        <f t="shared" si="84"/>
        <v>-1.6109163082893914</v>
      </c>
      <c r="K240" s="32">
        <v>1.8436653000000001E-2</v>
      </c>
      <c r="L240" s="35">
        <v>-4.9504284689622594E-3</v>
      </c>
      <c r="M240" s="35">
        <v>5.141844173671169E-3</v>
      </c>
      <c r="N240" s="35">
        <v>1.7938404378316366E-2</v>
      </c>
      <c r="O240" s="32">
        <v>-6.0165623744884052E-3</v>
      </c>
      <c r="P240" s="32">
        <v>-4.428433168096311E-3</v>
      </c>
      <c r="Q240" s="35">
        <v>1.6893493655115721E-2</v>
      </c>
      <c r="R240" s="32">
        <v>-4.0728220000000002E-3</v>
      </c>
      <c r="S240" s="32">
        <v>4.1776353293673935E-3</v>
      </c>
      <c r="T240" s="32">
        <v>2.5389329118950241E-2</v>
      </c>
      <c r="U240" s="32">
        <v>1.6526246633321081E-2</v>
      </c>
      <c r="V240" s="35">
        <v>-9.4735040695375083E-3</v>
      </c>
      <c r="AF240" s="32">
        <f t="shared" si="64"/>
        <v>1.9595657000000002E-2</v>
      </c>
      <c r="AG240" s="32">
        <f t="shared" si="65"/>
        <v>3.5361274727104819E-2</v>
      </c>
      <c r="AH240" s="32">
        <f t="shared" si="66"/>
        <v>2.5891249145040623E-2</v>
      </c>
      <c r="AI240" s="32">
        <f t="shared" si="67"/>
        <v>-3.6820422153244693E-2</v>
      </c>
      <c r="AJ240" s="32">
        <f t="shared" si="68"/>
        <v>8.075112512152172E-3</v>
      </c>
      <c r="AK240" s="32">
        <f t="shared" si="69"/>
        <v>8.6238445922485456E-3</v>
      </c>
      <c r="AL240" s="32">
        <f t="shared" si="70"/>
        <v>-1.0055360014314094E-2</v>
      </c>
      <c r="AM240" s="32">
        <f t="shared" si="71"/>
        <v>-1.6124026458728324</v>
      </c>
      <c r="AN240" s="32">
        <f t="shared" si="72"/>
        <v>1.7310126438967999E-2</v>
      </c>
      <c r="AO240" s="32">
        <f t="shared" si="73"/>
        <v>-5.4615231945805386E-3</v>
      </c>
      <c r="AP240" s="32">
        <f t="shared" si="74"/>
        <v>4.1271490596358207E-3</v>
      </c>
      <c r="AQ240" s="32">
        <f t="shared" si="75"/>
        <v>1.6497779727112204E-2</v>
      </c>
      <c r="AR240" s="32">
        <f t="shared" si="76"/>
        <v>-7.778068289599406E-3</v>
      </c>
      <c r="AS240" s="32">
        <f t="shared" si="77"/>
        <v>-5.6165362388407138E-3</v>
      </c>
      <c r="AT240" s="32">
        <f t="shared" si="78"/>
        <v>1.6514001761770748E-2</v>
      </c>
      <c r="AU240" s="32">
        <f t="shared" si="79"/>
        <v>-5.1323070494500005E-3</v>
      </c>
      <c r="AV240" s="32">
        <f t="shared" si="80"/>
        <v>3.8440432463898539E-3</v>
      </c>
      <c r="AW240" s="32">
        <f t="shared" si="81"/>
        <v>2.4858482665312945E-2</v>
      </c>
      <c r="AX240" s="32">
        <f t="shared" si="82"/>
        <v>1.4541659192218222E-2</v>
      </c>
      <c r="AY240" s="32">
        <f t="shared" si="83"/>
        <v>-1.0811987223341139E-2</v>
      </c>
    </row>
    <row r="241" spans="1:51" x14ac:dyDescent="0.3">
      <c r="A241" s="34">
        <v>44109</v>
      </c>
      <c r="B241" s="32"/>
      <c r="C241" s="32">
        <v>2.1488177000000001E-2</v>
      </c>
      <c r="D241" s="35">
        <v>-7.6434167574801178E-3</v>
      </c>
      <c r="E241" s="32">
        <v>-6.7860979074884972E-3</v>
      </c>
      <c r="F241" s="11">
        <v>-2.0719416072406904E-2</v>
      </c>
      <c r="G241" s="35">
        <v>-4.4110328298316171E-3</v>
      </c>
      <c r="H241" s="35">
        <v>-4.3420061212137056E-3</v>
      </c>
      <c r="I241" s="11">
        <v>2.635878187082466E-2</v>
      </c>
      <c r="J241" s="32">
        <f t="shared" si="84"/>
        <v>-1.503393456466886</v>
      </c>
      <c r="K241" s="32">
        <v>-3.620655E-3</v>
      </c>
      <c r="L241" s="35">
        <v>-9.365055817601697E-3</v>
      </c>
      <c r="M241" s="35">
        <v>2.0405185579753854E-3</v>
      </c>
      <c r="N241" s="35">
        <v>3.4455537759281958E-2</v>
      </c>
      <c r="O241" s="32">
        <v>2.3024827879534703E-2</v>
      </c>
      <c r="P241" s="32">
        <v>3.3278399793984711E-2</v>
      </c>
      <c r="Q241" s="35">
        <v>-1.1795471327833429E-3</v>
      </c>
      <c r="R241" s="32">
        <v>-5.864569E-3</v>
      </c>
      <c r="S241" s="32">
        <v>0</v>
      </c>
      <c r="T241" s="32">
        <v>6.8227050601244272E-3</v>
      </c>
      <c r="U241" s="32">
        <v>7.1491237704164566E-3</v>
      </c>
      <c r="V241" s="35">
        <v>-1.0598789118731133E-2</v>
      </c>
      <c r="AF241" s="32">
        <f t="shared" si="64"/>
        <v>1.9793329000000002E-2</v>
      </c>
      <c r="AG241" s="32">
        <f t="shared" si="65"/>
        <v>-8.5098364443783308E-3</v>
      </c>
      <c r="AH241" s="32">
        <f t="shared" si="66"/>
        <v>-7.7621541773334459E-3</v>
      </c>
      <c r="AI241" s="32">
        <f t="shared" si="67"/>
        <v>-2.209150954714293E-2</v>
      </c>
      <c r="AJ241" s="32">
        <f t="shared" si="68"/>
        <v>-5.0985150100913458E-3</v>
      </c>
      <c r="AK241" s="32">
        <f t="shared" si="69"/>
        <v>-5.0880112145228968E-3</v>
      </c>
      <c r="AL241" s="32">
        <f t="shared" si="70"/>
        <v>2.4712328986578661E-2</v>
      </c>
      <c r="AM241" s="32">
        <f t="shared" si="71"/>
        <v>-1.5048797940503271</v>
      </c>
      <c r="AN241" s="32">
        <f t="shared" si="72"/>
        <v>-4.747181561032E-3</v>
      </c>
      <c r="AO241" s="32">
        <f t="shared" si="73"/>
        <v>-9.8761505432199762E-3</v>
      </c>
      <c r="AP241" s="32">
        <f t="shared" si="74"/>
        <v>1.0258234439400368E-3</v>
      </c>
      <c r="AQ241" s="32">
        <f t="shared" si="75"/>
        <v>3.3014913108077797E-2</v>
      </c>
      <c r="AR241" s="32">
        <f t="shared" si="76"/>
        <v>2.1263321964423702E-2</v>
      </c>
      <c r="AS241" s="32">
        <f t="shared" si="77"/>
        <v>3.2090296723240305E-2</v>
      </c>
      <c r="AT241" s="32">
        <f t="shared" si="78"/>
        <v>-1.5590390261283147E-3</v>
      </c>
      <c r="AU241" s="32">
        <f t="shared" si="79"/>
        <v>-6.9240540494500003E-3</v>
      </c>
      <c r="AV241" s="32">
        <f t="shared" si="80"/>
        <v>-3.3359208297753951E-4</v>
      </c>
      <c r="AW241" s="32">
        <f t="shared" si="81"/>
        <v>6.2918586064871296E-3</v>
      </c>
      <c r="AX241" s="32">
        <f t="shared" si="82"/>
        <v>5.164536329313598E-3</v>
      </c>
      <c r="AY241" s="32">
        <f t="shared" si="83"/>
        <v>-1.1937272272534764E-2</v>
      </c>
    </row>
    <row r="242" spans="1:51" x14ac:dyDescent="0.3">
      <c r="A242" s="34">
        <v>44110</v>
      </c>
      <c r="B242" s="32"/>
      <c r="C242" s="32">
        <v>2.2919972E-2</v>
      </c>
      <c r="D242" s="35">
        <v>3.4945203626720427E-2</v>
      </c>
      <c r="E242" s="32">
        <v>3.1325604042432814E-2</v>
      </c>
      <c r="F242" s="11">
        <v>6.3967134000955106E-2</v>
      </c>
      <c r="G242" s="35">
        <v>-6.6606503184696124E-3</v>
      </c>
      <c r="H242" s="35">
        <v>3.9097461762905216E-3</v>
      </c>
      <c r="I242" s="11">
        <v>8.5258148353505167E-4</v>
      </c>
      <c r="J242" s="32">
        <f t="shared" si="84"/>
        <v>0.50999790194802752</v>
      </c>
      <c r="K242" s="32">
        <v>-6.5406329999999997E-3</v>
      </c>
      <c r="L242" s="35">
        <v>3.8405981198261674E-3</v>
      </c>
      <c r="M242" s="35">
        <v>-9.7485306104447556E-3</v>
      </c>
      <c r="N242" s="35">
        <v>-1.3984222508075322E-2</v>
      </c>
      <c r="O242" s="32">
        <v>3.9406118756012957E-2</v>
      </c>
      <c r="P242" s="32">
        <v>6.5369411098194887E-3</v>
      </c>
      <c r="Q242" s="35">
        <v>-3.8817669520547771E-3</v>
      </c>
      <c r="R242" s="32">
        <v>-8.3609099999999996E-4</v>
      </c>
      <c r="S242" s="32">
        <v>-3.6401718798361998E-3</v>
      </c>
      <c r="T242" s="32">
        <v>2.6971076337821403E-2</v>
      </c>
      <c r="U242" s="32">
        <v>1.5417319884948122E-2</v>
      </c>
      <c r="V242" s="35">
        <v>-2.0193061274258128E-2</v>
      </c>
      <c r="AF242" s="32">
        <f t="shared" si="64"/>
        <v>2.1225124000000001E-2</v>
      </c>
      <c r="AG242" s="32">
        <f t="shared" si="65"/>
        <v>3.4078783939822214E-2</v>
      </c>
      <c r="AH242" s="32">
        <f t="shared" si="66"/>
        <v>3.0349547772587866E-2</v>
      </c>
      <c r="AI242" s="32">
        <f t="shared" si="67"/>
        <v>6.2595040526219087E-2</v>
      </c>
      <c r="AJ242" s="32">
        <f t="shared" si="68"/>
        <v>-7.3481324987293411E-3</v>
      </c>
      <c r="AK242" s="32">
        <f t="shared" si="69"/>
        <v>3.1637410829813304E-3</v>
      </c>
      <c r="AL242" s="32">
        <f t="shared" si="70"/>
        <v>-7.9387140071094818E-4</v>
      </c>
      <c r="AM242" s="32">
        <f t="shared" si="71"/>
        <v>0.50851156436458644</v>
      </c>
      <c r="AN242" s="32">
        <f t="shared" si="72"/>
        <v>-7.6671595610320002E-3</v>
      </c>
      <c r="AO242" s="32">
        <f t="shared" si="73"/>
        <v>3.3295033942078878E-3</v>
      </c>
      <c r="AP242" s="32">
        <f t="shared" si="74"/>
        <v>-1.0763225724480104E-2</v>
      </c>
      <c r="AQ242" s="32">
        <f t="shared" si="75"/>
        <v>-1.5424847159279484E-2</v>
      </c>
      <c r="AR242" s="32">
        <f t="shared" si="76"/>
        <v>3.7644612840901953E-2</v>
      </c>
      <c r="AS242" s="32">
        <f t="shared" si="77"/>
        <v>5.3488380390750859E-3</v>
      </c>
      <c r="AT242" s="32">
        <f t="shared" si="78"/>
        <v>-4.2612588453997489E-3</v>
      </c>
      <c r="AU242" s="32">
        <f t="shared" si="79"/>
        <v>-1.8955760494499998E-3</v>
      </c>
      <c r="AV242" s="32">
        <f t="shared" si="80"/>
        <v>-3.9737639628137393E-3</v>
      </c>
      <c r="AW242" s="32">
        <f t="shared" si="81"/>
        <v>2.6440229884184107E-2</v>
      </c>
      <c r="AX242" s="32">
        <f t="shared" si="82"/>
        <v>1.3432732443845264E-2</v>
      </c>
      <c r="AY242" s="32">
        <f t="shared" si="83"/>
        <v>-2.1531544428061759E-2</v>
      </c>
    </row>
    <row r="243" spans="1:51" x14ac:dyDescent="0.3">
      <c r="A243" s="34">
        <v>44111</v>
      </c>
      <c r="B243" s="32"/>
      <c r="C243" s="32">
        <v>-2.5782636000000001E-2</v>
      </c>
      <c r="D243" s="35">
        <v>-6.3396384961386916E-3</v>
      </c>
      <c r="E243" s="32">
        <v>6.3855620500312977E-3</v>
      </c>
      <c r="F243" s="11">
        <v>1.5165707767555325E-2</v>
      </c>
      <c r="G243" s="35">
        <v>1.8694297955551133E-2</v>
      </c>
      <c r="H243" s="35">
        <v>-1.7075986393149063E-2</v>
      </c>
      <c r="I243" s="11">
        <v>-1.4531707831153935E-2</v>
      </c>
      <c r="J243" s="32">
        <f t="shared" si="84"/>
        <v>-3.8066775857776061</v>
      </c>
      <c r="K243" s="32">
        <v>2.7798103000000001E-2</v>
      </c>
      <c r="L243" s="35">
        <v>-2.3544540604175297E-3</v>
      </c>
      <c r="M243" s="35">
        <v>1.4962064125498867E-2</v>
      </c>
      <c r="N243" s="35">
        <v>-1.211958961913929E-2</v>
      </c>
      <c r="O243" s="32">
        <v>-7.4410389823105893E-3</v>
      </c>
      <c r="P243" s="32">
        <v>4.3561270111592719E-3</v>
      </c>
      <c r="Q243" s="35">
        <v>5.2692060603432012E-3</v>
      </c>
      <c r="R243" s="32">
        <v>2.1331320000000001E-2</v>
      </c>
      <c r="S243" s="32">
        <v>-1.7745393392488491E-2</v>
      </c>
      <c r="T243" s="32">
        <v>1.5556855273285996E-2</v>
      </c>
      <c r="U243" s="32">
        <v>7.6913027734728991E-3</v>
      </c>
      <c r="V243" s="35">
        <v>-1.421837330255471E-4</v>
      </c>
      <c r="AF243" s="32">
        <f t="shared" si="64"/>
        <v>-2.7477484E-2</v>
      </c>
      <c r="AG243" s="32">
        <f t="shared" si="65"/>
        <v>-7.2060581830369046E-3</v>
      </c>
      <c r="AH243" s="32">
        <f t="shared" si="66"/>
        <v>5.4095057801863489E-3</v>
      </c>
      <c r="AI243" s="32">
        <f t="shared" si="67"/>
        <v>1.3793614292819301E-2</v>
      </c>
      <c r="AJ243" s="32">
        <f t="shared" si="68"/>
        <v>1.8006815775291403E-2</v>
      </c>
      <c r="AK243" s="32">
        <f t="shared" si="69"/>
        <v>-1.7821991486458254E-2</v>
      </c>
      <c r="AL243" s="32">
        <f t="shared" si="70"/>
        <v>-1.6178160715399934E-2</v>
      </c>
      <c r="AM243" s="32">
        <f t="shared" si="71"/>
        <v>-3.8081639233610471</v>
      </c>
      <c r="AN243" s="32">
        <f t="shared" si="72"/>
        <v>2.6671576438968E-2</v>
      </c>
      <c r="AO243" s="32">
        <f t="shared" si="73"/>
        <v>-2.8655487860358092E-3</v>
      </c>
      <c r="AP243" s="32">
        <f t="shared" si="74"/>
        <v>1.3947369011463519E-2</v>
      </c>
      <c r="AQ243" s="32">
        <f t="shared" si="75"/>
        <v>-1.3560214270343452E-2</v>
      </c>
      <c r="AR243" s="32">
        <f t="shared" si="76"/>
        <v>-9.2025448974215902E-3</v>
      </c>
      <c r="AS243" s="32">
        <f t="shared" si="77"/>
        <v>3.1680239404148691E-3</v>
      </c>
      <c r="AT243" s="32">
        <f t="shared" si="78"/>
        <v>4.8897141669982293E-3</v>
      </c>
      <c r="AU243" s="32">
        <f t="shared" si="79"/>
        <v>2.0271834950550002E-2</v>
      </c>
      <c r="AV243" s="32">
        <f t="shared" si="80"/>
        <v>-1.807898547546603E-2</v>
      </c>
      <c r="AW243" s="32">
        <f t="shared" si="81"/>
        <v>1.5026008819648698E-2</v>
      </c>
      <c r="AX243" s="32">
        <f t="shared" si="82"/>
        <v>5.7067153323700406E-3</v>
      </c>
      <c r="AY243" s="32">
        <f t="shared" si="83"/>
        <v>-1.4806668868291787E-3</v>
      </c>
    </row>
    <row r="244" spans="1:51" x14ac:dyDescent="0.3">
      <c r="A244" s="34">
        <v>44112</v>
      </c>
      <c r="B244" s="32"/>
      <c r="C244" s="32">
        <v>6.9313380000000004E-3</v>
      </c>
      <c r="D244" s="35">
        <v>-2.2190579670682093E-3</v>
      </c>
      <c r="E244" s="32">
        <v>-6.34504536911654E-3</v>
      </c>
      <c r="F244" s="11">
        <v>-4.0596675573068008E-4</v>
      </c>
      <c r="G244" s="35">
        <v>-8.4393414773272311E-3</v>
      </c>
      <c r="H244" s="35">
        <v>2.59062476056382E-3</v>
      </c>
      <c r="I244" s="11">
        <v>-1.3931455186004542E-2</v>
      </c>
      <c r="J244" s="32">
        <f t="shared" si="84"/>
        <v>-1.4514393371386933</v>
      </c>
      <c r="K244" s="32">
        <v>-1.1387886999999999E-2</v>
      </c>
      <c r="L244" s="35">
        <v>-1.3864304203866359E-2</v>
      </c>
      <c r="M244" s="35">
        <v>1.1803045109897338E-2</v>
      </c>
      <c r="N244" s="35">
        <v>1.5922683156193284E-2</v>
      </c>
      <c r="O244" s="32">
        <v>7.2363067358913194E-2</v>
      </c>
      <c r="P244" s="32">
        <v>-1.1040756204842754E-3</v>
      </c>
      <c r="Q244" s="35">
        <v>-6.16537135383044E-3</v>
      </c>
      <c r="R244" s="32">
        <v>-8.0840949999999995E-3</v>
      </c>
      <c r="S244" s="32">
        <v>-5.8448270990918783E-3</v>
      </c>
      <c r="T244" s="32">
        <v>2.5731500347211916E-2</v>
      </c>
      <c r="U244" s="32">
        <v>7.6160480654581227E-3</v>
      </c>
      <c r="V244" s="35">
        <v>4.2933416959387571E-3</v>
      </c>
      <c r="AF244" s="32">
        <f t="shared" si="64"/>
        <v>5.2364900000000008E-3</v>
      </c>
      <c r="AG244" s="32">
        <f t="shared" si="65"/>
        <v>-3.0854776539664223E-3</v>
      </c>
      <c r="AH244" s="32">
        <f t="shared" si="66"/>
        <v>-7.3211016389614888E-3</v>
      </c>
      <c r="AI244" s="32">
        <f t="shared" si="67"/>
        <v>-1.7780602304667045E-3</v>
      </c>
      <c r="AJ244" s="32">
        <f t="shared" si="68"/>
        <v>-9.1268236575869598E-3</v>
      </c>
      <c r="AK244" s="32">
        <f t="shared" si="69"/>
        <v>1.8446196672546288E-3</v>
      </c>
      <c r="AL244" s="32">
        <f t="shared" si="70"/>
        <v>-1.5577908070250543E-2</v>
      </c>
      <c r="AM244" s="32">
        <f t="shared" si="71"/>
        <v>-1.4529256747221344</v>
      </c>
      <c r="AN244" s="32">
        <f t="shared" si="72"/>
        <v>-1.2514413561031999E-2</v>
      </c>
      <c r="AO244" s="32">
        <f t="shared" si="73"/>
        <v>-1.4375398929484638E-2</v>
      </c>
      <c r="AP244" s="32">
        <f t="shared" si="74"/>
        <v>1.0788349995861989E-2</v>
      </c>
      <c r="AQ244" s="32">
        <f t="shared" si="75"/>
        <v>1.4482058504989122E-2</v>
      </c>
      <c r="AR244" s="32">
        <f t="shared" si="76"/>
        <v>7.0601561443802197E-2</v>
      </c>
      <c r="AS244" s="32">
        <f t="shared" si="77"/>
        <v>-2.2921786912286782E-3</v>
      </c>
      <c r="AT244" s="32">
        <f t="shared" si="78"/>
        <v>-6.5448632471754118E-3</v>
      </c>
      <c r="AU244" s="32">
        <f t="shared" si="79"/>
        <v>-9.1435800494499998E-3</v>
      </c>
      <c r="AV244" s="32">
        <f t="shared" si="80"/>
        <v>-6.1784191820694178E-3</v>
      </c>
      <c r="AW244" s="32">
        <f t="shared" si="81"/>
        <v>2.520065389357462E-2</v>
      </c>
      <c r="AX244" s="32">
        <f t="shared" si="82"/>
        <v>5.6314606243552641E-3</v>
      </c>
      <c r="AY244" s="32">
        <f t="shared" si="83"/>
        <v>2.9548585421351253E-3</v>
      </c>
    </row>
    <row r="245" spans="1:51" x14ac:dyDescent="0.3">
      <c r="A245" s="34">
        <v>44113</v>
      </c>
      <c r="B245" s="32"/>
      <c r="C245" s="32">
        <v>-1.7521934999999999E-2</v>
      </c>
      <c r="D245" s="35">
        <v>-6.6723176854732343E-3</v>
      </c>
      <c r="E245" s="32">
        <v>-1.9229000581127864E-2</v>
      </c>
      <c r="F245" s="11">
        <v>3.6359975095527242E-2</v>
      </c>
      <c r="G245" s="35">
        <v>1.307248791711451E-2</v>
      </c>
      <c r="H245" s="35">
        <v>-9.5759625062896044E-3</v>
      </c>
      <c r="I245" s="11">
        <v>-1.6035636539612746E-2</v>
      </c>
      <c r="J245" s="32">
        <f t="shared" si="84"/>
        <v>-2.5489938346770882</v>
      </c>
      <c r="K245" s="32">
        <v>4.6796142999999998E-2</v>
      </c>
      <c r="L245" s="35">
        <v>4.1879565244425758E-3</v>
      </c>
      <c r="M245" s="35">
        <v>-1.6590408975350721E-2</v>
      </c>
      <c r="N245" s="35">
        <v>-4.1110210004330454E-3</v>
      </c>
      <c r="O245" s="32">
        <v>2.3926476067116228E-2</v>
      </c>
      <c r="P245" s="32">
        <v>1.1052959507969705E-3</v>
      </c>
      <c r="Q245" s="35">
        <v>-2.3888798506067732E-2</v>
      </c>
      <c r="R245" s="32">
        <v>-2.5902030000000001E-3</v>
      </c>
      <c r="S245" s="32">
        <v>-9.0860593295866467E-3</v>
      </c>
      <c r="T245" s="32">
        <v>3.506999473551594E-2</v>
      </c>
      <c r="U245" s="32">
        <v>8.1333569919569727E-3</v>
      </c>
      <c r="V245" s="35">
        <v>-2.1964573123462783E-2</v>
      </c>
      <c r="AF245" s="32">
        <f t="shared" si="64"/>
        <v>-1.9216782999999998E-2</v>
      </c>
      <c r="AG245" s="32">
        <f t="shared" si="65"/>
        <v>-7.5387373723714473E-3</v>
      </c>
      <c r="AH245" s="32">
        <f t="shared" si="66"/>
        <v>-2.0205056850972812E-2</v>
      </c>
      <c r="AI245" s="32">
        <f t="shared" si="67"/>
        <v>3.4987881620791215E-2</v>
      </c>
      <c r="AJ245" s="32">
        <f t="shared" si="68"/>
        <v>1.2385005736854781E-2</v>
      </c>
      <c r="AK245" s="32">
        <f t="shared" si="69"/>
        <v>-1.0321967599598796E-2</v>
      </c>
      <c r="AL245" s="32">
        <f t="shared" si="70"/>
        <v>-1.7682089423858745E-2</v>
      </c>
      <c r="AM245" s="32">
        <f t="shared" si="71"/>
        <v>-2.5504801722605293</v>
      </c>
      <c r="AN245" s="32">
        <f t="shared" si="72"/>
        <v>4.5669616438967997E-2</v>
      </c>
      <c r="AO245" s="32">
        <f t="shared" si="73"/>
        <v>3.6768617988242962E-3</v>
      </c>
      <c r="AP245" s="32">
        <f t="shared" si="74"/>
        <v>-1.7605104089386071E-2</v>
      </c>
      <c r="AQ245" s="32">
        <f t="shared" si="75"/>
        <v>-5.551645651637206E-3</v>
      </c>
      <c r="AR245" s="32">
        <f t="shared" si="76"/>
        <v>2.2164970152005227E-2</v>
      </c>
      <c r="AS245" s="32">
        <f t="shared" si="77"/>
        <v>-8.2807119947432258E-5</v>
      </c>
      <c r="AT245" s="32">
        <f t="shared" si="78"/>
        <v>-2.4268290399412706E-2</v>
      </c>
      <c r="AU245" s="32">
        <f t="shared" si="79"/>
        <v>-3.64968804945E-3</v>
      </c>
      <c r="AV245" s="32">
        <f t="shared" si="80"/>
        <v>-9.4196514125641853E-3</v>
      </c>
      <c r="AW245" s="32">
        <f t="shared" si="81"/>
        <v>3.4539148281878644E-2</v>
      </c>
      <c r="AX245" s="32">
        <f t="shared" si="82"/>
        <v>6.1487695508541142E-3</v>
      </c>
      <c r="AY245" s="32">
        <f t="shared" si="83"/>
        <v>-2.3303056277266414E-2</v>
      </c>
    </row>
    <row r="246" spans="1:51" x14ac:dyDescent="0.3">
      <c r="A246" s="34">
        <v>44116</v>
      </c>
      <c r="B246" s="32"/>
      <c r="C246" s="32">
        <v>-7.3247420000000004E-3</v>
      </c>
      <c r="D246" s="35">
        <v>1.9591921431392277E-3</v>
      </c>
      <c r="E246" s="32">
        <v>1.292425124662887E-2</v>
      </c>
      <c r="F246" s="11">
        <v>3.0081481863236226E-2</v>
      </c>
      <c r="G246" s="35">
        <v>-9.9915784265972307E-3</v>
      </c>
      <c r="H246" s="35">
        <v>-8.594228928331428E-3</v>
      </c>
      <c r="I246" s="11">
        <v>-2.1485467692465787E-2</v>
      </c>
      <c r="J246" s="32">
        <f t="shared" si="84"/>
        <v>-1.7643211062766597</v>
      </c>
      <c r="K246" s="32">
        <v>1.7881649999999999E-2</v>
      </c>
      <c r="L246" s="35">
        <v>2.5915931520450505E-2</v>
      </c>
      <c r="M246" s="35">
        <v>-8.2262502722844182E-3</v>
      </c>
      <c r="N246" s="35">
        <v>-3.8699440723715256E-3</v>
      </c>
      <c r="O246" s="32">
        <v>0.12494440579947247</v>
      </c>
      <c r="P246" s="32">
        <v>-9.3052273511588721E-3</v>
      </c>
      <c r="Q246" s="35">
        <v>-2.9019714987074119E-3</v>
      </c>
      <c r="R246" s="32">
        <v>1.611945E-3</v>
      </c>
      <c r="S246" s="32">
        <v>8.6300868847573441E-3</v>
      </c>
      <c r="T246" s="32">
        <v>-1.6454462727476426E-2</v>
      </c>
      <c r="U246" s="32">
        <v>2.0812407166815716E-3</v>
      </c>
      <c r="V246" s="35">
        <v>4.6605477045011945E-3</v>
      </c>
      <c r="AF246" s="32">
        <f t="shared" si="64"/>
        <v>-9.0195900000000009E-3</v>
      </c>
      <c r="AG246" s="32">
        <f t="shared" si="65"/>
        <v>1.0927724562410147E-3</v>
      </c>
      <c r="AH246" s="32">
        <f t="shared" si="66"/>
        <v>1.1948194976783922E-2</v>
      </c>
      <c r="AI246" s="32">
        <f t="shared" si="67"/>
        <v>2.87093883885002E-2</v>
      </c>
      <c r="AJ246" s="32">
        <f t="shared" si="68"/>
        <v>-1.0679060606856959E-2</v>
      </c>
      <c r="AK246" s="32">
        <f t="shared" si="69"/>
        <v>-9.3402340216406192E-3</v>
      </c>
      <c r="AL246" s="32">
        <f t="shared" si="70"/>
        <v>-2.3131920576711786E-2</v>
      </c>
      <c r="AM246" s="32">
        <f t="shared" si="71"/>
        <v>-1.7658074438601008</v>
      </c>
      <c r="AN246" s="32">
        <f t="shared" si="72"/>
        <v>1.6755123438967998E-2</v>
      </c>
      <c r="AO246" s="32">
        <f t="shared" si="73"/>
        <v>2.5404836794832224E-2</v>
      </c>
      <c r="AP246" s="32">
        <f t="shared" si="74"/>
        <v>-9.2409453863197665E-3</v>
      </c>
      <c r="AQ246" s="32">
        <f t="shared" si="75"/>
        <v>-5.3105687235756862E-3</v>
      </c>
      <c r="AR246" s="32">
        <f t="shared" si="76"/>
        <v>0.12318289988436147</v>
      </c>
      <c r="AS246" s="32">
        <f t="shared" si="77"/>
        <v>-1.0493330421903275E-2</v>
      </c>
      <c r="AT246" s="32">
        <f t="shared" si="78"/>
        <v>-3.2814633920523837E-3</v>
      </c>
      <c r="AU246" s="32">
        <f t="shared" si="79"/>
        <v>5.5245995055000019E-4</v>
      </c>
      <c r="AV246" s="32">
        <f t="shared" si="80"/>
        <v>8.2964948017798038E-3</v>
      </c>
      <c r="AW246" s="32">
        <f t="shared" si="81"/>
        <v>-1.6985309181113722E-2</v>
      </c>
      <c r="AX246" s="32">
        <f t="shared" si="82"/>
        <v>9.6653275578712991E-5</v>
      </c>
      <c r="AY246" s="32">
        <f t="shared" si="83"/>
        <v>3.3220645506975626E-3</v>
      </c>
    </row>
    <row r="247" spans="1:51" x14ac:dyDescent="0.3">
      <c r="A247" s="34">
        <v>44117</v>
      </c>
      <c r="B247" s="32"/>
      <c r="C247" s="32">
        <v>-4.8123580000000001E-3</v>
      </c>
      <c r="D247" s="35">
        <v>-2.2625750494574517E-2</v>
      </c>
      <c r="E247" s="32">
        <v>-5.8499397543982125E-3</v>
      </c>
      <c r="F247" s="11">
        <v>-3.2729854258208846E-3</v>
      </c>
      <c r="G247" s="35">
        <v>-8.9411362651333811E-3</v>
      </c>
      <c r="H247" s="35">
        <v>-1.7492256376473593E-2</v>
      </c>
      <c r="I247" s="11">
        <v>-1.7580018514329103E-2</v>
      </c>
      <c r="J247" s="32">
        <f t="shared" si="84"/>
        <v>-0.1051327544672631</v>
      </c>
      <c r="K247" s="32">
        <v>2.7027138999999999E-2</v>
      </c>
      <c r="L247" s="35">
        <v>-1.1904780717943325E-2</v>
      </c>
      <c r="M247" s="35">
        <v>-1.4413092239765914E-2</v>
      </c>
      <c r="N247" s="35">
        <v>-6.4749645379181099E-3</v>
      </c>
      <c r="O247" s="32">
        <v>-8.6942383817299549E-3</v>
      </c>
      <c r="P247" s="32">
        <v>-6.8455955198394704E-3</v>
      </c>
      <c r="Q247" s="35">
        <v>1.4669710980474981E-4</v>
      </c>
      <c r="R247" s="32">
        <v>1.9512287999999999E-2</v>
      </c>
      <c r="S247" s="32">
        <v>-2.2459838129978711E-2</v>
      </c>
      <c r="T247" s="32">
        <v>-1.2567953831473574E-2</v>
      </c>
      <c r="U247" s="32">
        <v>7.8115377225091332E-4</v>
      </c>
      <c r="V247" s="35">
        <v>-1.6008045296611706E-2</v>
      </c>
      <c r="AF247" s="32">
        <f t="shared" si="64"/>
        <v>-6.5072059999999998E-3</v>
      </c>
      <c r="AG247" s="32">
        <f t="shared" si="65"/>
        <v>-2.3492170181472729E-2</v>
      </c>
      <c r="AH247" s="32">
        <f t="shared" si="66"/>
        <v>-6.8259960242431613E-3</v>
      </c>
      <c r="AI247" s="32">
        <f t="shared" si="67"/>
        <v>-4.645078900556909E-3</v>
      </c>
      <c r="AJ247" s="32">
        <f t="shared" si="68"/>
        <v>-9.6286184453931098E-3</v>
      </c>
      <c r="AK247" s="32">
        <f t="shared" si="69"/>
        <v>-1.8238261469782784E-2</v>
      </c>
      <c r="AL247" s="32">
        <f t="shared" si="70"/>
        <v>-1.9226471398575102E-2</v>
      </c>
      <c r="AM247" s="32">
        <f t="shared" si="71"/>
        <v>-0.10661909205070415</v>
      </c>
      <c r="AN247" s="32">
        <f t="shared" si="72"/>
        <v>2.5900612438967997E-2</v>
      </c>
      <c r="AO247" s="32">
        <f t="shared" si="73"/>
        <v>-1.2415875443561604E-2</v>
      </c>
      <c r="AP247" s="32">
        <f t="shared" si="74"/>
        <v>-1.5427787353801263E-2</v>
      </c>
      <c r="AQ247" s="32">
        <f t="shared" si="75"/>
        <v>-7.9155891891222706E-3</v>
      </c>
      <c r="AR247" s="32">
        <f t="shared" si="76"/>
        <v>-1.0455744296840956E-2</v>
      </c>
      <c r="AS247" s="32">
        <f t="shared" si="77"/>
        <v>-8.0336985905838723E-3</v>
      </c>
      <c r="AT247" s="32">
        <f t="shared" si="78"/>
        <v>-2.3279478354022205E-4</v>
      </c>
      <c r="AU247" s="32">
        <f t="shared" si="79"/>
        <v>1.8452802950550001E-2</v>
      </c>
      <c r="AV247" s="32">
        <f t="shared" si="80"/>
        <v>-2.279343021295625E-2</v>
      </c>
      <c r="AW247" s="32">
        <f t="shared" si="81"/>
        <v>-1.3098800285110871E-2</v>
      </c>
      <c r="AX247" s="32">
        <f t="shared" si="82"/>
        <v>-1.2034336688519452E-3</v>
      </c>
      <c r="AY247" s="32">
        <f t="shared" si="83"/>
        <v>-1.7346528450415337E-2</v>
      </c>
    </row>
    <row r="248" spans="1:51" x14ac:dyDescent="0.3">
      <c r="A248" s="34">
        <v>44118</v>
      </c>
      <c r="B248" s="32"/>
      <c r="C248" s="32">
        <v>2.5789827000000001E-2</v>
      </c>
      <c r="D248" s="35">
        <v>-1.7147998737296951E-3</v>
      </c>
      <c r="E248" s="32">
        <v>3.1723560042574536E-3</v>
      </c>
      <c r="F248" s="11">
        <v>4.1519063295618608E-3</v>
      </c>
      <c r="G248" s="35">
        <v>-1.2868571208465277E-2</v>
      </c>
      <c r="H248" s="35">
        <v>-1.0713619204237947E-2</v>
      </c>
      <c r="I248" s="11">
        <v>1.7515008274257015E-2</v>
      </c>
      <c r="J248" s="32">
        <f t="shared" si="84"/>
        <v>0.43925456752596614</v>
      </c>
      <c r="K248" s="32">
        <v>2.3026339999999999E-2</v>
      </c>
      <c r="L248" s="35">
        <v>-1.3811340069053796E-2</v>
      </c>
      <c r="M248" s="35">
        <v>3.2671651134031079E-6</v>
      </c>
      <c r="N248" s="35">
        <v>-8.6027989161031951E-3</v>
      </c>
      <c r="O248" s="32">
        <v>1.6576611624365939E-2</v>
      </c>
      <c r="P248" s="32">
        <v>-1.090003335373361E-2</v>
      </c>
      <c r="Q248" s="35">
        <v>5.5623800119943834E-3</v>
      </c>
      <c r="R248" s="32">
        <v>2.9815250000000001E-3</v>
      </c>
      <c r="S248" s="32">
        <v>5.4695619488857481E-4</v>
      </c>
      <c r="T248" s="32">
        <v>1.0599576233050521E-2</v>
      </c>
      <c r="U248" s="32">
        <v>4.1656092440438509E-3</v>
      </c>
      <c r="V248" s="35">
        <v>3.1997618274541839E-3</v>
      </c>
      <c r="AF248" s="32">
        <f t="shared" si="64"/>
        <v>2.4094979000000002E-2</v>
      </c>
      <c r="AG248" s="32">
        <f t="shared" si="65"/>
        <v>-2.5812195606279083E-3</v>
      </c>
      <c r="AH248" s="32">
        <f t="shared" si="66"/>
        <v>2.1962997344125053E-3</v>
      </c>
      <c r="AI248" s="32">
        <f t="shared" si="67"/>
        <v>2.7798128548258364E-3</v>
      </c>
      <c r="AJ248" s="32">
        <f t="shared" si="68"/>
        <v>-1.3556053388725006E-2</v>
      </c>
      <c r="AK248" s="32">
        <f t="shared" si="69"/>
        <v>-1.1459624297547138E-2</v>
      </c>
      <c r="AL248" s="32">
        <f t="shared" si="70"/>
        <v>1.5868555390011016E-2</v>
      </c>
      <c r="AM248" s="32">
        <f t="shared" si="71"/>
        <v>0.43776822994252512</v>
      </c>
      <c r="AN248" s="32">
        <f t="shared" si="72"/>
        <v>2.1899813438967998E-2</v>
      </c>
      <c r="AO248" s="32">
        <f t="shared" si="73"/>
        <v>-1.4322434794672075E-2</v>
      </c>
      <c r="AP248" s="32">
        <f t="shared" si="74"/>
        <v>-1.0114279489219454E-3</v>
      </c>
      <c r="AQ248" s="32">
        <f t="shared" si="75"/>
        <v>-1.0043423567307357E-2</v>
      </c>
      <c r="AR248" s="32">
        <f t="shared" si="76"/>
        <v>1.4815105709254938E-2</v>
      </c>
      <c r="AS248" s="32">
        <f t="shared" si="77"/>
        <v>-1.2088136424478013E-2</v>
      </c>
      <c r="AT248" s="32">
        <f t="shared" si="78"/>
        <v>5.1828881186494116E-3</v>
      </c>
      <c r="AU248" s="32">
        <f t="shared" si="79"/>
        <v>1.9220399505500002E-3</v>
      </c>
      <c r="AV248" s="32">
        <f t="shared" si="80"/>
        <v>2.133641119110353E-4</v>
      </c>
      <c r="AW248" s="32">
        <f t="shared" si="81"/>
        <v>1.0068729779413223E-2</v>
      </c>
      <c r="AX248" s="32">
        <f t="shared" si="82"/>
        <v>2.1810218029409923E-3</v>
      </c>
      <c r="AY248" s="32">
        <f t="shared" si="83"/>
        <v>1.8612786736505523E-3</v>
      </c>
    </row>
    <row r="249" spans="1:51" x14ac:dyDescent="0.3">
      <c r="A249" s="34">
        <v>44119</v>
      </c>
      <c r="B249" s="32"/>
      <c r="C249" s="32">
        <v>-2.2941679E-2</v>
      </c>
      <c r="D249" s="35">
        <v>-1.9324320048443488E-2</v>
      </c>
      <c r="E249" s="32">
        <v>8.738276632803103E-3</v>
      </c>
      <c r="F249" s="11">
        <v>6.0969942991049297E-3</v>
      </c>
      <c r="G249" s="35">
        <v>5.3906092239922893E-3</v>
      </c>
      <c r="H249" s="35">
        <v>3.183044102258915E-4</v>
      </c>
      <c r="I249" s="11">
        <v>-3.0570529856698579E-2</v>
      </c>
      <c r="J249" s="32">
        <f t="shared" si="84"/>
        <v>-1.4188972603614463</v>
      </c>
      <c r="K249" s="32">
        <v>1.0932413E-2</v>
      </c>
      <c r="L249" s="35">
        <v>-1.6388579646516268E-2</v>
      </c>
      <c r="M249" s="35">
        <v>-4.4853905587549465E-3</v>
      </c>
      <c r="N249" s="35">
        <v>-3.7338965473844708E-2</v>
      </c>
      <c r="O249" s="32">
        <v>-6.9561765903961856E-3</v>
      </c>
      <c r="P249" s="32">
        <v>-1.7178467589960181E-2</v>
      </c>
      <c r="Q249" s="35">
        <v>-9.8933177552570362E-3</v>
      </c>
      <c r="R249" s="32">
        <v>-3.5409897000000003E-2</v>
      </c>
      <c r="S249" s="32">
        <v>-3.3898322783290129E-2</v>
      </c>
      <c r="T249" s="32">
        <v>-3.4438485409210955E-2</v>
      </c>
      <c r="U249" s="32">
        <v>-2.6138909084847568E-2</v>
      </c>
      <c r="V249" s="35">
        <v>1.1639112824622933E-2</v>
      </c>
      <c r="AF249" s="32">
        <f t="shared" si="64"/>
        <v>-2.4636526999999998E-2</v>
      </c>
      <c r="AG249" s="32">
        <f t="shared" si="65"/>
        <v>-2.01907397353417E-2</v>
      </c>
      <c r="AH249" s="32">
        <f t="shared" si="66"/>
        <v>7.7622203629581542E-3</v>
      </c>
      <c r="AI249" s="32">
        <f t="shared" si="67"/>
        <v>4.7249008243689054E-3</v>
      </c>
      <c r="AJ249" s="32">
        <f t="shared" si="68"/>
        <v>4.7031270437325606E-3</v>
      </c>
      <c r="AK249" s="32">
        <f t="shared" si="69"/>
        <v>-4.2770068308329982E-4</v>
      </c>
      <c r="AL249" s="32">
        <f t="shared" si="70"/>
        <v>-3.2216982740944582E-2</v>
      </c>
      <c r="AM249" s="32">
        <f t="shared" si="71"/>
        <v>-1.4203835979448873</v>
      </c>
      <c r="AN249" s="32">
        <f t="shared" si="72"/>
        <v>9.8058864389680006E-3</v>
      </c>
      <c r="AO249" s="32">
        <f t="shared" si="73"/>
        <v>-1.6899674372134549E-2</v>
      </c>
      <c r="AP249" s="32">
        <f t="shared" si="74"/>
        <v>-5.5000856727902949E-3</v>
      </c>
      <c r="AQ249" s="32">
        <f t="shared" si="75"/>
        <v>-3.877959012504887E-2</v>
      </c>
      <c r="AR249" s="32">
        <f t="shared" si="76"/>
        <v>-8.7176825055071856E-3</v>
      </c>
      <c r="AS249" s="32">
        <f t="shared" si="77"/>
        <v>-1.8366570660704584E-2</v>
      </c>
      <c r="AT249" s="32">
        <f t="shared" si="78"/>
        <v>-1.0272809648602008E-2</v>
      </c>
      <c r="AU249" s="32">
        <f t="shared" si="79"/>
        <v>-3.6469382049450001E-2</v>
      </c>
      <c r="AV249" s="32">
        <f t="shared" si="80"/>
        <v>-3.4231914866267671E-2</v>
      </c>
      <c r="AW249" s="32">
        <f t="shared" si="81"/>
        <v>-3.4969331862848251E-2</v>
      </c>
      <c r="AX249" s="32">
        <f t="shared" si="82"/>
        <v>-2.8123496525950427E-2</v>
      </c>
      <c r="AY249" s="32">
        <f t="shared" si="83"/>
        <v>1.0300629670819302E-2</v>
      </c>
    </row>
    <row r="250" spans="1:51" x14ac:dyDescent="0.3">
      <c r="A250" s="34">
        <v>44120</v>
      </c>
      <c r="B250" s="32"/>
      <c r="C250" s="32">
        <v>4.5673993000000003E-2</v>
      </c>
      <c r="D250" s="35">
        <v>2.729522540872888E-2</v>
      </c>
      <c r="E250" s="32">
        <v>-1.3233379756195459E-2</v>
      </c>
      <c r="F250" s="11">
        <v>-2.9981462537515213E-2</v>
      </c>
      <c r="G250" s="35">
        <v>-6.0798306208236239E-3</v>
      </c>
      <c r="H250" s="35">
        <v>1.4330153311534113E-3</v>
      </c>
      <c r="I250" s="11">
        <v>-3.1561332476065886E-3</v>
      </c>
      <c r="J250" s="32">
        <f t="shared" si="84"/>
        <v>-2.1278559376487132</v>
      </c>
      <c r="K250" s="32">
        <v>4.0712488999999998E-2</v>
      </c>
      <c r="L250" s="35">
        <v>3.9381222591757898E-3</v>
      </c>
      <c r="M250" s="35">
        <v>-1.1055859413218776E-2</v>
      </c>
      <c r="N250" s="35">
        <v>5.7634634266857318E-2</v>
      </c>
      <c r="O250" s="32">
        <v>-6.7926038160694313E-2</v>
      </c>
      <c r="P250" s="32">
        <v>-1.4922910777936766E-2</v>
      </c>
      <c r="Q250" s="35">
        <v>-4.2809889632363651E-3</v>
      </c>
      <c r="R250" s="32">
        <v>-1.3913468E-2</v>
      </c>
      <c r="S250" s="32">
        <v>2.9994263428997726E-2</v>
      </c>
      <c r="T250" s="32">
        <v>2.5531278311463915E-2</v>
      </c>
      <c r="U250" s="32">
        <v>6.4077570685562215E-3</v>
      </c>
      <c r="V250" s="35">
        <v>-1.1866049923181188E-2</v>
      </c>
      <c r="AF250" s="32">
        <f t="shared" si="64"/>
        <v>4.3979145000000004E-2</v>
      </c>
      <c r="AG250" s="32">
        <f t="shared" si="65"/>
        <v>2.6428805721830668E-2</v>
      </c>
      <c r="AH250" s="32">
        <f t="shared" si="66"/>
        <v>-1.4209436026040407E-2</v>
      </c>
      <c r="AI250" s="32">
        <f t="shared" si="67"/>
        <v>-3.1353556012251239E-2</v>
      </c>
      <c r="AJ250" s="32">
        <f t="shared" si="68"/>
        <v>-6.7673128010833526E-3</v>
      </c>
      <c r="AK250" s="32">
        <f t="shared" si="69"/>
        <v>6.8701023784421996E-4</v>
      </c>
      <c r="AL250" s="32">
        <f t="shared" si="70"/>
        <v>-4.8025861318525889E-3</v>
      </c>
      <c r="AM250" s="32">
        <f t="shared" si="71"/>
        <v>-2.1293422752321542</v>
      </c>
      <c r="AN250" s="32">
        <f t="shared" si="72"/>
        <v>3.9585962438967996E-2</v>
      </c>
      <c r="AO250" s="32">
        <f t="shared" si="73"/>
        <v>3.4270275335575103E-3</v>
      </c>
      <c r="AP250" s="32">
        <f t="shared" si="74"/>
        <v>-1.2070554527254125E-2</v>
      </c>
      <c r="AQ250" s="32">
        <f t="shared" si="75"/>
        <v>5.6194009615653157E-2</v>
      </c>
      <c r="AR250" s="32">
        <f t="shared" si="76"/>
        <v>-6.9687544075805311E-2</v>
      </c>
      <c r="AS250" s="32">
        <f t="shared" si="77"/>
        <v>-1.6111013848681167E-2</v>
      </c>
      <c r="AT250" s="32">
        <f t="shared" si="78"/>
        <v>-4.6604808565813369E-3</v>
      </c>
      <c r="AU250" s="32">
        <f t="shared" si="79"/>
        <v>-1.497295304945E-2</v>
      </c>
      <c r="AV250" s="32">
        <f t="shared" si="80"/>
        <v>2.9660671346020188E-2</v>
      </c>
      <c r="AW250" s="32">
        <f t="shared" si="81"/>
        <v>2.5000431857826619E-2</v>
      </c>
      <c r="AX250" s="32">
        <f t="shared" si="82"/>
        <v>4.4231696274533629E-3</v>
      </c>
      <c r="AY250" s="32">
        <f t="shared" si="83"/>
        <v>-1.3204533076984819E-2</v>
      </c>
    </row>
    <row r="251" spans="1:51" x14ac:dyDescent="0.3">
      <c r="A251" s="34">
        <v>44123</v>
      </c>
      <c r="B251" s="32"/>
      <c r="C251" s="32">
        <v>1.3226656E-2</v>
      </c>
      <c r="D251" s="35">
        <v>-1.3213857227136912E-2</v>
      </c>
      <c r="E251" s="32">
        <v>4.292528275520977E-3</v>
      </c>
      <c r="F251" s="11">
        <v>2.0046482505536423E-2</v>
      </c>
      <c r="G251" s="35">
        <v>3.5434681232052608E-3</v>
      </c>
      <c r="H251" s="35">
        <v>3.1794713745985091E-4</v>
      </c>
      <c r="I251" s="11">
        <v>-2.6265455416701103E-3</v>
      </c>
      <c r="J251" s="32">
        <f t="shared" si="84"/>
        <v>-1.5828234936461492</v>
      </c>
      <c r="K251" s="32">
        <v>-6.7237118999999998E-2</v>
      </c>
      <c r="L251" s="35">
        <v>1.5389365213951144E-2</v>
      </c>
      <c r="M251" s="35">
        <v>4.2961150838172972E-2</v>
      </c>
      <c r="N251" s="35">
        <v>4.2613598214525011E-2</v>
      </c>
      <c r="O251" s="32">
        <v>-1.8837253831574981E-2</v>
      </c>
      <c r="P251" s="32">
        <v>8.1185380842188643E-3</v>
      </c>
      <c r="Q251" s="35">
        <v>3.2705232846292009E-2</v>
      </c>
      <c r="R251" s="32">
        <v>1.83926E-4</v>
      </c>
      <c r="S251" s="32">
        <v>-9.8900183854359284E-3</v>
      </c>
      <c r="T251" s="32">
        <v>3.6279555870421891E-3</v>
      </c>
      <c r="U251" s="32">
        <v>1.1220274226683336E-2</v>
      </c>
      <c r="V251" s="35">
        <v>-1.5467544522294263E-2</v>
      </c>
      <c r="AF251" s="32">
        <f t="shared" si="64"/>
        <v>1.1531807999999999E-2</v>
      </c>
      <c r="AG251" s="32">
        <f t="shared" si="65"/>
        <v>-1.4080276914035126E-2</v>
      </c>
      <c r="AH251" s="32">
        <f t="shared" si="66"/>
        <v>3.3164720056760287E-3</v>
      </c>
      <c r="AI251" s="32">
        <f t="shared" si="67"/>
        <v>1.8674389030800397E-2</v>
      </c>
      <c r="AJ251" s="32">
        <f t="shared" si="68"/>
        <v>2.8559859429455317E-3</v>
      </c>
      <c r="AK251" s="32">
        <f t="shared" si="69"/>
        <v>-4.280579558493404E-4</v>
      </c>
      <c r="AL251" s="32">
        <f t="shared" si="70"/>
        <v>-4.2729984259161097E-3</v>
      </c>
      <c r="AM251" s="32">
        <f t="shared" si="71"/>
        <v>-1.5843098312295902</v>
      </c>
      <c r="AN251" s="32">
        <f t="shared" si="72"/>
        <v>-6.8363645561031999E-2</v>
      </c>
      <c r="AO251" s="32">
        <f t="shared" si="73"/>
        <v>1.4878270488332864E-2</v>
      </c>
      <c r="AP251" s="32">
        <f t="shared" si="74"/>
        <v>4.1946455724137625E-2</v>
      </c>
      <c r="AQ251" s="32">
        <f t="shared" si="75"/>
        <v>4.117297356332085E-2</v>
      </c>
      <c r="AR251" s="32">
        <f t="shared" si="76"/>
        <v>-2.0598759746685982E-2</v>
      </c>
      <c r="AS251" s="32">
        <f t="shared" si="77"/>
        <v>6.9304350134744615E-3</v>
      </c>
      <c r="AT251" s="32">
        <f t="shared" si="78"/>
        <v>3.2325740952947039E-2</v>
      </c>
      <c r="AU251" s="32">
        <f t="shared" si="79"/>
        <v>-8.755590494499998E-4</v>
      </c>
      <c r="AV251" s="32">
        <f t="shared" si="80"/>
        <v>-1.0223610468413469E-2</v>
      </c>
      <c r="AW251" s="32">
        <f t="shared" si="81"/>
        <v>3.097109133404892E-3</v>
      </c>
      <c r="AX251" s="32">
        <f t="shared" si="82"/>
        <v>9.2356867855804773E-3</v>
      </c>
      <c r="AY251" s="32">
        <f t="shared" si="83"/>
        <v>-1.6806027676097894E-2</v>
      </c>
    </row>
    <row r="252" spans="1:51" x14ac:dyDescent="0.3">
      <c r="A252" s="34">
        <v>44124</v>
      </c>
      <c r="B252" s="32"/>
      <c r="C252" s="32">
        <v>1.6696973E-2</v>
      </c>
      <c r="D252" s="35">
        <v>6.1914271102963929E-3</v>
      </c>
      <c r="E252" s="32">
        <v>2.3519767336017339E-2</v>
      </c>
      <c r="F252" s="11">
        <v>3.7721359448710245E-3</v>
      </c>
      <c r="G252" s="35">
        <v>-4.4285734992975468E-3</v>
      </c>
      <c r="H252" s="35">
        <v>0</v>
      </c>
      <c r="I252" s="11">
        <v>-3.2765129712213847E-2</v>
      </c>
      <c r="J252" s="32">
        <f t="shared" si="84"/>
        <v>-2.2497850538843451</v>
      </c>
      <c r="K252" s="32">
        <v>1.6382628999999999E-2</v>
      </c>
      <c r="L252" s="35">
        <v>-4.7548850798819469E-3</v>
      </c>
      <c r="M252" s="35">
        <v>9.9048427891280915E-3</v>
      </c>
      <c r="N252" s="35">
        <v>-7.9266448767311131E-3</v>
      </c>
      <c r="O252" s="32">
        <v>-1.6960713195596864E-2</v>
      </c>
      <c r="P252" s="32">
        <v>-3.0717402571402404E-3</v>
      </c>
      <c r="Q252" s="35">
        <v>-9.7338400124813429E-4</v>
      </c>
      <c r="R252" s="32">
        <v>-9.328256E-3</v>
      </c>
      <c r="S252" s="32">
        <v>-2.2197187979599866E-3</v>
      </c>
      <c r="T252" s="32">
        <v>1.7285233891589598E-2</v>
      </c>
      <c r="U252" s="32">
        <v>2.7891550173627577E-3</v>
      </c>
      <c r="V252" s="35">
        <v>1.4572367505429007E-2</v>
      </c>
      <c r="AF252" s="32">
        <f t="shared" si="64"/>
        <v>1.5002125E-2</v>
      </c>
      <c r="AG252" s="32">
        <f t="shared" si="65"/>
        <v>5.3250074233981799E-3</v>
      </c>
      <c r="AH252" s="32">
        <f t="shared" si="66"/>
        <v>2.2543711066172391E-2</v>
      </c>
      <c r="AI252" s="32">
        <f t="shared" si="67"/>
        <v>2.4000424701350002E-3</v>
      </c>
      <c r="AJ252" s="32">
        <f t="shared" si="68"/>
        <v>-5.1160556795572755E-3</v>
      </c>
      <c r="AK252" s="32">
        <f t="shared" si="69"/>
        <v>-7.4600509330919132E-4</v>
      </c>
      <c r="AL252" s="32">
        <f t="shared" si="70"/>
        <v>-3.441158259645985E-2</v>
      </c>
      <c r="AM252" s="32">
        <f t="shared" si="71"/>
        <v>-2.2512713914677862</v>
      </c>
      <c r="AN252" s="32">
        <f t="shared" si="72"/>
        <v>1.5256102438968E-2</v>
      </c>
      <c r="AO252" s="32">
        <f t="shared" si="73"/>
        <v>-5.265979805500226E-3</v>
      </c>
      <c r="AP252" s="32">
        <f t="shared" si="74"/>
        <v>8.8901476750927431E-3</v>
      </c>
      <c r="AQ252" s="32">
        <f t="shared" si="75"/>
        <v>-9.3672695279352746E-3</v>
      </c>
      <c r="AR252" s="32">
        <f t="shared" si="76"/>
        <v>-1.8722219110707865E-2</v>
      </c>
      <c r="AS252" s="32">
        <f t="shared" si="77"/>
        <v>-4.2598433278846432E-3</v>
      </c>
      <c r="AT252" s="32">
        <f t="shared" si="78"/>
        <v>-1.3528758945931061E-3</v>
      </c>
      <c r="AU252" s="32">
        <f t="shared" si="79"/>
        <v>-1.038774104945E-2</v>
      </c>
      <c r="AV252" s="32">
        <f t="shared" si="80"/>
        <v>-2.5533108809375261E-3</v>
      </c>
      <c r="AW252" s="32">
        <f t="shared" si="81"/>
        <v>1.6754387437952302E-2</v>
      </c>
      <c r="AX252" s="32">
        <f t="shared" si="82"/>
        <v>8.0456757625989913E-4</v>
      </c>
      <c r="AY252" s="32">
        <f t="shared" si="83"/>
        <v>1.3233884351625376E-2</v>
      </c>
    </row>
    <row r="253" spans="1:51" x14ac:dyDescent="0.3">
      <c r="A253" s="34">
        <v>44125</v>
      </c>
      <c r="B253" s="32"/>
      <c r="C253" s="32">
        <v>2.7769565999999999E-2</v>
      </c>
      <c r="D253" s="35">
        <v>1.7029236923487939E-2</v>
      </c>
      <c r="E253" s="32">
        <v>-2.3356118057792619E-3</v>
      </c>
      <c r="F253" s="11">
        <v>-1.1948712800068151E-2</v>
      </c>
      <c r="G253" s="35">
        <v>-4.6166196569795278E-3</v>
      </c>
      <c r="H253" s="35">
        <v>-1.3668185087093875E-2</v>
      </c>
      <c r="I253" s="11">
        <v>-2.6549590424058554E-2</v>
      </c>
      <c r="J253" s="32">
        <f t="shared" si="84"/>
        <v>4.2462015751078455E-2</v>
      </c>
      <c r="K253" s="32">
        <v>-2.3855500000000002E-2</v>
      </c>
      <c r="L253" s="35">
        <v>1.1944021519950936E-3</v>
      </c>
      <c r="M253" s="35">
        <v>-1.3640979237852758E-2</v>
      </c>
      <c r="N253" s="35">
        <v>4.2696631981761553E-2</v>
      </c>
      <c r="O253" s="32">
        <v>4.3866816246944003E-2</v>
      </c>
      <c r="P253" s="32">
        <v>7.7447097993872645E-3</v>
      </c>
      <c r="Q253" s="35">
        <v>1.7809578228028311E-2</v>
      </c>
      <c r="R253" s="32">
        <v>-1.4518174E-2</v>
      </c>
      <c r="S253" s="32">
        <v>2.7252462438312964E-2</v>
      </c>
      <c r="T253" s="32">
        <v>1.8706794021761529E-2</v>
      </c>
      <c r="U253" s="32">
        <v>4.0188070501525871E-3</v>
      </c>
      <c r="V253" s="35">
        <v>1.3948471055077905E-2</v>
      </c>
      <c r="AF253" s="32">
        <f t="shared" si="64"/>
        <v>2.6074718E-2</v>
      </c>
      <c r="AG253" s="32">
        <f t="shared" si="65"/>
        <v>1.6162817236589726E-2</v>
      </c>
      <c r="AH253" s="32">
        <f t="shared" si="66"/>
        <v>-3.3116680756242103E-3</v>
      </c>
      <c r="AI253" s="32">
        <f t="shared" si="67"/>
        <v>-1.3320806274804175E-2</v>
      </c>
      <c r="AJ253" s="32">
        <f t="shared" si="68"/>
        <v>-5.3041018372392565E-3</v>
      </c>
      <c r="AK253" s="32">
        <f t="shared" si="69"/>
        <v>-1.4414190180403066E-2</v>
      </c>
      <c r="AL253" s="32">
        <f t="shared" si="70"/>
        <v>-2.8196043308304553E-2</v>
      </c>
      <c r="AM253" s="32">
        <f t="shared" si="71"/>
        <v>4.0975678167637405E-2</v>
      </c>
      <c r="AN253" s="32">
        <f t="shared" si="72"/>
        <v>-2.4982026561032003E-2</v>
      </c>
      <c r="AO253" s="32">
        <f t="shared" si="73"/>
        <v>6.8330742637681403E-4</v>
      </c>
      <c r="AP253" s="32">
        <f t="shared" si="74"/>
        <v>-1.4655674351888106E-2</v>
      </c>
      <c r="AQ253" s="32">
        <f t="shared" si="75"/>
        <v>4.1256007330557391E-2</v>
      </c>
      <c r="AR253" s="32">
        <f t="shared" si="76"/>
        <v>4.2105310331832999E-2</v>
      </c>
      <c r="AS253" s="32">
        <f t="shared" si="77"/>
        <v>6.5566067286428617E-3</v>
      </c>
      <c r="AT253" s="32">
        <f t="shared" si="78"/>
        <v>1.7430086334683337E-2</v>
      </c>
      <c r="AU253" s="32">
        <f t="shared" si="79"/>
        <v>-1.557765904945E-2</v>
      </c>
      <c r="AV253" s="32">
        <f t="shared" si="80"/>
        <v>2.6918870355335425E-2</v>
      </c>
      <c r="AW253" s="32">
        <f t="shared" si="81"/>
        <v>1.8175947568124233E-2</v>
      </c>
      <c r="AX253" s="32">
        <f t="shared" si="82"/>
        <v>2.0342196090497285E-3</v>
      </c>
      <c r="AY253" s="32">
        <f t="shared" si="83"/>
        <v>1.2609987901274274E-2</v>
      </c>
    </row>
    <row r="254" spans="1:51" x14ac:dyDescent="0.3">
      <c r="A254" s="34">
        <v>44126</v>
      </c>
      <c r="B254" s="32"/>
      <c r="C254" s="32">
        <v>2.3241989999999999E-3</v>
      </c>
      <c r="D254" s="35">
        <v>8.3016010062971889E-3</v>
      </c>
      <c r="E254" s="32">
        <v>-6.6688866344835696E-3</v>
      </c>
      <c r="F254" s="11">
        <v>-2.4766398688691904E-2</v>
      </c>
      <c r="G254" s="35">
        <v>-1.5327866809357767E-3</v>
      </c>
      <c r="H254" s="35">
        <v>9.1846539247008741E-3</v>
      </c>
      <c r="I254" s="11">
        <v>3.7499144033842045E-2</v>
      </c>
      <c r="J254" s="32">
        <f t="shared" si="84"/>
        <v>-0.66798506378612554</v>
      </c>
      <c r="K254" s="32">
        <v>1.5191441E-2</v>
      </c>
      <c r="L254" s="35">
        <v>5.3683450850908815E-3</v>
      </c>
      <c r="M254" s="35">
        <v>-7.5729163771167717E-3</v>
      </c>
      <c r="N254" s="35">
        <v>-2.3946927616907503E-3</v>
      </c>
      <c r="O254" s="32">
        <v>-1.3749230020813717E-2</v>
      </c>
      <c r="P254" s="32">
        <v>3.3055159033932219E-2</v>
      </c>
      <c r="Q254" s="35">
        <v>2.0483480515398833E-2</v>
      </c>
      <c r="R254" s="32">
        <v>-8.3075300000000005E-3</v>
      </c>
      <c r="S254" s="32">
        <v>1.028685998690713E-2</v>
      </c>
      <c r="T254" s="32">
        <v>-1.1306781426519851E-2</v>
      </c>
      <c r="U254" s="32">
        <v>-3.6558544399028017E-3</v>
      </c>
      <c r="V254" s="35">
        <v>2.0442518074338834E-2</v>
      </c>
      <c r="AF254" s="32">
        <f t="shared" si="64"/>
        <v>6.29351E-4</v>
      </c>
      <c r="AG254" s="32">
        <f t="shared" si="65"/>
        <v>7.4351813193989759E-3</v>
      </c>
      <c r="AH254" s="32">
        <f t="shared" si="66"/>
        <v>-7.6449429043285184E-3</v>
      </c>
      <c r="AI254" s="32">
        <f t="shared" si="67"/>
        <v>-2.613849216342793E-2</v>
      </c>
      <c r="AJ254" s="32">
        <f t="shared" si="68"/>
        <v>-2.2202688611955056E-3</v>
      </c>
      <c r="AK254" s="32">
        <f t="shared" si="69"/>
        <v>8.4386488313916829E-3</v>
      </c>
      <c r="AL254" s="32">
        <f t="shared" si="70"/>
        <v>3.5852691149596043E-2</v>
      </c>
      <c r="AM254" s="32">
        <f t="shared" si="71"/>
        <v>-0.66947140136956662</v>
      </c>
      <c r="AN254" s="32">
        <f t="shared" si="72"/>
        <v>1.4064914438968E-2</v>
      </c>
      <c r="AO254" s="32">
        <f t="shared" si="73"/>
        <v>4.8572503594726014E-3</v>
      </c>
      <c r="AP254" s="32">
        <f t="shared" si="74"/>
        <v>-8.5876114911521209E-3</v>
      </c>
      <c r="AQ254" s="32">
        <f t="shared" si="75"/>
        <v>-3.8353174128949114E-3</v>
      </c>
      <c r="AR254" s="32">
        <f t="shared" si="76"/>
        <v>-1.5510735935924717E-2</v>
      </c>
      <c r="AS254" s="32">
        <f t="shared" si="77"/>
        <v>3.1867055963187813E-2</v>
      </c>
      <c r="AT254" s="32">
        <f t="shared" si="78"/>
        <v>2.010398862205386E-2</v>
      </c>
      <c r="AU254" s="32">
        <f t="shared" si="79"/>
        <v>-9.3670150494500008E-3</v>
      </c>
      <c r="AV254" s="32">
        <f t="shared" si="80"/>
        <v>9.9532679039295892E-3</v>
      </c>
      <c r="AW254" s="32">
        <f t="shared" si="81"/>
        <v>-1.1837627880157148E-2</v>
      </c>
      <c r="AX254" s="32">
        <f t="shared" si="82"/>
        <v>-5.6404418810056603E-3</v>
      </c>
      <c r="AY254" s="32">
        <f t="shared" si="83"/>
        <v>1.9104034920535203E-2</v>
      </c>
    </row>
    <row r="255" spans="1:51" x14ac:dyDescent="0.3">
      <c r="A255" s="34">
        <v>44127</v>
      </c>
      <c r="B255" s="32"/>
      <c r="C255" s="32">
        <v>-6.9565110000000003E-3</v>
      </c>
      <c r="D255" s="35">
        <v>1.6048069230334222E-2</v>
      </c>
      <c r="E255" s="32">
        <v>9.1180511353454625E-3</v>
      </c>
      <c r="F255" s="11">
        <v>4.2591082515703649E-2</v>
      </c>
      <c r="G255" s="35">
        <v>-7.1273061763899703E-3</v>
      </c>
      <c r="H255" s="35">
        <v>2.0756867230564541E-2</v>
      </c>
      <c r="I255" s="11">
        <v>-1.039222304850943E-2</v>
      </c>
      <c r="J255" s="32">
        <f t="shared" si="84"/>
        <v>3.6499009060012848</v>
      </c>
      <c r="K255" s="32">
        <v>-1.9518350000000001E-3</v>
      </c>
      <c r="L255" s="35">
        <v>1.3052560890567624E-2</v>
      </c>
      <c r="M255" s="35">
        <v>-2.7655871226652368E-3</v>
      </c>
      <c r="N255" s="35">
        <v>-8.1612831205590524E-3</v>
      </c>
      <c r="O255" s="32">
        <v>4.2756642955220176E-3</v>
      </c>
      <c r="P255" s="32">
        <v>-4.5276439471345409E-2</v>
      </c>
      <c r="Q255" s="35">
        <v>2.1552368085824725E-2</v>
      </c>
      <c r="R255" s="32">
        <v>2.8953289999999999E-3</v>
      </c>
      <c r="S255" s="32">
        <v>-8.038443694897127E-3</v>
      </c>
      <c r="T255" s="32">
        <v>2.2304231084861667E-3</v>
      </c>
      <c r="U255" s="32">
        <v>3.1315268393868226E-3</v>
      </c>
      <c r="V255" s="35">
        <v>6.8353731181702848E-4</v>
      </c>
      <c r="AF255" s="32">
        <f t="shared" si="64"/>
        <v>-8.6513590000000008E-3</v>
      </c>
      <c r="AG255" s="32">
        <f t="shared" si="65"/>
        <v>1.5181649543436008E-2</v>
      </c>
      <c r="AH255" s="32">
        <f t="shared" si="66"/>
        <v>8.1419948655005146E-3</v>
      </c>
      <c r="AI255" s="32">
        <f t="shared" si="67"/>
        <v>4.1218989040967623E-2</v>
      </c>
      <c r="AJ255" s="32">
        <f t="shared" si="68"/>
        <v>-7.814788356649699E-3</v>
      </c>
      <c r="AK255" s="32">
        <f t="shared" si="69"/>
        <v>2.001086213725535E-2</v>
      </c>
      <c r="AL255" s="32">
        <f t="shared" si="70"/>
        <v>-1.2038675932755431E-2</v>
      </c>
      <c r="AM255" s="32">
        <f t="shared" si="71"/>
        <v>3.6484145684178437</v>
      </c>
      <c r="AN255" s="32">
        <f t="shared" si="72"/>
        <v>-3.0783615610320003E-3</v>
      </c>
      <c r="AO255" s="32">
        <f t="shared" si="73"/>
        <v>1.2541466164949345E-2</v>
      </c>
      <c r="AP255" s="32">
        <f t="shared" si="74"/>
        <v>-3.7802822367005856E-3</v>
      </c>
      <c r="AQ255" s="32">
        <f t="shared" si="75"/>
        <v>-9.6019077717632139E-3</v>
      </c>
      <c r="AR255" s="32">
        <f t="shared" si="76"/>
        <v>2.5141583804110168E-3</v>
      </c>
      <c r="AS255" s="32">
        <f t="shared" si="77"/>
        <v>-4.6464542542089815E-2</v>
      </c>
      <c r="AT255" s="32">
        <f t="shared" si="78"/>
        <v>2.1172876192479751E-2</v>
      </c>
      <c r="AU255" s="32">
        <f t="shared" si="79"/>
        <v>1.83584395055E-3</v>
      </c>
      <c r="AV255" s="32">
        <f t="shared" si="80"/>
        <v>-8.3720357778746674E-3</v>
      </c>
      <c r="AW255" s="32">
        <f t="shared" si="81"/>
        <v>1.6995766548488693E-3</v>
      </c>
      <c r="AX255" s="32">
        <f t="shared" si="82"/>
        <v>1.146939398283964E-3</v>
      </c>
      <c r="AY255" s="32">
        <f t="shared" si="83"/>
        <v>-6.5494584198660315E-4</v>
      </c>
    </row>
    <row r="256" spans="1:51" x14ac:dyDescent="0.3">
      <c r="A256" s="34">
        <v>44130</v>
      </c>
      <c r="B256" s="32"/>
      <c r="C256" s="32">
        <v>-2.9772445000000002E-2</v>
      </c>
      <c r="D256" s="35">
        <v>-1.0987944258659126E-3</v>
      </c>
      <c r="E256" s="32">
        <v>-1.8259872004086658E-2</v>
      </c>
      <c r="F256" s="11">
        <v>1.1241462238806843E-3</v>
      </c>
      <c r="G256" s="35">
        <v>2.412564647354179E-2</v>
      </c>
      <c r="H256" s="35">
        <v>-1.1418688757048595E-2</v>
      </c>
      <c r="I256" s="11">
        <v>-2.2751499404415638E-2</v>
      </c>
      <c r="J256" s="32">
        <f t="shared" si="84"/>
        <v>-4.3849600222677116</v>
      </c>
      <c r="K256" s="32">
        <v>6.5190699999999996E-4</v>
      </c>
      <c r="L256" s="35">
        <v>-1.2884386649290147E-2</v>
      </c>
      <c r="M256" s="35">
        <v>2.482742614363985E-2</v>
      </c>
      <c r="N256" s="35">
        <v>-5.2516993709765397E-2</v>
      </c>
      <c r="O256" s="32">
        <v>-2.1499374044788692E-2</v>
      </c>
      <c r="P256" s="32">
        <v>3.3519756323634143E-4</v>
      </c>
      <c r="Q256" s="35">
        <v>-5.0469862200279714E-3</v>
      </c>
      <c r="R256" s="32">
        <v>-3.9729444000000003E-2</v>
      </c>
      <c r="S256" s="32">
        <v>-2.8093111315944819E-2</v>
      </c>
      <c r="T256" s="32">
        <v>-1.8370152198962784E-2</v>
      </c>
      <c r="U256" s="32">
        <v>-1.3272541814651411E-2</v>
      </c>
      <c r="V256" s="35">
        <v>-2.9322530602744257E-2</v>
      </c>
      <c r="AF256" s="32">
        <f t="shared" si="64"/>
        <v>-3.1467293E-2</v>
      </c>
      <c r="AG256" s="32">
        <f t="shared" si="65"/>
        <v>-1.9652141127641256E-3</v>
      </c>
      <c r="AH256" s="32">
        <f t="shared" si="66"/>
        <v>-1.9235928273931606E-2</v>
      </c>
      <c r="AI256" s="32">
        <f t="shared" si="67"/>
        <v>-2.4794725085534007E-4</v>
      </c>
      <c r="AJ256" s="32">
        <f t="shared" si="68"/>
        <v>2.3438164293282059E-2</v>
      </c>
      <c r="AK256" s="32">
        <f t="shared" si="69"/>
        <v>-1.2164693850357787E-2</v>
      </c>
      <c r="AL256" s="32">
        <f t="shared" si="70"/>
        <v>-2.4397952288661637E-2</v>
      </c>
      <c r="AM256" s="32">
        <f t="shared" si="71"/>
        <v>-4.3864463598511527</v>
      </c>
      <c r="AN256" s="32">
        <f t="shared" si="72"/>
        <v>-4.7461956103200006E-4</v>
      </c>
      <c r="AO256" s="32">
        <f t="shared" si="73"/>
        <v>-1.3395481374908426E-2</v>
      </c>
      <c r="AP256" s="32">
        <f t="shared" si="74"/>
        <v>2.38127310296045E-2</v>
      </c>
      <c r="AQ256" s="32">
        <f t="shared" si="75"/>
        <v>-5.3957618360969559E-2</v>
      </c>
      <c r="AR256" s="32">
        <f t="shared" si="76"/>
        <v>-2.3260879959899693E-2</v>
      </c>
      <c r="AS256" s="32">
        <f t="shared" si="77"/>
        <v>-8.5290550750806134E-4</v>
      </c>
      <c r="AT256" s="32">
        <f t="shared" si="78"/>
        <v>-5.4264781133729432E-3</v>
      </c>
      <c r="AU256" s="32">
        <f t="shared" si="79"/>
        <v>-4.0788929049450001E-2</v>
      </c>
      <c r="AV256" s="32">
        <f t="shared" si="80"/>
        <v>-2.8426703398922358E-2</v>
      </c>
      <c r="AW256" s="32">
        <f t="shared" si="81"/>
        <v>-1.890099865260008E-2</v>
      </c>
      <c r="AX256" s="32">
        <f t="shared" si="82"/>
        <v>-1.525712925575427E-2</v>
      </c>
      <c r="AY256" s="32">
        <f t="shared" si="83"/>
        <v>-3.0661013756547888E-2</v>
      </c>
    </row>
    <row r="257" spans="1:51" x14ac:dyDescent="0.3">
      <c r="A257" s="34">
        <v>44131</v>
      </c>
      <c r="B257" s="32"/>
      <c r="C257" s="32">
        <v>-6.618461E-3</v>
      </c>
      <c r="D257" s="35">
        <v>9.6249051626159324E-4</v>
      </c>
      <c r="E257" s="32">
        <v>5.6447184029749235E-2</v>
      </c>
      <c r="F257" s="11">
        <v>2.6581391050448433E-2</v>
      </c>
      <c r="G257" s="35">
        <v>-2.9508018541592389E-2</v>
      </c>
      <c r="H257" s="35">
        <v>1.1075325958422981E-3</v>
      </c>
      <c r="I257" s="11">
        <v>-1.9968113723961198E-3</v>
      </c>
      <c r="J257" s="32">
        <f t="shared" si="84"/>
        <v>-2.2230975271047497</v>
      </c>
      <c r="K257" s="32">
        <v>2.2388880000000001E-3</v>
      </c>
      <c r="L257" s="35">
        <v>-8.0094184449736976E-3</v>
      </c>
      <c r="M257" s="35">
        <v>5.968882701492513E-2</v>
      </c>
      <c r="N257" s="35">
        <v>-1.3793046796779493E-2</v>
      </c>
      <c r="O257" s="32">
        <v>-2.8616411753935228E-2</v>
      </c>
      <c r="P257" s="32">
        <v>1.1726299547334767E-2</v>
      </c>
      <c r="Q257" s="35">
        <v>8.3665945192775482E-2</v>
      </c>
      <c r="R257" s="32">
        <v>2.6613029999999998E-3</v>
      </c>
      <c r="S257" s="32">
        <v>-2.2232512981756468E-3</v>
      </c>
      <c r="T257" s="32">
        <v>1.6735465098557972E-2</v>
      </c>
      <c r="U257" s="32">
        <v>9.3808770596953226E-3</v>
      </c>
      <c r="V257" s="35">
        <v>-2.3390057989947866E-2</v>
      </c>
      <c r="AF257" s="32">
        <f t="shared" si="64"/>
        <v>-8.3133089999999996E-3</v>
      </c>
      <c r="AG257" s="32">
        <f t="shared" si="65"/>
        <v>9.6070829363380131E-5</v>
      </c>
      <c r="AH257" s="32">
        <f t="shared" si="66"/>
        <v>5.5471127759904287E-2</v>
      </c>
      <c r="AI257" s="32">
        <f t="shared" si="67"/>
        <v>2.5209297575712407E-2</v>
      </c>
      <c r="AJ257" s="32">
        <f t="shared" si="68"/>
        <v>-3.019550072185212E-2</v>
      </c>
      <c r="AK257" s="32">
        <f t="shared" si="69"/>
        <v>3.6152750253310676E-4</v>
      </c>
      <c r="AL257" s="32">
        <f t="shared" si="70"/>
        <v>-3.6432642566421197E-3</v>
      </c>
      <c r="AM257" s="32">
        <f t="shared" si="71"/>
        <v>-2.2245838646881908</v>
      </c>
      <c r="AN257" s="32">
        <f t="shared" si="72"/>
        <v>1.112361438968E-3</v>
      </c>
      <c r="AO257" s="32">
        <f t="shared" si="73"/>
        <v>-8.5205131705919767E-3</v>
      </c>
      <c r="AP257" s="32">
        <f t="shared" si="74"/>
        <v>5.8674131900889784E-2</v>
      </c>
      <c r="AQ257" s="32">
        <f t="shared" si="75"/>
        <v>-1.5233671447983654E-2</v>
      </c>
      <c r="AR257" s="32">
        <f t="shared" si="76"/>
        <v>-3.0377917669046229E-2</v>
      </c>
      <c r="AS257" s="32">
        <f t="shared" si="77"/>
        <v>1.0538196476590364E-2</v>
      </c>
      <c r="AT257" s="32">
        <f t="shared" si="78"/>
        <v>8.3286453299430505E-2</v>
      </c>
      <c r="AU257" s="32">
        <f t="shared" si="79"/>
        <v>1.60181795055E-3</v>
      </c>
      <c r="AV257" s="32">
        <f t="shared" si="80"/>
        <v>-2.5568433811531863E-3</v>
      </c>
      <c r="AW257" s="32">
        <f t="shared" si="81"/>
        <v>1.6204618644920676E-2</v>
      </c>
      <c r="AX257" s="32">
        <f t="shared" si="82"/>
        <v>7.396289618592464E-3</v>
      </c>
      <c r="AY257" s="32">
        <f t="shared" si="83"/>
        <v>-2.4728541143751497E-2</v>
      </c>
    </row>
    <row r="258" spans="1:51" x14ac:dyDescent="0.3">
      <c r="A258" s="34">
        <v>44132</v>
      </c>
      <c r="B258" s="32"/>
      <c r="C258" s="32">
        <v>-5.5118155000000002E-2</v>
      </c>
      <c r="D258" s="35">
        <v>-2.8983506375935376E-2</v>
      </c>
      <c r="E258" s="32">
        <v>-1.6220161511574651E-2</v>
      </c>
      <c r="F258" s="11">
        <v>6.8864646426669562E-3</v>
      </c>
      <c r="G258" s="35">
        <v>-1.484901560559056E-3</v>
      </c>
      <c r="H258" s="35">
        <v>-3.1610762541284822E-3</v>
      </c>
      <c r="I258" s="11">
        <v>1.2128221590761989E-3</v>
      </c>
      <c r="J258" s="32">
        <f t="shared" si="84"/>
        <v>-0.94967803214349866</v>
      </c>
      <c r="K258" s="32">
        <v>-1.9710930000000002E-2</v>
      </c>
      <c r="L258" s="35">
        <v>-1.0167537933486495E-2</v>
      </c>
      <c r="M258" s="35">
        <v>-6.4249688968283179E-3</v>
      </c>
      <c r="N258" s="35">
        <v>-1.295000731022088E-2</v>
      </c>
      <c r="O258" s="32">
        <v>-3.2770909514249517E-3</v>
      </c>
      <c r="P258" s="32">
        <v>-2.0034775639041196E-2</v>
      </c>
      <c r="Q258" s="35">
        <v>-2.6456820724203078E-2</v>
      </c>
      <c r="R258" s="32">
        <v>-1.1329618E-2</v>
      </c>
      <c r="S258" s="32">
        <v>-1.6713315781145679E-2</v>
      </c>
      <c r="T258" s="32">
        <v>-2.2662844010246361E-2</v>
      </c>
      <c r="U258" s="32">
        <v>-1.4797851049180556E-2</v>
      </c>
      <c r="V258" s="35">
        <v>1.4260951376867004E-2</v>
      </c>
      <c r="AF258" s="32">
        <f t="shared" si="64"/>
        <v>-5.6813003000000001E-2</v>
      </c>
      <c r="AG258" s="32">
        <f t="shared" si="65"/>
        <v>-2.9849926062833588E-2</v>
      </c>
      <c r="AH258" s="32">
        <f t="shared" si="66"/>
        <v>-1.7196217781419599E-2</v>
      </c>
      <c r="AI258" s="32">
        <f t="shared" si="67"/>
        <v>5.5143711679309319E-3</v>
      </c>
      <c r="AJ258" s="32">
        <f t="shared" si="68"/>
        <v>-2.1723837408187847E-3</v>
      </c>
      <c r="AK258" s="32">
        <f t="shared" si="69"/>
        <v>-3.9070813474376739E-3</v>
      </c>
      <c r="AL258" s="32">
        <f t="shared" si="70"/>
        <v>-4.336307251698009E-4</v>
      </c>
      <c r="AM258" s="32">
        <f t="shared" si="71"/>
        <v>-0.95116436972693974</v>
      </c>
      <c r="AN258" s="32">
        <f t="shared" si="72"/>
        <v>-2.0837456561032003E-2</v>
      </c>
      <c r="AO258" s="32">
        <f t="shared" si="73"/>
        <v>-1.0678632659104775E-2</v>
      </c>
      <c r="AP258" s="32">
        <f t="shared" si="74"/>
        <v>-7.4396640108636662E-3</v>
      </c>
      <c r="AQ258" s="32">
        <f t="shared" si="75"/>
        <v>-1.4390631961425041E-2</v>
      </c>
      <c r="AR258" s="32">
        <f t="shared" si="76"/>
        <v>-5.0385968665359526E-3</v>
      </c>
      <c r="AS258" s="32">
        <f t="shared" si="77"/>
        <v>-2.1222878709785599E-2</v>
      </c>
      <c r="AT258" s="32">
        <f t="shared" si="78"/>
        <v>-2.6836312617548052E-2</v>
      </c>
      <c r="AU258" s="32">
        <f t="shared" si="79"/>
        <v>-1.238910304945E-2</v>
      </c>
      <c r="AV258" s="32">
        <f t="shared" si="80"/>
        <v>-1.7046907864123217E-2</v>
      </c>
      <c r="AW258" s="32">
        <f t="shared" si="81"/>
        <v>-2.3193690463883657E-2</v>
      </c>
      <c r="AX258" s="32">
        <f t="shared" si="82"/>
        <v>-1.6782438490283415E-2</v>
      </c>
      <c r="AY258" s="32">
        <f t="shared" si="83"/>
        <v>1.2922468223063373E-2</v>
      </c>
    </row>
    <row r="259" spans="1:51" x14ac:dyDescent="0.3">
      <c r="A259" s="34">
        <v>44133</v>
      </c>
      <c r="B259" s="32"/>
      <c r="C259" s="32">
        <v>-1.8589635E-2</v>
      </c>
      <c r="D259" s="35">
        <v>-2.9848624164726629E-2</v>
      </c>
      <c r="E259" s="32">
        <v>3.0381757647048965E-2</v>
      </c>
      <c r="F259" s="11">
        <v>-1.6927824366709254E-3</v>
      </c>
      <c r="G259" s="35">
        <v>-1.1026846712810538E-2</v>
      </c>
      <c r="H259" s="35">
        <v>-6.6591963238114447E-3</v>
      </c>
      <c r="I259" s="11">
        <v>-8.664865624504069E-3</v>
      </c>
      <c r="J259" s="32">
        <f t="shared" si="84"/>
        <v>6.425978263945658</v>
      </c>
      <c r="K259" s="32">
        <v>-4.6916229999999998E-3</v>
      </c>
      <c r="L259" s="35">
        <v>-9.9696768164824895E-3</v>
      </c>
      <c r="M259" s="35">
        <v>-6.6856324876607464E-3</v>
      </c>
      <c r="N259" s="35">
        <v>-4.9855685346662957E-3</v>
      </c>
      <c r="O259" s="32">
        <v>1.4881941098134656E-2</v>
      </c>
      <c r="P259" s="32">
        <v>3.3791951866195815E-3</v>
      </c>
      <c r="Q259" s="35">
        <v>6.8085290106389973E-3</v>
      </c>
      <c r="R259" s="32">
        <v>7.6810969999999996E-3</v>
      </c>
      <c r="S259" s="32">
        <v>-1.7563624842538948E-2</v>
      </c>
      <c r="T259" s="32">
        <v>-1.4352644879097411E-2</v>
      </c>
      <c r="U259" s="32">
        <v>-4.3236313593901926E-3</v>
      </c>
      <c r="V259" s="35">
        <v>-1.197819094573993E-2</v>
      </c>
      <c r="AF259" s="32">
        <f t="shared" si="64"/>
        <v>-2.0284482999999999E-2</v>
      </c>
      <c r="AG259" s="32">
        <f t="shared" si="65"/>
        <v>-3.0715043851624841E-2</v>
      </c>
      <c r="AH259" s="32">
        <f t="shared" si="66"/>
        <v>2.9405701377204017E-2</v>
      </c>
      <c r="AI259" s="32">
        <f t="shared" si="67"/>
        <v>-3.0648759114069498E-3</v>
      </c>
      <c r="AJ259" s="32">
        <f t="shared" si="68"/>
        <v>-1.1714328893070267E-2</v>
      </c>
      <c r="AK259" s="32">
        <f t="shared" si="69"/>
        <v>-7.4052014171206359E-3</v>
      </c>
      <c r="AL259" s="32">
        <f t="shared" si="70"/>
        <v>-1.031131850875007E-2</v>
      </c>
      <c r="AM259" s="32">
        <f t="shared" si="71"/>
        <v>6.4244919263622169</v>
      </c>
      <c r="AN259" s="32">
        <f t="shared" si="72"/>
        <v>-5.8181495610320003E-3</v>
      </c>
      <c r="AO259" s="32">
        <f t="shared" si="73"/>
        <v>-1.0480771542100769E-2</v>
      </c>
      <c r="AP259" s="32">
        <f t="shared" si="74"/>
        <v>-7.7003276016960947E-3</v>
      </c>
      <c r="AQ259" s="32">
        <f t="shared" si="75"/>
        <v>-6.4261931858704564E-3</v>
      </c>
      <c r="AR259" s="32">
        <f t="shared" si="76"/>
        <v>1.3120435183023655E-2</v>
      </c>
      <c r="AS259" s="32">
        <f t="shared" si="77"/>
        <v>2.1910921158751788E-3</v>
      </c>
      <c r="AT259" s="32">
        <f t="shared" si="78"/>
        <v>6.4290371172940255E-3</v>
      </c>
      <c r="AU259" s="32">
        <f t="shared" si="79"/>
        <v>6.6216119505499993E-3</v>
      </c>
      <c r="AV259" s="32">
        <f t="shared" si="80"/>
        <v>-1.7897216925516487E-2</v>
      </c>
      <c r="AW259" s="32">
        <f t="shared" si="81"/>
        <v>-1.4883491332734708E-2</v>
      </c>
      <c r="AX259" s="32">
        <f t="shared" si="82"/>
        <v>-6.3082188004930512E-3</v>
      </c>
      <c r="AY259" s="32">
        <f t="shared" si="83"/>
        <v>-1.3316674099543561E-2</v>
      </c>
    </row>
    <row r="260" spans="1:51" x14ac:dyDescent="0.3">
      <c r="A260" s="34">
        <v>44134</v>
      </c>
      <c r="B260" s="32"/>
      <c r="C260" s="32">
        <v>3.3964619000000001E-2</v>
      </c>
      <c r="D260" s="35">
        <v>4.8993920889981078E-2</v>
      </c>
      <c r="E260" s="32">
        <v>-5.2813260586009455E-3</v>
      </c>
      <c r="F260" s="11">
        <v>6.2967029505049066E-2</v>
      </c>
      <c r="G260" s="35">
        <v>-6.4444624005968905E-3</v>
      </c>
      <c r="H260" s="35">
        <v>3.4477230573500953E-2</v>
      </c>
      <c r="I260" s="11">
        <v>-1.1719784104785792E-2</v>
      </c>
      <c r="J260" s="32">
        <f t="shared" si="84"/>
        <v>-0.4155661569948208</v>
      </c>
      <c r="K260" s="32">
        <v>-3.1649841999999997E-2</v>
      </c>
      <c r="L260" s="35">
        <v>8.5443976022881972E-3</v>
      </c>
      <c r="M260" s="35">
        <v>1.7248983846284326E-2</v>
      </c>
      <c r="N260" s="35">
        <v>9.493656080452148E-3</v>
      </c>
      <c r="O260" s="32">
        <v>-5.0982709009404353E-3</v>
      </c>
      <c r="P260" s="32">
        <v>3.3678164037417749E-3</v>
      </c>
      <c r="Q260" s="35">
        <v>-2.9143587365986989E-2</v>
      </c>
      <c r="R260" s="32">
        <v>1.3616812000000001E-2</v>
      </c>
      <c r="S260" s="32">
        <v>4.0369384041181967E-3</v>
      </c>
      <c r="T260" s="32">
        <v>-3.8718512674981113E-3</v>
      </c>
      <c r="U260" s="32">
        <v>-3.4158619466488262E-3</v>
      </c>
      <c r="V260" s="35">
        <v>2.7246829268684936E-2</v>
      </c>
      <c r="AF260" s="32">
        <f t="shared" si="64"/>
        <v>3.2269771000000003E-2</v>
      </c>
      <c r="AG260" s="32">
        <f t="shared" si="65"/>
        <v>4.8127501203082866E-2</v>
      </c>
      <c r="AH260" s="32">
        <f t="shared" si="66"/>
        <v>-6.2573823284458943E-3</v>
      </c>
      <c r="AI260" s="32">
        <f t="shared" si="67"/>
        <v>6.159493603031304E-2</v>
      </c>
      <c r="AJ260" s="32">
        <f t="shared" si="68"/>
        <v>-7.1319445808566192E-3</v>
      </c>
      <c r="AK260" s="32">
        <f t="shared" si="69"/>
        <v>3.3731225480191758E-2</v>
      </c>
      <c r="AL260" s="32">
        <f t="shared" si="70"/>
        <v>-1.3366236989031791E-2</v>
      </c>
      <c r="AM260" s="32">
        <f t="shared" si="71"/>
        <v>-0.41705249457826182</v>
      </c>
      <c r="AN260" s="32">
        <f t="shared" si="72"/>
        <v>-3.2776368561031999E-2</v>
      </c>
      <c r="AO260" s="32">
        <f t="shared" si="73"/>
        <v>8.0333028766699181E-3</v>
      </c>
      <c r="AP260" s="32">
        <f t="shared" si="74"/>
        <v>1.6234288732248976E-2</v>
      </c>
      <c r="AQ260" s="32">
        <f t="shared" si="75"/>
        <v>8.0530314292479865E-3</v>
      </c>
      <c r="AR260" s="32">
        <f t="shared" si="76"/>
        <v>-6.8597768160514362E-3</v>
      </c>
      <c r="AS260" s="32">
        <f t="shared" si="77"/>
        <v>2.1797133329973721E-3</v>
      </c>
      <c r="AT260" s="32">
        <f t="shared" si="78"/>
        <v>-2.9523079259331963E-2</v>
      </c>
      <c r="AU260" s="32">
        <f t="shared" si="79"/>
        <v>1.255732695055E-2</v>
      </c>
      <c r="AV260" s="32">
        <f t="shared" si="80"/>
        <v>3.7033463211406572E-3</v>
      </c>
      <c r="AW260" s="32">
        <f t="shared" si="81"/>
        <v>-4.4026977211354089E-3</v>
      </c>
      <c r="AX260" s="32">
        <f t="shared" si="82"/>
        <v>-5.4004493877516848E-3</v>
      </c>
      <c r="AY260" s="32">
        <f t="shared" si="83"/>
        <v>2.5908346114881305E-2</v>
      </c>
    </row>
    <row r="261" spans="1:51" x14ac:dyDescent="0.3">
      <c r="A261" s="34">
        <v>44137</v>
      </c>
      <c r="B261" s="32"/>
      <c r="C261" s="32">
        <v>4.1061328000000001E-2</v>
      </c>
      <c r="D261" s="35">
        <v>-6.8112529489950851E-3</v>
      </c>
      <c r="E261" s="32">
        <v>-1.8526518780026559E-2</v>
      </c>
      <c r="F261" s="11">
        <v>-8.2547162401365171E-3</v>
      </c>
      <c r="G261" s="35">
        <v>4.5197626049705945E-3</v>
      </c>
      <c r="H261" s="35">
        <v>-2.3298828574616647E-2</v>
      </c>
      <c r="I261" s="11">
        <v>-1.7841175273685516E-2</v>
      </c>
      <c r="J261" s="32">
        <f t="shared" si="84"/>
        <v>-1.7013405190403426</v>
      </c>
      <c r="K261" s="32">
        <v>-6.9540870000000003E-3</v>
      </c>
      <c r="L261" s="35">
        <v>9.0771143392812791E-3</v>
      </c>
      <c r="M261" s="35">
        <v>-2.7181805782426696E-3</v>
      </c>
      <c r="N261" s="35">
        <v>-3.9184699554588864E-3</v>
      </c>
      <c r="O261" s="32">
        <v>-2.1542589598072925E-2</v>
      </c>
      <c r="P261" s="32">
        <v>-3.3559927883840219E-4</v>
      </c>
      <c r="Q261" s="35">
        <v>1.4229181798066426E-2</v>
      </c>
      <c r="R261" s="32">
        <v>-8.6176683000000004E-2</v>
      </c>
      <c r="S261" s="32">
        <v>1.8380191731321244E-2</v>
      </c>
      <c r="T261" s="32">
        <v>2.7081811676805522E-2</v>
      </c>
      <c r="U261" s="32">
        <v>3.6227027417279276E-3</v>
      </c>
      <c r="V261" s="35">
        <v>2.6958341164665889E-2</v>
      </c>
      <c r="AF261" s="32">
        <f t="shared" ref="AF261:AF324" si="85">C261-C$747</f>
        <v>3.9366480000000002E-2</v>
      </c>
      <c r="AG261" s="32">
        <f t="shared" ref="AG261:AG324" si="86">D261-D$747</f>
        <v>-7.6776726358932981E-3</v>
      </c>
      <c r="AH261" s="32">
        <f t="shared" ref="AH261:AH324" si="87">E261-E$747</f>
        <v>-1.9502575049871507E-2</v>
      </c>
      <c r="AI261" s="32">
        <f t="shared" ref="AI261:AI324" si="88">F261-F$747</f>
        <v>-9.6268097148725414E-3</v>
      </c>
      <c r="AJ261" s="32">
        <f t="shared" ref="AJ261:AJ324" si="89">G261-G$747</f>
        <v>3.8322804247108658E-3</v>
      </c>
      <c r="AK261" s="32">
        <f t="shared" ref="AK261:AK324" si="90">H261-H$747</f>
        <v>-2.4044833667925838E-2</v>
      </c>
      <c r="AL261" s="32">
        <f t="shared" ref="AL261:AL324" si="91">I261-I$747</f>
        <v>-1.9487628157931515E-2</v>
      </c>
      <c r="AM261" s="32">
        <f t="shared" ref="AM261:AM324" si="92">J261-J$747</f>
        <v>-1.7028268566237836</v>
      </c>
      <c r="AN261" s="32">
        <f t="shared" ref="AN261:AN324" si="93">K261-K$747</f>
        <v>-8.0806135610320007E-3</v>
      </c>
      <c r="AO261" s="32">
        <f t="shared" ref="AO261:AO324" si="94">L261-L$747</f>
        <v>8.566019613663E-3</v>
      </c>
      <c r="AP261" s="32">
        <f t="shared" ref="AP261:AP324" si="95">M261-M$747</f>
        <v>-3.732875692278018E-3</v>
      </c>
      <c r="AQ261" s="32">
        <f t="shared" ref="AQ261:AQ324" si="96">N261-N$747</f>
        <v>-5.3590946066630471E-3</v>
      </c>
      <c r="AR261" s="32">
        <f t="shared" ref="AR261:AR324" si="97">O261-O$747</f>
        <v>-2.3304095513183926E-2</v>
      </c>
      <c r="AS261" s="32">
        <f t="shared" ref="AS261:AS324" si="98">P261-P$747</f>
        <v>-1.523702349582805E-3</v>
      </c>
      <c r="AT261" s="32">
        <f t="shared" ref="AT261:AT324" si="99">Q261-Q$747</f>
        <v>1.3849689904721454E-2</v>
      </c>
      <c r="AU261" s="32">
        <f t="shared" ref="AU261:AU324" si="100">R261-R$747</f>
        <v>-8.7236168049450002E-2</v>
      </c>
      <c r="AV261" s="32">
        <f t="shared" ref="AV261:AV324" si="101">S261-S$747</f>
        <v>1.8046599648343705E-2</v>
      </c>
      <c r="AW261" s="32">
        <f t="shared" ref="AW261:AW324" si="102">T261-T$747</f>
        <v>2.6550965223168226E-2</v>
      </c>
      <c r="AX261" s="32">
        <f t="shared" ref="AX261:AX324" si="103">U261-U$747</f>
        <v>1.638115300625069E-3</v>
      </c>
      <c r="AY261" s="32">
        <f t="shared" ref="AY261:AY324" si="104">V261-V$747</f>
        <v>2.5619858010862258E-2</v>
      </c>
    </row>
    <row r="262" spans="1:51" x14ac:dyDescent="0.3">
      <c r="A262" s="34">
        <v>44138</v>
      </c>
      <c r="B262" s="32"/>
      <c r="C262" s="32">
        <v>-6.9781599999999997E-3</v>
      </c>
      <c r="D262" s="35">
        <v>-1.0216915811401205E-2</v>
      </c>
      <c r="E262" s="32">
        <v>-7.8726789003682011E-3</v>
      </c>
      <c r="F262" s="11">
        <v>-7.5672288514383457E-4</v>
      </c>
      <c r="G262" s="35">
        <v>1.1602161213154865E-2</v>
      </c>
      <c r="H262" s="35">
        <v>-4.107395064052978E-3</v>
      </c>
      <c r="I262" s="11">
        <v>-3.4134612226053365E-3</v>
      </c>
      <c r="J262" s="32">
        <f t="shared" si="84"/>
        <v>1.5669846465819743</v>
      </c>
      <c r="K262" s="32">
        <v>-7.0025000000000003E-4</v>
      </c>
      <c r="L262" s="35">
        <v>2.0089917549151497E-2</v>
      </c>
      <c r="M262" s="35">
        <v>-1.2997504402149127E-2</v>
      </c>
      <c r="N262" s="35">
        <v>5.638600906713815E-2</v>
      </c>
      <c r="O262" s="32">
        <v>2.9110700261587814E-2</v>
      </c>
      <c r="P262" s="32">
        <v>1.846674668150091E-3</v>
      </c>
      <c r="Q262" s="35">
        <v>2.2979526527022065E-2</v>
      </c>
      <c r="R262" s="32">
        <v>-1.4407774E-2</v>
      </c>
      <c r="S262" s="32">
        <v>9.0242746480166391E-3</v>
      </c>
      <c r="T262" s="32">
        <v>2.6861375742178922E-2</v>
      </c>
      <c r="U262" s="32">
        <v>1.2665509319229077E-2</v>
      </c>
      <c r="V262" s="35">
        <v>1.7907934208549081E-2</v>
      </c>
      <c r="AF262" s="32">
        <f t="shared" si="85"/>
        <v>-8.6730079999999994E-3</v>
      </c>
      <c r="AG262" s="32">
        <f t="shared" si="86"/>
        <v>-1.1083335498299419E-2</v>
      </c>
      <c r="AH262" s="32">
        <f t="shared" si="87"/>
        <v>-8.8487351702131491E-3</v>
      </c>
      <c r="AI262" s="32">
        <f t="shared" si="88"/>
        <v>-2.1288163598798589E-3</v>
      </c>
      <c r="AJ262" s="32">
        <f t="shared" si="89"/>
        <v>1.0914679032895136E-2</v>
      </c>
      <c r="AK262" s="32">
        <f t="shared" si="90"/>
        <v>-4.8534001573621692E-3</v>
      </c>
      <c r="AL262" s="32">
        <f t="shared" si="91"/>
        <v>-5.0599141068513364E-3</v>
      </c>
      <c r="AM262" s="32">
        <f t="shared" si="92"/>
        <v>1.5654983089985333</v>
      </c>
      <c r="AN262" s="32">
        <f t="shared" si="93"/>
        <v>-1.8267765610319999E-3</v>
      </c>
      <c r="AO262" s="32">
        <f t="shared" si="94"/>
        <v>1.9578822823533217E-2</v>
      </c>
      <c r="AP262" s="32">
        <f t="shared" si="95"/>
        <v>-1.4012199516184475E-2</v>
      </c>
      <c r="AQ262" s="32">
        <f t="shared" si="96"/>
        <v>5.4945384415933989E-2</v>
      </c>
      <c r="AR262" s="32">
        <f t="shared" si="97"/>
        <v>2.7349194346476813E-2</v>
      </c>
      <c r="AS262" s="32">
        <f t="shared" si="98"/>
        <v>6.5857159740568823E-4</v>
      </c>
      <c r="AT262" s="32">
        <f t="shared" si="99"/>
        <v>2.2600034633677091E-2</v>
      </c>
      <c r="AU262" s="32">
        <f t="shared" si="100"/>
        <v>-1.546725904945E-2</v>
      </c>
      <c r="AV262" s="32">
        <f t="shared" si="101"/>
        <v>8.6906825650391005E-3</v>
      </c>
      <c r="AW262" s="32">
        <f t="shared" si="102"/>
        <v>2.6330529288541626E-2</v>
      </c>
      <c r="AX262" s="32">
        <f t="shared" si="103"/>
        <v>1.0680921878126219E-2</v>
      </c>
      <c r="AY262" s="32">
        <f t="shared" si="104"/>
        <v>1.656945105474545E-2</v>
      </c>
    </row>
    <row r="263" spans="1:51" x14ac:dyDescent="0.3">
      <c r="A263" s="34">
        <v>44139</v>
      </c>
      <c r="B263" s="32"/>
      <c r="C263" s="32">
        <v>-5.1939179999999996E-3</v>
      </c>
      <c r="D263" s="35">
        <v>2.4745391391002004E-2</v>
      </c>
      <c r="E263" s="32">
        <v>6.635878548174318E-3</v>
      </c>
      <c r="F263" s="11">
        <v>-2.9638952868736634E-2</v>
      </c>
      <c r="G263" s="35">
        <v>4.792149657243951E-3</v>
      </c>
      <c r="H263" s="35">
        <v>-3.1734209720687951E-4</v>
      </c>
      <c r="I263" s="11">
        <v>-1.7622591820801739E-2</v>
      </c>
      <c r="J263" s="32">
        <f t="shared" si="84"/>
        <v>-0.58696060421824914</v>
      </c>
      <c r="K263" s="32">
        <v>-1.401553E-3</v>
      </c>
      <c r="L263" s="35">
        <v>-1.7636397807799021E-3</v>
      </c>
      <c r="M263" s="35">
        <v>6.1921344890474789E-3</v>
      </c>
      <c r="N263" s="35">
        <v>3.0287956545087803E-2</v>
      </c>
      <c r="O263" s="32">
        <v>3.3802093689662562E-2</v>
      </c>
      <c r="P263" s="32">
        <v>9.6355608272035969E-3</v>
      </c>
      <c r="Q263" s="35">
        <v>1.1034478138584491E-2</v>
      </c>
      <c r="R263" s="32">
        <v>3.3938562999999998E-2</v>
      </c>
      <c r="S263" s="32">
        <v>-6.1484961151830678E-3</v>
      </c>
      <c r="T263" s="32">
        <v>7.4910671524225552E-3</v>
      </c>
      <c r="U263" s="32">
        <v>8.8176859417508167E-3</v>
      </c>
      <c r="V263" s="35">
        <v>7.3890014834243622E-4</v>
      </c>
      <c r="AF263" s="32">
        <f t="shared" si="85"/>
        <v>-6.8887659999999993E-3</v>
      </c>
      <c r="AG263" s="32">
        <f t="shared" si="86"/>
        <v>2.3878971704103791E-2</v>
      </c>
      <c r="AH263" s="32">
        <f t="shared" si="87"/>
        <v>5.6598222783293692E-3</v>
      </c>
      <c r="AI263" s="32">
        <f t="shared" si="88"/>
        <v>-3.101104634347266E-2</v>
      </c>
      <c r="AJ263" s="32">
        <f t="shared" si="89"/>
        <v>4.1046674769842223E-3</v>
      </c>
      <c r="AK263" s="32">
        <f t="shared" si="90"/>
        <v>-1.0633471905160709E-3</v>
      </c>
      <c r="AL263" s="32">
        <f t="shared" si="91"/>
        <v>-1.9269044705047738E-2</v>
      </c>
      <c r="AM263" s="32">
        <f t="shared" si="92"/>
        <v>-0.58844694180169022</v>
      </c>
      <c r="AN263" s="32">
        <f t="shared" si="93"/>
        <v>-2.5280795610320003E-3</v>
      </c>
      <c r="AO263" s="32">
        <f t="shared" si="94"/>
        <v>-2.2747345063981817E-3</v>
      </c>
      <c r="AP263" s="32">
        <f t="shared" si="95"/>
        <v>5.1774393750121305E-3</v>
      </c>
      <c r="AQ263" s="32">
        <f t="shared" si="96"/>
        <v>2.8847331893883641E-2</v>
      </c>
      <c r="AR263" s="32">
        <f t="shared" si="97"/>
        <v>3.2040587774551557E-2</v>
      </c>
      <c r="AS263" s="32">
        <f t="shared" si="98"/>
        <v>8.4474577564591941E-3</v>
      </c>
      <c r="AT263" s="32">
        <f t="shared" si="99"/>
        <v>1.065498624523952E-2</v>
      </c>
      <c r="AU263" s="32">
        <f t="shared" si="100"/>
        <v>3.2879077950549999E-2</v>
      </c>
      <c r="AV263" s="32">
        <f t="shared" si="101"/>
        <v>-6.4820881981606073E-3</v>
      </c>
      <c r="AW263" s="32">
        <f t="shared" si="102"/>
        <v>6.9602206987852576E-3</v>
      </c>
      <c r="AX263" s="32">
        <f t="shared" si="103"/>
        <v>6.8330985006479581E-3</v>
      </c>
      <c r="AY263" s="32">
        <f t="shared" si="104"/>
        <v>-5.995830054611954E-4</v>
      </c>
    </row>
    <row r="264" spans="1:51" x14ac:dyDescent="0.3">
      <c r="A264" s="34">
        <v>44140</v>
      </c>
      <c r="B264" s="32"/>
      <c r="C264" s="32">
        <v>1.842748E-2</v>
      </c>
      <c r="D264" s="35">
        <v>1.7386490003543642E-2</v>
      </c>
      <c r="E264" s="32">
        <v>3.1900360599320034E-2</v>
      </c>
      <c r="F264" s="11">
        <v>-1.4563251124218857E-2</v>
      </c>
      <c r="G264" s="35">
        <v>-1.1383974761512863E-2</v>
      </c>
      <c r="H264" s="35">
        <v>4.4430874145505979E-3</v>
      </c>
      <c r="I264" s="11">
        <v>5.8477273711695768E-2</v>
      </c>
      <c r="J264" s="32">
        <f t="shared" si="84"/>
        <v>-3.3755465867608119</v>
      </c>
      <c r="K264" s="32">
        <v>3.508691E-3</v>
      </c>
      <c r="L264" s="35">
        <v>2.915192650813267E-2</v>
      </c>
      <c r="M264" s="35">
        <v>1.3190534810625041E-2</v>
      </c>
      <c r="N264" s="35">
        <v>1.9759072146006595E-2</v>
      </c>
      <c r="O264" s="32">
        <v>4.6526101901598491E-2</v>
      </c>
      <c r="P264" s="32">
        <v>1.7427423121965002E-2</v>
      </c>
      <c r="Q264" s="35">
        <v>1.0648241752768683E-3</v>
      </c>
      <c r="R264" s="32">
        <v>2.1848211999999999E-2</v>
      </c>
      <c r="S264" s="32">
        <v>4.4994292806916344E-2</v>
      </c>
      <c r="T264" s="32">
        <v>9.5825988008464997E-3</v>
      </c>
      <c r="U264" s="32">
        <v>1.7825918464925622E-2</v>
      </c>
      <c r="V264" s="35">
        <v>2.8330801693669194E-2</v>
      </c>
      <c r="AF264" s="32">
        <f t="shared" si="85"/>
        <v>1.6732632000000001E-2</v>
      </c>
      <c r="AG264" s="32">
        <f t="shared" si="86"/>
        <v>1.652007031664543E-2</v>
      </c>
      <c r="AH264" s="32">
        <f t="shared" si="87"/>
        <v>3.0924304329475086E-2</v>
      </c>
      <c r="AI264" s="32">
        <f t="shared" si="88"/>
        <v>-1.5935344598954883E-2</v>
      </c>
      <c r="AJ264" s="32">
        <f t="shared" si="89"/>
        <v>-1.2071456941772592E-2</v>
      </c>
      <c r="AK264" s="32">
        <f t="shared" si="90"/>
        <v>3.6970823212414067E-3</v>
      </c>
      <c r="AL264" s="32">
        <f t="shared" si="91"/>
        <v>5.6830820827449766E-2</v>
      </c>
      <c r="AM264" s="32">
        <f t="shared" si="92"/>
        <v>-3.377032924344253</v>
      </c>
      <c r="AN264" s="32">
        <f t="shared" si="93"/>
        <v>2.382164438968E-3</v>
      </c>
      <c r="AO264" s="32">
        <f t="shared" si="94"/>
        <v>2.8640831782514389E-2</v>
      </c>
      <c r="AP264" s="32">
        <f t="shared" si="95"/>
        <v>1.2175839696589693E-2</v>
      </c>
      <c r="AQ264" s="32">
        <f t="shared" si="96"/>
        <v>1.8318447494802433E-2</v>
      </c>
      <c r="AR264" s="32">
        <f t="shared" si="97"/>
        <v>4.4764595986487493E-2</v>
      </c>
      <c r="AS264" s="32">
        <f t="shared" si="98"/>
        <v>1.6239320051220599E-2</v>
      </c>
      <c r="AT264" s="32">
        <f t="shared" si="99"/>
        <v>6.8533228193189653E-4</v>
      </c>
      <c r="AU264" s="32">
        <f t="shared" si="100"/>
        <v>2.078872695055E-2</v>
      </c>
      <c r="AV264" s="32">
        <f t="shared" si="101"/>
        <v>4.4660700723938802E-2</v>
      </c>
      <c r="AW264" s="32">
        <f t="shared" si="102"/>
        <v>9.0517523472092021E-3</v>
      </c>
      <c r="AX264" s="32">
        <f t="shared" si="103"/>
        <v>1.5841331023822763E-2</v>
      </c>
      <c r="AY264" s="32">
        <f t="shared" si="104"/>
        <v>2.6992318539865563E-2</v>
      </c>
    </row>
    <row r="265" spans="1:51" x14ac:dyDescent="0.3">
      <c r="A265" s="34">
        <v>44141</v>
      </c>
      <c r="B265" s="32"/>
      <c r="C265" s="32">
        <v>1.2665743E-2</v>
      </c>
      <c r="D265" s="35">
        <v>6.3745993101108171E-3</v>
      </c>
      <c r="E265" s="32">
        <v>-1.3402144241272694E-2</v>
      </c>
      <c r="F265" s="11">
        <v>-7.3502798440967299E-2</v>
      </c>
      <c r="G265" s="35">
        <v>-4.9060313738038064E-3</v>
      </c>
      <c r="H265" s="35">
        <v>4.5813994539835807E-3</v>
      </c>
      <c r="I265" s="11">
        <v>2.351968603701295E-3</v>
      </c>
      <c r="J265" s="32">
        <f t="shared" si="84"/>
        <v>-0.56904056126422542</v>
      </c>
      <c r="K265" s="32">
        <v>2.6573425000000001E-2</v>
      </c>
      <c r="L265" s="35">
        <v>-4.5780286036757219E-3</v>
      </c>
      <c r="M265" s="35">
        <v>-1.2464217281883294E-2</v>
      </c>
      <c r="N265" s="35">
        <v>2.5992023091961493E-3</v>
      </c>
      <c r="O265" s="32">
        <v>-3.539600890231647E-3</v>
      </c>
      <c r="P265" s="32">
        <v>5.4649014090771587E-3</v>
      </c>
      <c r="Q265" s="35">
        <v>-1.7373856940106069E-4</v>
      </c>
      <c r="R265" s="32">
        <v>3.7928419999999997E-2</v>
      </c>
      <c r="S265" s="32">
        <v>-5.3822106841958095E-3</v>
      </c>
      <c r="T265" s="32">
        <v>3.0089289062363387E-2</v>
      </c>
      <c r="U265" s="32">
        <v>1.3374403969408781E-2</v>
      </c>
      <c r="V265" s="35">
        <v>-2.7370291791004586E-3</v>
      </c>
      <c r="AF265" s="32">
        <f t="shared" si="85"/>
        <v>1.0970895E-2</v>
      </c>
      <c r="AG265" s="32">
        <f t="shared" si="86"/>
        <v>5.5081796232126041E-3</v>
      </c>
      <c r="AH265" s="32">
        <f t="shared" si="87"/>
        <v>-1.4378200511117642E-2</v>
      </c>
      <c r="AI265" s="32">
        <f t="shared" si="88"/>
        <v>-7.4874891915703318E-2</v>
      </c>
      <c r="AJ265" s="32">
        <f t="shared" si="89"/>
        <v>-5.5935135540635351E-3</v>
      </c>
      <c r="AK265" s="32">
        <f t="shared" si="90"/>
        <v>3.8353943606743894E-3</v>
      </c>
      <c r="AL265" s="32">
        <f t="shared" si="91"/>
        <v>7.0551571945529513E-4</v>
      </c>
      <c r="AM265" s="32">
        <f t="shared" si="92"/>
        <v>-0.5705268988476665</v>
      </c>
      <c r="AN265" s="32">
        <f t="shared" si="93"/>
        <v>2.5446898438968E-2</v>
      </c>
      <c r="AO265" s="32">
        <f t="shared" si="94"/>
        <v>-5.089123329294001E-3</v>
      </c>
      <c r="AP265" s="32">
        <f t="shared" si="95"/>
        <v>-1.3478912395918643E-2</v>
      </c>
      <c r="AQ265" s="32">
        <f t="shared" si="96"/>
        <v>1.1585776579919884E-3</v>
      </c>
      <c r="AR265" s="32">
        <f t="shared" si="97"/>
        <v>-5.3011068053426483E-3</v>
      </c>
      <c r="AS265" s="32">
        <f t="shared" si="98"/>
        <v>4.276798338332756E-3</v>
      </c>
      <c r="AT265" s="32">
        <f t="shared" si="99"/>
        <v>-5.5323046274603251E-4</v>
      </c>
      <c r="AU265" s="32">
        <f t="shared" si="100"/>
        <v>3.6868934950549999E-2</v>
      </c>
      <c r="AV265" s="32">
        <f t="shared" si="101"/>
        <v>-5.715802767173349E-3</v>
      </c>
      <c r="AW265" s="32">
        <f t="shared" si="102"/>
        <v>2.9558442608726091E-2</v>
      </c>
      <c r="AX265" s="32">
        <f t="shared" si="103"/>
        <v>1.1389816528305922E-2</v>
      </c>
      <c r="AY265" s="32">
        <f t="shared" si="104"/>
        <v>-4.0755123329040905E-3</v>
      </c>
    </row>
    <row r="266" spans="1:51" x14ac:dyDescent="0.3">
      <c r="A266" s="34">
        <v>44144</v>
      </c>
      <c r="B266" s="32"/>
      <c r="C266" s="32">
        <v>2.9184129999999999E-2</v>
      </c>
      <c r="D266" s="35">
        <v>-1.1185957110153478E-2</v>
      </c>
      <c r="E266" s="32">
        <v>7.471305420792846E-3</v>
      </c>
      <c r="F266" s="11">
        <v>-4.5628559288857229E-3</v>
      </c>
      <c r="G266" s="35">
        <v>-3.6427715793972616E-2</v>
      </c>
      <c r="H266" s="35">
        <v>4.7174571286236574E-4</v>
      </c>
      <c r="I266" s="11">
        <v>2.2873020175222577E-2</v>
      </c>
      <c r="J266" s="32">
        <f t="shared" si="84"/>
        <v>6.4250882268062259</v>
      </c>
      <c r="K266" s="32">
        <v>2.2479639999999999E-2</v>
      </c>
      <c r="L266" s="35">
        <v>-6.6110017907414186E-3</v>
      </c>
      <c r="M266" s="35">
        <v>1.9130687030784833E-2</v>
      </c>
      <c r="N266" s="35">
        <v>-1.0841362685650226E-2</v>
      </c>
      <c r="O266" s="32">
        <v>3.5664037081836603E-2</v>
      </c>
      <c r="P266" s="32">
        <v>5.3541672065251719E-3</v>
      </c>
      <c r="Q266" s="35">
        <v>2.0726497460709536E-2</v>
      </c>
      <c r="R266" s="32">
        <v>1.0620131E-2</v>
      </c>
      <c r="S266" s="32">
        <v>5.411335632653648E-3</v>
      </c>
      <c r="T266" s="32">
        <v>2.5348840785279141E-2</v>
      </c>
      <c r="U266" s="32">
        <v>1.6813524722233294E-2</v>
      </c>
      <c r="V266" s="35">
        <v>4.4543714431308779E-3</v>
      </c>
      <c r="AF266" s="32">
        <f t="shared" si="85"/>
        <v>2.7489282E-2</v>
      </c>
      <c r="AG266" s="32">
        <f t="shared" si="86"/>
        <v>-1.2052376797051692E-2</v>
      </c>
      <c r="AH266" s="32">
        <f t="shared" si="87"/>
        <v>6.4952491509478972E-3</v>
      </c>
      <c r="AI266" s="32">
        <f t="shared" si="88"/>
        <v>-5.9349494036217473E-3</v>
      </c>
      <c r="AJ266" s="32">
        <f t="shared" si="89"/>
        <v>-3.7115197974232343E-2</v>
      </c>
      <c r="AK266" s="32">
        <f t="shared" si="90"/>
        <v>-2.7425938044682558E-4</v>
      </c>
      <c r="AL266" s="32">
        <f t="shared" si="91"/>
        <v>2.1226567290976578E-2</v>
      </c>
      <c r="AM266" s="32">
        <f t="shared" si="92"/>
        <v>6.4236018892227849</v>
      </c>
      <c r="AN266" s="32">
        <f t="shared" si="93"/>
        <v>2.1353113438967997E-2</v>
      </c>
      <c r="AO266" s="32">
        <f t="shared" si="94"/>
        <v>-7.1220965163596977E-3</v>
      </c>
      <c r="AP266" s="32">
        <f t="shared" si="95"/>
        <v>1.8115991916749483E-2</v>
      </c>
      <c r="AQ266" s="32">
        <f t="shared" si="96"/>
        <v>-1.2281987336854388E-2</v>
      </c>
      <c r="AR266" s="32">
        <f t="shared" si="97"/>
        <v>3.3902531166725605E-2</v>
      </c>
      <c r="AS266" s="32">
        <f t="shared" si="98"/>
        <v>4.1660641357807691E-3</v>
      </c>
      <c r="AT266" s="32">
        <f t="shared" si="99"/>
        <v>2.0347005567364563E-2</v>
      </c>
      <c r="AU266" s="32">
        <f t="shared" si="100"/>
        <v>9.5606459505499994E-3</v>
      </c>
      <c r="AV266" s="32">
        <f t="shared" si="101"/>
        <v>5.0777435496761085E-3</v>
      </c>
      <c r="AW266" s="32">
        <f t="shared" si="102"/>
        <v>2.4817994331641845E-2</v>
      </c>
      <c r="AX266" s="32">
        <f t="shared" si="103"/>
        <v>1.4828937281130435E-2</v>
      </c>
      <c r="AY266" s="32">
        <f t="shared" si="104"/>
        <v>3.115888289327246E-3</v>
      </c>
    </row>
    <row r="267" spans="1:51" x14ac:dyDescent="0.3">
      <c r="A267" s="34">
        <v>44145</v>
      </c>
      <c r="B267" s="32"/>
      <c r="C267" s="32">
        <v>4.4560214000000001E-2</v>
      </c>
      <c r="D267" s="35">
        <v>-6.8147416522823707E-4</v>
      </c>
      <c r="E267" s="32">
        <v>-1.1371074657135263E-2</v>
      </c>
      <c r="F267" s="11">
        <v>2.1165130075227356E-2</v>
      </c>
      <c r="G267" s="35">
        <v>3.9655764684636795E-2</v>
      </c>
      <c r="H267" s="35">
        <v>2.9863140672696988E-3</v>
      </c>
      <c r="I267" s="11">
        <v>1.2790108755698807E-2</v>
      </c>
      <c r="J267" s="32">
        <f t="shared" si="84"/>
        <v>-2.0886151881968482</v>
      </c>
      <c r="K267" s="32">
        <v>-5.329823E-3</v>
      </c>
      <c r="L267" s="35">
        <v>3.211807747786629E-2</v>
      </c>
      <c r="M267" s="35">
        <v>-4.1959883929840291E-2</v>
      </c>
      <c r="N267" s="35">
        <v>1.8823025929736784E-2</v>
      </c>
      <c r="O267" s="32">
        <v>-7.8109720908762961E-2</v>
      </c>
      <c r="P267" s="32">
        <v>2.1947825212792427E-2</v>
      </c>
      <c r="Q267" s="35">
        <v>-7.9273728105776486E-3</v>
      </c>
      <c r="R267" s="32">
        <v>1.6506660999999999E-2</v>
      </c>
      <c r="S267" s="32">
        <v>2.691060507474137E-2</v>
      </c>
      <c r="T267" s="32">
        <v>3.9302028264740364E-2</v>
      </c>
      <c r="U267" s="32">
        <v>1.596856899582912E-2</v>
      </c>
      <c r="V267" s="35">
        <v>-7.7941080979574417E-3</v>
      </c>
      <c r="AF267" s="32">
        <f t="shared" si="85"/>
        <v>4.2865366000000002E-2</v>
      </c>
      <c r="AG267" s="32">
        <f t="shared" si="86"/>
        <v>-1.5478938521264502E-3</v>
      </c>
      <c r="AH267" s="32">
        <f t="shared" si="87"/>
        <v>-1.2347130926980211E-2</v>
      </c>
      <c r="AI267" s="32">
        <f t="shared" si="88"/>
        <v>1.979303660049133E-2</v>
      </c>
      <c r="AJ267" s="32">
        <f t="shared" si="89"/>
        <v>3.8968282504377068E-2</v>
      </c>
      <c r="AK267" s="32">
        <f t="shared" si="90"/>
        <v>2.2403089739605076E-3</v>
      </c>
      <c r="AL267" s="32">
        <f t="shared" si="91"/>
        <v>1.1143655871452808E-2</v>
      </c>
      <c r="AM267" s="32">
        <f t="shared" si="92"/>
        <v>-2.0901015257802893</v>
      </c>
      <c r="AN267" s="32">
        <f t="shared" si="93"/>
        <v>-6.4563495610320005E-3</v>
      </c>
      <c r="AO267" s="32">
        <f t="shared" si="94"/>
        <v>3.1606982752248013E-2</v>
      </c>
      <c r="AP267" s="32">
        <f t="shared" si="95"/>
        <v>-4.2974579043875638E-2</v>
      </c>
      <c r="AQ267" s="32">
        <f t="shared" si="96"/>
        <v>1.7382401278532623E-2</v>
      </c>
      <c r="AR267" s="32">
        <f t="shared" si="97"/>
        <v>-7.9871226823873959E-2</v>
      </c>
      <c r="AS267" s="32">
        <f t="shared" si="98"/>
        <v>2.0759722142048024E-2</v>
      </c>
      <c r="AT267" s="32">
        <f t="shared" si="99"/>
        <v>-8.3068647039226205E-3</v>
      </c>
      <c r="AU267" s="32">
        <f t="shared" si="100"/>
        <v>1.5447175950549999E-2</v>
      </c>
      <c r="AV267" s="32">
        <f t="shared" si="101"/>
        <v>2.6577012991763831E-2</v>
      </c>
      <c r="AW267" s="32">
        <f t="shared" si="102"/>
        <v>3.8771181811103068E-2</v>
      </c>
      <c r="AX267" s="32">
        <f t="shared" si="103"/>
        <v>1.3983981554726261E-2</v>
      </c>
      <c r="AY267" s="32">
        <f t="shared" si="104"/>
        <v>-9.1325912517610727E-3</v>
      </c>
    </row>
    <row r="268" spans="1:51" x14ac:dyDescent="0.3">
      <c r="A268" s="34">
        <v>44146</v>
      </c>
      <c r="B268" s="32"/>
      <c r="C268" s="32">
        <v>1.3296373E-2</v>
      </c>
      <c r="D268" s="35">
        <v>1.377523913007557E-2</v>
      </c>
      <c r="E268" s="32">
        <v>-8.0693985180051685E-3</v>
      </c>
      <c r="F268" s="11">
        <v>-4.5698467644849639E-2</v>
      </c>
      <c r="G268" s="35">
        <v>-1.2298187753176096E-2</v>
      </c>
      <c r="H268" s="35">
        <v>-2.4760907658834184E-2</v>
      </c>
      <c r="I268" s="11">
        <v>4.7971584802293278E-3</v>
      </c>
      <c r="J268" s="32">
        <f t="shared" si="84"/>
        <v>-1.3101235810474887</v>
      </c>
      <c r="K268" s="32">
        <v>-6.6979079999999998E-3</v>
      </c>
      <c r="L268" s="35">
        <v>3.8968246202890383E-2</v>
      </c>
      <c r="M268" s="35">
        <v>5.5916165966596139E-3</v>
      </c>
      <c r="N268" s="35">
        <v>2.572495532209209E-2</v>
      </c>
      <c r="O268" s="32">
        <v>-1.4981207947075994E-2</v>
      </c>
      <c r="P268" s="32">
        <v>-1.1054704099390845E-3</v>
      </c>
      <c r="Q268" s="35">
        <v>-1.1599298559814453E-2</v>
      </c>
      <c r="R268" s="32">
        <v>-4.1903608000000002E-2</v>
      </c>
      <c r="S268" s="32">
        <v>3.14459625684401E-3</v>
      </c>
      <c r="T268" s="32">
        <v>-2.7985657081634101E-3</v>
      </c>
      <c r="U268" s="32">
        <v>7.3021524967274518E-3</v>
      </c>
      <c r="V268" s="35">
        <v>-6.3204625059453123E-3</v>
      </c>
      <c r="AF268" s="32">
        <f t="shared" si="85"/>
        <v>1.1601525E-2</v>
      </c>
      <c r="AG268" s="32">
        <f t="shared" si="86"/>
        <v>1.2908819443177356E-2</v>
      </c>
      <c r="AH268" s="32">
        <f t="shared" si="87"/>
        <v>-9.0454547878501164E-3</v>
      </c>
      <c r="AI268" s="32">
        <f t="shared" si="88"/>
        <v>-4.7070561119585665E-2</v>
      </c>
      <c r="AJ268" s="32">
        <f t="shared" si="89"/>
        <v>-1.2985669933435825E-2</v>
      </c>
      <c r="AK268" s="32">
        <f t="shared" si="90"/>
        <v>-2.5506912752143375E-2</v>
      </c>
      <c r="AL268" s="32">
        <f t="shared" si="91"/>
        <v>3.150705595983328E-3</v>
      </c>
      <c r="AM268" s="32">
        <f t="shared" si="92"/>
        <v>-1.3116099186309298</v>
      </c>
      <c r="AN268" s="32">
        <f t="shared" si="93"/>
        <v>-7.8244345610320003E-3</v>
      </c>
      <c r="AO268" s="32">
        <f t="shared" si="94"/>
        <v>3.8457151477272106E-2</v>
      </c>
      <c r="AP268" s="32">
        <f t="shared" si="95"/>
        <v>4.5769214826242655E-3</v>
      </c>
      <c r="AQ268" s="32">
        <f t="shared" si="96"/>
        <v>2.4284330670887928E-2</v>
      </c>
      <c r="AR268" s="32">
        <f t="shared" si="97"/>
        <v>-1.6742713862186995E-2</v>
      </c>
      <c r="AS268" s="32">
        <f t="shared" si="98"/>
        <v>-2.2935734806834871E-3</v>
      </c>
      <c r="AT268" s="32">
        <f t="shared" si="99"/>
        <v>-1.1978790453159424E-2</v>
      </c>
      <c r="AU268" s="32">
        <f t="shared" si="100"/>
        <v>-4.296309304945E-2</v>
      </c>
      <c r="AV268" s="32">
        <f t="shared" si="101"/>
        <v>2.8110041738664705E-3</v>
      </c>
      <c r="AW268" s="32">
        <f t="shared" si="102"/>
        <v>-3.3294121618007077E-3</v>
      </c>
      <c r="AX268" s="32">
        <f t="shared" si="103"/>
        <v>5.3175650556245933E-3</v>
      </c>
      <c r="AY268" s="32">
        <f t="shared" si="104"/>
        <v>-7.6589456597489442E-3</v>
      </c>
    </row>
    <row r="269" spans="1:51" x14ac:dyDescent="0.3">
      <c r="A269" s="34">
        <v>44147</v>
      </c>
      <c r="B269" s="32"/>
      <c r="C269" s="32">
        <v>-1.36688E-3</v>
      </c>
      <c r="D269" s="35">
        <v>-1.1300860891248609E-2</v>
      </c>
      <c r="E269" s="32">
        <v>-4.6748813553662049E-3</v>
      </c>
      <c r="F269" s="11">
        <v>-4.4076148543408356E-2</v>
      </c>
      <c r="G269" s="35">
        <v>5.9044459551808575E-3</v>
      </c>
      <c r="H269" s="35">
        <v>9.6421336184196178E-4</v>
      </c>
      <c r="I269" s="11">
        <v>3.2619995347444891E-2</v>
      </c>
      <c r="J269" s="32">
        <f t="shared" si="84"/>
        <v>-1.4801069941102492</v>
      </c>
      <c r="K269" s="32">
        <v>-1.9554939E-2</v>
      </c>
      <c r="L269" s="35">
        <v>1.4570913689911624E-2</v>
      </c>
      <c r="M269" s="35">
        <v>1.2576787114957767E-3</v>
      </c>
      <c r="N269" s="35">
        <v>-5.6999909142363553E-3</v>
      </c>
      <c r="O269" s="32">
        <v>2.199225799669309E-3</v>
      </c>
      <c r="P269" s="32">
        <v>-4.5844921238026365E-3</v>
      </c>
      <c r="Q269" s="35">
        <v>1.1733136813904643E-2</v>
      </c>
      <c r="R269" s="32">
        <v>-8.6120569999999994E-3</v>
      </c>
      <c r="S269" s="32">
        <v>-1.5673789383192409E-2</v>
      </c>
      <c r="T269" s="32">
        <v>-1.2808450794414334E-2</v>
      </c>
      <c r="U269" s="32">
        <v>-5.4246407792690066E-3</v>
      </c>
      <c r="V269" s="35">
        <v>-1.3176659476525909E-3</v>
      </c>
      <c r="AF269" s="32">
        <f t="shared" si="85"/>
        <v>-3.0617279999999997E-3</v>
      </c>
      <c r="AG269" s="32">
        <f t="shared" si="86"/>
        <v>-1.2167280578146823E-2</v>
      </c>
      <c r="AH269" s="32">
        <f t="shared" si="87"/>
        <v>-5.6509376252111537E-3</v>
      </c>
      <c r="AI269" s="32">
        <f t="shared" si="88"/>
        <v>-4.5448242018144382E-2</v>
      </c>
      <c r="AJ269" s="32">
        <f t="shared" si="89"/>
        <v>5.2169637749211288E-3</v>
      </c>
      <c r="AK269" s="32">
        <f t="shared" si="90"/>
        <v>2.1820826853277046E-4</v>
      </c>
      <c r="AL269" s="32">
        <f t="shared" si="91"/>
        <v>3.0973542463198892E-2</v>
      </c>
      <c r="AM269" s="32">
        <f t="shared" si="92"/>
        <v>-1.4815933316936902</v>
      </c>
      <c r="AN269" s="32">
        <f t="shared" si="93"/>
        <v>-2.0681465561032002E-2</v>
      </c>
      <c r="AO269" s="32">
        <f t="shared" si="94"/>
        <v>1.4059818964293345E-2</v>
      </c>
      <c r="AP269" s="32">
        <f t="shared" si="95"/>
        <v>2.4298359746042814E-4</v>
      </c>
      <c r="AQ269" s="32">
        <f t="shared" si="96"/>
        <v>-7.1406155654405159E-3</v>
      </c>
      <c r="AR269" s="32">
        <f t="shared" si="97"/>
        <v>4.3771988455830815E-4</v>
      </c>
      <c r="AS269" s="32">
        <f t="shared" si="98"/>
        <v>-5.7725951945470392E-3</v>
      </c>
      <c r="AT269" s="32">
        <f t="shared" si="99"/>
        <v>1.1353644920559671E-2</v>
      </c>
      <c r="AU269" s="32">
        <f t="shared" si="100"/>
        <v>-9.6715420494499996E-3</v>
      </c>
      <c r="AV269" s="32">
        <f t="shared" si="101"/>
        <v>-1.6007381466169947E-2</v>
      </c>
      <c r="AW269" s="32">
        <f t="shared" si="102"/>
        <v>-1.3339297248051631E-2</v>
      </c>
      <c r="AX269" s="32">
        <f t="shared" si="103"/>
        <v>-7.4092282203718652E-3</v>
      </c>
      <c r="AY269" s="32">
        <f t="shared" si="104"/>
        <v>-2.6561491014562228E-3</v>
      </c>
    </row>
    <row r="270" spans="1:51" x14ac:dyDescent="0.3">
      <c r="A270" s="34">
        <v>44148</v>
      </c>
      <c r="B270" s="32"/>
      <c r="C270" s="32">
        <v>1.0949825E-2</v>
      </c>
      <c r="D270" s="35">
        <v>-5.7151405929829141E-3</v>
      </c>
      <c r="E270" s="32">
        <v>3.6147469181210209E-3</v>
      </c>
      <c r="F270" s="11">
        <v>-1.5855722444845344E-2</v>
      </c>
      <c r="G270" s="35">
        <v>3.6146463547539801E-3</v>
      </c>
      <c r="H270" s="35">
        <v>9.6318224881271645E-4</v>
      </c>
      <c r="I270" s="11">
        <v>6.9240939579381959E-3</v>
      </c>
      <c r="J270" s="32">
        <f t="shared" si="84"/>
        <v>-0.38780939275389459</v>
      </c>
      <c r="K270" s="32">
        <v>3.7826598000000003E-2</v>
      </c>
      <c r="L270" s="35">
        <v>-4.7871565463112695E-3</v>
      </c>
      <c r="M270" s="35">
        <v>6.4031135103727729E-3</v>
      </c>
      <c r="N270" s="35">
        <v>-1.4216916979889787E-2</v>
      </c>
      <c r="O270" s="32">
        <v>7.0014772970810307E-3</v>
      </c>
      <c r="P270" s="32">
        <v>2.6203881155294345E-3</v>
      </c>
      <c r="Q270" s="35">
        <v>3.7194179060637822E-2</v>
      </c>
      <c r="R270" s="32">
        <v>8.2828269999999996E-3</v>
      </c>
      <c r="S270" s="32">
        <v>2.6008289291797375E-2</v>
      </c>
      <c r="T270" s="32">
        <v>-9.4030601793711806E-3</v>
      </c>
      <c r="U270" s="32">
        <v>1.979141175892572E-3</v>
      </c>
      <c r="V270" s="35">
        <v>-6.9375157746880411E-3</v>
      </c>
      <c r="AF270" s="32">
        <f t="shared" si="85"/>
        <v>9.2549769999999993E-3</v>
      </c>
      <c r="AG270" s="32">
        <f t="shared" si="86"/>
        <v>-6.5815602798811271E-3</v>
      </c>
      <c r="AH270" s="32">
        <f t="shared" si="87"/>
        <v>2.6386906482760725E-3</v>
      </c>
      <c r="AI270" s="32">
        <f t="shared" si="88"/>
        <v>-1.722781591958137E-2</v>
      </c>
      <c r="AJ270" s="32">
        <f t="shared" si="89"/>
        <v>2.927164174494251E-3</v>
      </c>
      <c r="AK270" s="32">
        <f t="shared" si="90"/>
        <v>2.1717715550352513E-4</v>
      </c>
      <c r="AL270" s="32">
        <f t="shared" si="91"/>
        <v>5.277641073692196E-3</v>
      </c>
      <c r="AM270" s="32">
        <f t="shared" si="92"/>
        <v>-0.38929573033733561</v>
      </c>
      <c r="AN270" s="32">
        <f t="shared" si="93"/>
        <v>3.6700071438968002E-2</v>
      </c>
      <c r="AO270" s="32">
        <f t="shared" si="94"/>
        <v>-5.2982512719295487E-3</v>
      </c>
      <c r="AP270" s="32">
        <f t="shared" si="95"/>
        <v>5.3884183963374245E-3</v>
      </c>
      <c r="AQ270" s="32">
        <f t="shared" si="96"/>
        <v>-1.5657541631093948E-2</v>
      </c>
      <c r="AR270" s="32">
        <f t="shared" si="97"/>
        <v>5.2399713819700298E-3</v>
      </c>
      <c r="AS270" s="32">
        <f t="shared" si="98"/>
        <v>1.4322850447850317E-3</v>
      </c>
      <c r="AT270" s="32">
        <f t="shared" si="99"/>
        <v>3.6814687167292852E-2</v>
      </c>
      <c r="AU270" s="32">
        <f t="shared" si="100"/>
        <v>7.2233419505499993E-3</v>
      </c>
      <c r="AV270" s="32">
        <f t="shared" si="101"/>
        <v>2.5674697208819836E-2</v>
      </c>
      <c r="AW270" s="32">
        <f t="shared" si="102"/>
        <v>-9.9339066330084783E-3</v>
      </c>
      <c r="AX270" s="32">
        <f t="shared" si="103"/>
        <v>-5.4462652102865543E-6</v>
      </c>
      <c r="AY270" s="32">
        <f t="shared" si="104"/>
        <v>-8.2759989284916721E-3</v>
      </c>
    </row>
    <row r="271" spans="1:51" x14ac:dyDescent="0.3">
      <c r="A271" s="34">
        <v>44149</v>
      </c>
      <c r="B271" s="32"/>
      <c r="C271" s="32">
        <v>-2.7076900000000002E-4</v>
      </c>
      <c r="D271" s="35">
        <v>3.0109085539210966E-3</v>
      </c>
      <c r="E271" s="32">
        <v>2.2709866238018253E-3</v>
      </c>
      <c r="F271" s="11">
        <v>-2.0396140715692512E-2</v>
      </c>
      <c r="G271" s="35">
        <v>-1.7956885970384757E-2</v>
      </c>
      <c r="H271" s="35">
        <v>8.6608065101600393E-3</v>
      </c>
      <c r="I271" s="11">
        <v>2.003843542523372E-2</v>
      </c>
      <c r="J271" s="32">
        <f t="shared" si="84"/>
        <v>-5.96781267322815</v>
      </c>
      <c r="K271" s="32">
        <v>-9.2776739999999996E-3</v>
      </c>
      <c r="L271" s="35">
        <v>8.0171552906048507E-3</v>
      </c>
      <c r="M271" s="35">
        <v>7.4287298042306543E-4</v>
      </c>
      <c r="N271" s="35">
        <v>3.4891610218772263E-3</v>
      </c>
      <c r="O271" s="32">
        <v>1.0845186834985447E-2</v>
      </c>
      <c r="P271" s="32">
        <v>9.108222464793635E-3</v>
      </c>
      <c r="Q271" s="35">
        <v>-1.6483778433810103E-3</v>
      </c>
      <c r="R271" s="32">
        <v>2.9553689999999998E-3</v>
      </c>
      <c r="S271" s="32">
        <v>0</v>
      </c>
      <c r="T271" s="32">
        <v>7.8366460253677366E-3</v>
      </c>
      <c r="U271" s="32">
        <v>4.4881799139102549E-3</v>
      </c>
      <c r="V271" s="35">
        <v>-9.8953268635513236E-3</v>
      </c>
      <c r="AF271" s="32">
        <f t="shared" si="85"/>
        <v>-1.9656169999999998E-3</v>
      </c>
      <c r="AG271" s="32">
        <f t="shared" si="86"/>
        <v>2.1444888670228836E-3</v>
      </c>
      <c r="AH271" s="32">
        <f t="shared" si="87"/>
        <v>1.294930353956877E-3</v>
      </c>
      <c r="AI271" s="32">
        <f t="shared" si="88"/>
        <v>-2.1768234190428538E-2</v>
      </c>
      <c r="AJ271" s="32">
        <f t="shared" si="89"/>
        <v>-1.8644368150644488E-2</v>
      </c>
      <c r="AK271" s="32">
        <f t="shared" si="90"/>
        <v>7.9148014168508481E-3</v>
      </c>
      <c r="AL271" s="32">
        <f t="shared" si="91"/>
        <v>1.8391982540987721E-2</v>
      </c>
      <c r="AM271" s="32">
        <f t="shared" si="92"/>
        <v>-5.9692990108115911</v>
      </c>
      <c r="AN271" s="32">
        <f t="shared" si="93"/>
        <v>-1.0404200561031999E-2</v>
      </c>
      <c r="AO271" s="32">
        <f t="shared" si="94"/>
        <v>7.5060605649865716E-3</v>
      </c>
      <c r="AP271" s="32">
        <f t="shared" si="95"/>
        <v>-2.7182213361228314E-4</v>
      </c>
      <c r="AQ271" s="32">
        <f t="shared" si="96"/>
        <v>2.0485363706730653E-3</v>
      </c>
      <c r="AR271" s="32">
        <f t="shared" si="97"/>
        <v>9.0836809198744459E-3</v>
      </c>
      <c r="AS271" s="32">
        <f t="shared" si="98"/>
        <v>7.9201193940492323E-3</v>
      </c>
      <c r="AT271" s="32">
        <f t="shared" si="99"/>
        <v>-2.0278697367259822E-3</v>
      </c>
      <c r="AU271" s="32">
        <f t="shared" si="100"/>
        <v>1.8958839505499999E-3</v>
      </c>
      <c r="AV271" s="32">
        <f t="shared" si="101"/>
        <v>-3.3359208297753951E-4</v>
      </c>
      <c r="AW271" s="32">
        <f t="shared" si="102"/>
        <v>7.305799571730439E-3</v>
      </c>
      <c r="AX271" s="32">
        <f t="shared" si="103"/>
        <v>2.5035924728073963E-3</v>
      </c>
      <c r="AY271" s="32">
        <f t="shared" si="104"/>
        <v>-1.1233810017354955E-2</v>
      </c>
    </row>
    <row r="272" spans="1:51" x14ac:dyDescent="0.3">
      <c r="A272" s="34">
        <v>44152</v>
      </c>
      <c r="B272" s="32"/>
      <c r="C272" s="32">
        <v>2.0314281999999999E-2</v>
      </c>
      <c r="D272" s="35">
        <v>3.5748267964236323E-2</v>
      </c>
      <c r="E272" s="32">
        <v>1.1215547965999124E-3</v>
      </c>
      <c r="F272" s="11">
        <v>-2.0923346000765619E-2</v>
      </c>
      <c r="G272" s="35">
        <v>-1.7146240753719084E-2</v>
      </c>
      <c r="H272" s="35">
        <v>7.1554481293468622E-3</v>
      </c>
      <c r="I272" s="11">
        <v>4.3063036006986645E-3</v>
      </c>
      <c r="J272" s="32">
        <f t="shared" si="84"/>
        <v>-4.5143975297422027E-2</v>
      </c>
      <c r="K272" s="32">
        <v>2.274259E-2</v>
      </c>
      <c r="L272" s="35">
        <v>-6.6278381117672808E-3</v>
      </c>
      <c r="M272" s="35">
        <v>8.5936082967092587E-3</v>
      </c>
      <c r="N272" s="35">
        <v>6.1427948350751084E-2</v>
      </c>
      <c r="O272" s="32">
        <v>-1.3246341332437104E-2</v>
      </c>
      <c r="P272" s="32">
        <v>0.10760526375672486</v>
      </c>
      <c r="Q272" s="35">
        <v>3.2849618468241193E-2</v>
      </c>
      <c r="R272" s="32">
        <v>-4.519861E-3</v>
      </c>
      <c r="S272" s="32">
        <v>-5.1732144223758745E-3</v>
      </c>
      <c r="T272" s="32">
        <v>2.814586472130641E-2</v>
      </c>
      <c r="U272" s="32">
        <v>7.2122953445598516E-3</v>
      </c>
      <c r="V272" s="35">
        <v>3.9330776836519199E-3</v>
      </c>
      <c r="AF272" s="32">
        <f t="shared" si="85"/>
        <v>1.8619434000000001E-2</v>
      </c>
      <c r="AG272" s="32">
        <f t="shared" si="86"/>
        <v>3.4881848277338111E-2</v>
      </c>
      <c r="AH272" s="32">
        <f t="shared" si="87"/>
        <v>1.4549852675496396E-4</v>
      </c>
      <c r="AI272" s="32">
        <f t="shared" si="88"/>
        <v>-2.2295439475501645E-2</v>
      </c>
      <c r="AJ272" s="32">
        <f t="shared" si="89"/>
        <v>-1.7833722933978814E-2</v>
      </c>
      <c r="AK272" s="32">
        <f t="shared" si="90"/>
        <v>6.409443036037671E-3</v>
      </c>
      <c r="AL272" s="32">
        <f t="shared" si="91"/>
        <v>2.6598507164526646E-3</v>
      </c>
      <c r="AM272" s="32">
        <f t="shared" si="92"/>
        <v>-4.6630312880863077E-2</v>
      </c>
      <c r="AN272" s="32">
        <f t="shared" si="93"/>
        <v>2.1616063438967999E-2</v>
      </c>
      <c r="AO272" s="32">
        <f t="shared" si="94"/>
        <v>-7.1389328373855608E-3</v>
      </c>
      <c r="AP272" s="32">
        <f t="shared" si="95"/>
        <v>7.5789131826739103E-3</v>
      </c>
      <c r="AQ272" s="32">
        <f t="shared" si="96"/>
        <v>5.9987323699546923E-2</v>
      </c>
      <c r="AR272" s="32">
        <f t="shared" si="97"/>
        <v>-1.5007847247548105E-2</v>
      </c>
      <c r="AS272" s="32">
        <f t="shared" si="98"/>
        <v>0.10641716068598045</v>
      </c>
      <c r="AT272" s="32">
        <f t="shared" si="99"/>
        <v>3.2470126574896223E-2</v>
      </c>
      <c r="AU272" s="32">
        <f t="shared" si="100"/>
        <v>-5.5793460494500003E-3</v>
      </c>
      <c r="AV272" s="32">
        <f t="shared" si="101"/>
        <v>-5.506806505353414E-3</v>
      </c>
      <c r="AW272" s="32">
        <f t="shared" si="102"/>
        <v>2.7615018267669114E-2</v>
      </c>
      <c r="AX272" s="32">
        <f t="shared" si="103"/>
        <v>5.2277079034569931E-3</v>
      </c>
      <c r="AY272" s="32">
        <f t="shared" si="104"/>
        <v>2.5945945298482881E-3</v>
      </c>
    </row>
    <row r="273" spans="1:51" x14ac:dyDescent="0.3">
      <c r="A273" s="34">
        <v>44153</v>
      </c>
      <c r="B273" s="32"/>
      <c r="C273" s="32">
        <v>1.2742205E-2</v>
      </c>
      <c r="D273" s="35">
        <v>3.0299076921281604E-2</v>
      </c>
      <c r="E273" s="32">
        <v>4.1382231733619332E-3</v>
      </c>
      <c r="F273" s="11">
        <v>0.10160572688905689</v>
      </c>
      <c r="G273" s="35">
        <v>8.6107453482201933E-4</v>
      </c>
      <c r="H273" s="35">
        <v>1.7524382413468216E-2</v>
      </c>
      <c r="I273" s="11">
        <v>-1.4665735837793244E-2</v>
      </c>
      <c r="J273" s="32">
        <f t="shared" si="84"/>
        <v>-1.0502194356879802</v>
      </c>
      <c r="K273" s="32">
        <v>1.1118298E-2</v>
      </c>
      <c r="L273" s="35">
        <v>-1.76140812067321E-2</v>
      </c>
      <c r="M273" s="35">
        <v>-6.4918801941445921E-3</v>
      </c>
      <c r="N273" s="35">
        <v>-4.3677376473158112E-3</v>
      </c>
      <c r="O273" s="32">
        <v>5.9699605379738337E-3</v>
      </c>
      <c r="P273" s="32">
        <v>-2.5509478020669272E-3</v>
      </c>
      <c r="Q273" s="35">
        <v>1.1359844633864968E-2</v>
      </c>
      <c r="R273" s="32">
        <v>-3.0352199999999999E-3</v>
      </c>
      <c r="S273" s="32">
        <v>5.2001157360998902E-3</v>
      </c>
      <c r="T273" s="32">
        <v>2.1313782303048097E-4</v>
      </c>
      <c r="U273" s="32">
        <v>5.1723773118882493E-3</v>
      </c>
      <c r="V273" s="35">
        <v>-5.6917504531500684E-3</v>
      </c>
      <c r="AF273" s="32">
        <f t="shared" si="85"/>
        <v>1.1047356999999999E-2</v>
      </c>
      <c r="AG273" s="32">
        <f t="shared" si="86"/>
        <v>2.9432657234383392E-2</v>
      </c>
      <c r="AH273" s="32">
        <f t="shared" si="87"/>
        <v>3.1621669035169849E-3</v>
      </c>
      <c r="AI273" s="32">
        <f t="shared" si="88"/>
        <v>0.10023363341432087</v>
      </c>
      <c r="AJ273" s="32">
        <f t="shared" si="89"/>
        <v>1.7359235456229042E-4</v>
      </c>
      <c r="AK273" s="32">
        <f t="shared" si="90"/>
        <v>1.6778377320159025E-2</v>
      </c>
      <c r="AL273" s="32">
        <f t="shared" si="91"/>
        <v>-1.6312188722039243E-2</v>
      </c>
      <c r="AM273" s="32">
        <f t="shared" si="92"/>
        <v>-1.0517057732714212</v>
      </c>
      <c r="AN273" s="32">
        <f t="shared" si="93"/>
        <v>9.9917714389680008E-3</v>
      </c>
      <c r="AO273" s="32">
        <f t="shared" si="94"/>
        <v>-1.8125175932350381E-2</v>
      </c>
      <c r="AP273" s="32">
        <f t="shared" si="95"/>
        <v>-7.5065753081799405E-3</v>
      </c>
      <c r="AQ273" s="32">
        <f t="shared" si="96"/>
        <v>-5.8083622985199718E-3</v>
      </c>
      <c r="AR273" s="32">
        <f t="shared" si="97"/>
        <v>4.2084546228628329E-3</v>
      </c>
      <c r="AS273" s="32">
        <f t="shared" si="98"/>
        <v>-3.73905087281133E-3</v>
      </c>
      <c r="AT273" s="32">
        <f t="shared" si="99"/>
        <v>1.0980352740519997E-2</v>
      </c>
      <c r="AU273" s="32">
        <f t="shared" si="100"/>
        <v>-4.0947050494500002E-3</v>
      </c>
      <c r="AV273" s="32">
        <f t="shared" si="101"/>
        <v>4.8665236531223507E-3</v>
      </c>
      <c r="AW273" s="32">
        <f t="shared" si="102"/>
        <v>-3.1770863060681643E-4</v>
      </c>
      <c r="AX273" s="32">
        <f t="shared" si="103"/>
        <v>3.1877898707853907E-3</v>
      </c>
      <c r="AY273" s="32">
        <f t="shared" si="104"/>
        <v>-7.0302336069537003E-3</v>
      </c>
    </row>
    <row r="274" spans="1:51" x14ac:dyDescent="0.3">
      <c r="A274" s="34">
        <v>44154</v>
      </c>
      <c r="B274" s="32"/>
      <c r="C274" s="32">
        <v>-3.0668470999999999E-2</v>
      </c>
      <c r="D274" s="35">
        <v>-2.1480607397879565E-2</v>
      </c>
      <c r="E274" s="32">
        <v>-1.5824290042913847E-2</v>
      </c>
      <c r="F274" s="11">
        <v>1.5454718201445727E-2</v>
      </c>
      <c r="G274" s="35">
        <v>-7.775049169487824E-3</v>
      </c>
      <c r="H274" s="35">
        <v>4.1893517178777035E-3</v>
      </c>
      <c r="I274" s="11">
        <v>7.779617842718068E-3</v>
      </c>
      <c r="J274" s="32">
        <f t="shared" si="84"/>
        <v>-10.029472891211324</v>
      </c>
      <c r="K274" s="32">
        <v>-1.1642977000000001E-2</v>
      </c>
      <c r="L274" s="35">
        <v>2.0918092861134632E-2</v>
      </c>
      <c r="M274" s="35">
        <v>3.6480617016338025E-3</v>
      </c>
      <c r="N274" s="35">
        <v>2.4347462302799529E-2</v>
      </c>
      <c r="O274" s="32">
        <v>-1.1007274790281261E-2</v>
      </c>
      <c r="P274" s="32">
        <v>1.7334406176454882E-2</v>
      </c>
      <c r="Q274" s="35">
        <v>2.467731657386163E-2</v>
      </c>
      <c r="R274" s="32">
        <v>-7.0702409999999997E-3</v>
      </c>
      <c r="S274" s="32">
        <v>6.6735624359624629E-2</v>
      </c>
      <c r="T274" s="32">
        <v>-2.4281193947747682E-2</v>
      </c>
      <c r="U274" s="32">
        <v>-1.3130134529046567E-2</v>
      </c>
      <c r="V274" s="35">
        <v>1.9907564675223366E-2</v>
      </c>
      <c r="AF274" s="32">
        <f t="shared" si="85"/>
        <v>-3.2363319000000002E-2</v>
      </c>
      <c r="AG274" s="32">
        <f t="shared" si="86"/>
        <v>-2.2347027084777777E-2</v>
      </c>
      <c r="AH274" s="32">
        <f t="shared" si="87"/>
        <v>-1.6800346312758795E-2</v>
      </c>
      <c r="AI274" s="32">
        <f t="shared" si="88"/>
        <v>1.4082624726709703E-2</v>
      </c>
      <c r="AJ274" s="32">
        <f t="shared" si="89"/>
        <v>-8.4625313497475527E-3</v>
      </c>
      <c r="AK274" s="32">
        <f t="shared" si="90"/>
        <v>3.4433466245685123E-3</v>
      </c>
      <c r="AL274" s="32">
        <f t="shared" si="91"/>
        <v>6.1331649584720682E-3</v>
      </c>
      <c r="AM274" s="32">
        <f t="shared" si="92"/>
        <v>-10.030959228794764</v>
      </c>
      <c r="AN274" s="32">
        <f t="shared" si="93"/>
        <v>-1.2769503561032E-2</v>
      </c>
      <c r="AO274" s="32">
        <f t="shared" si="94"/>
        <v>2.0406998135516351E-2</v>
      </c>
      <c r="AP274" s="32">
        <f t="shared" si="95"/>
        <v>2.6333665875984541E-3</v>
      </c>
      <c r="AQ274" s="32">
        <f t="shared" si="96"/>
        <v>2.2906837651595367E-2</v>
      </c>
      <c r="AR274" s="32">
        <f t="shared" si="97"/>
        <v>-1.2768780705392262E-2</v>
      </c>
      <c r="AS274" s="32">
        <f t="shared" si="98"/>
        <v>1.6146303105710479E-2</v>
      </c>
      <c r="AT274" s="32">
        <f t="shared" si="99"/>
        <v>2.4297824680516656E-2</v>
      </c>
      <c r="AU274" s="32">
        <f t="shared" si="100"/>
        <v>-8.12972604945E-3</v>
      </c>
      <c r="AV274" s="32">
        <f t="shared" si="101"/>
        <v>6.6402032276647094E-2</v>
      </c>
      <c r="AW274" s="32">
        <f t="shared" si="102"/>
        <v>-2.4812040401384978E-2</v>
      </c>
      <c r="AX274" s="32">
        <f t="shared" si="103"/>
        <v>-1.5114721970149425E-2</v>
      </c>
      <c r="AY274" s="32">
        <f t="shared" si="104"/>
        <v>1.8569081521419735E-2</v>
      </c>
    </row>
    <row r="275" spans="1:51" x14ac:dyDescent="0.3">
      <c r="A275" s="34">
        <v>44155</v>
      </c>
      <c r="B275" s="32"/>
      <c r="C275" s="32">
        <v>-1.5954469999999998E-2</v>
      </c>
      <c r="D275" s="35">
        <v>-1.8032233453802234E-2</v>
      </c>
      <c r="E275" s="32">
        <v>1.2031208303892697E-3</v>
      </c>
      <c r="F275" s="11">
        <v>-7.302864921821639E-3</v>
      </c>
      <c r="G275" s="35">
        <v>3.3742256855628761E-2</v>
      </c>
      <c r="H275" s="35">
        <v>-1.0043281972334898E-2</v>
      </c>
      <c r="I275" s="11">
        <v>-2.6512194831607456E-3</v>
      </c>
      <c r="J275" s="32">
        <f t="shared" si="84"/>
        <v>-5.3398126648569493</v>
      </c>
      <c r="K275" s="32">
        <v>-1.8979043000000001E-2</v>
      </c>
      <c r="L275" s="35">
        <v>2.0223679497031185E-2</v>
      </c>
      <c r="M275" s="35">
        <v>3.1076284146291093E-2</v>
      </c>
      <c r="N275" s="35">
        <v>1.3276225023296534E-2</v>
      </c>
      <c r="O275" s="32">
        <v>3.6037656052982939E-2</v>
      </c>
      <c r="P275" s="32">
        <v>-1.5013873911829742E-2</v>
      </c>
      <c r="Q275" s="35">
        <v>2.8778238840395653E-2</v>
      </c>
      <c r="R275" s="32">
        <v>-3.7326110000000003E-2</v>
      </c>
      <c r="S275" s="32">
        <v>4.9466508518040866E-2</v>
      </c>
      <c r="T275" s="32">
        <v>2.1501858263021742E-2</v>
      </c>
      <c r="U275" s="32">
        <v>6.474547224355272E-3</v>
      </c>
      <c r="V275" s="35">
        <v>-1.1357556913205169E-4</v>
      </c>
      <c r="AF275" s="32">
        <f t="shared" si="85"/>
        <v>-1.7649317999999997E-2</v>
      </c>
      <c r="AG275" s="32">
        <f t="shared" si="86"/>
        <v>-1.8898653140700446E-2</v>
      </c>
      <c r="AH275" s="32">
        <f t="shared" si="87"/>
        <v>2.2706456054432127E-4</v>
      </c>
      <c r="AI275" s="32">
        <f t="shared" si="88"/>
        <v>-8.6749583965576634E-3</v>
      </c>
      <c r="AJ275" s="32">
        <f t="shared" si="89"/>
        <v>3.3054774675369034E-2</v>
      </c>
      <c r="AK275" s="32">
        <f t="shared" si="90"/>
        <v>-1.0789287065644089E-2</v>
      </c>
      <c r="AL275" s="32">
        <f t="shared" si="91"/>
        <v>-4.2976723674067454E-3</v>
      </c>
      <c r="AM275" s="32">
        <f t="shared" si="92"/>
        <v>-5.3412990024403904</v>
      </c>
      <c r="AN275" s="32">
        <f t="shared" si="93"/>
        <v>-2.0105569561032002E-2</v>
      </c>
      <c r="AO275" s="32">
        <f t="shared" si="94"/>
        <v>1.9712584771412904E-2</v>
      </c>
      <c r="AP275" s="32">
        <f t="shared" si="95"/>
        <v>3.0061589032255743E-2</v>
      </c>
      <c r="AQ275" s="32">
        <f t="shared" si="96"/>
        <v>1.1835600372092372E-2</v>
      </c>
      <c r="AR275" s="32">
        <f t="shared" si="97"/>
        <v>3.4276150137871941E-2</v>
      </c>
      <c r="AS275" s="32">
        <f t="shared" si="98"/>
        <v>-1.6201976982574147E-2</v>
      </c>
      <c r="AT275" s="32">
        <f t="shared" si="99"/>
        <v>2.839874694705068E-2</v>
      </c>
      <c r="AU275" s="32">
        <f t="shared" si="100"/>
        <v>-3.8385595049450001E-2</v>
      </c>
      <c r="AV275" s="32">
        <f t="shared" si="101"/>
        <v>4.9132916435063324E-2</v>
      </c>
      <c r="AW275" s="32">
        <f t="shared" si="102"/>
        <v>2.0971011809384446E-2</v>
      </c>
      <c r="AX275" s="32">
        <f t="shared" si="103"/>
        <v>4.4899597832524134E-3</v>
      </c>
      <c r="AY275" s="32">
        <f t="shared" si="104"/>
        <v>-1.4520587229356833E-3</v>
      </c>
    </row>
    <row r="276" spans="1:51" x14ac:dyDescent="0.3">
      <c r="A276" s="34">
        <v>44158</v>
      </c>
      <c r="B276" s="32"/>
      <c r="C276" s="32">
        <v>2.2808433999999999E-2</v>
      </c>
      <c r="D276" s="35">
        <v>-1.7297460429730547E-3</v>
      </c>
      <c r="E276" s="32">
        <v>1.1807585311829683E-2</v>
      </c>
      <c r="F276" s="11">
        <v>-2.586541799314912E-2</v>
      </c>
      <c r="G276" s="35">
        <v>1.711798818068987E-2</v>
      </c>
      <c r="H276" s="35">
        <v>-1.9666166276422432E-2</v>
      </c>
      <c r="I276" s="11">
        <v>-6.4736619098281428E-5</v>
      </c>
      <c r="J276" s="32">
        <f t="shared" si="84"/>
        <v>-0.49268395845803331</v>
      </c>
      <c r="K276" s="32">
        <v>-1.0673731000000001E-2</v>
      </c>
      <c r="L276" s="35">
        <v>-4.4340436389457812E-3</v>
      </c>
      <c r="M276" s="35">
        <v>1.8670726501274427E-2</v>
      </c>
      <c r="N276" s="35">
        <v>2.176666985227187E-2</v>
      </c>
      <c r="O276" s="32">
        <v>5.5735180738570131E-2</v>
      </c>
      <c r="P276" s="32">
        <v>3.4739436779916373E-2</v>
      </c>
      <c r="Q276" s="35">
        <v>1.0755107007502707E-2</v>
      </c>
      <c r="R276" s="32">
        <v>2.6954430000000001E-2</v>
      </c>
      <c r="S276" s="32">
        <v>-2.2180975202063875E-2</v>
      </c>
      <c r="T276" s="32">
        <v>-6.4110133174157275E-3</v>
      </c>
      <c r="U276" s="32">
        <v>4.4414313304354594E-3</v>
      </c>
      <c r="V276" s="35">
        <v>2.2726951686300456E-3</v>
      </c>
      <c r="AF276" s="32">
        <f t="shared" si="85"/>
        <v>2.1113586E-2</v>
      </c>
      <c r="AG276" s="32">
        <f t="shared" si="86"/>
        <v>-2.5961657298712677E-3</v>
      </c>
      <c r="AH276" s="32">
        <f t="shared" si="87"/>
        <v>1.0831529041984735E-2</v>
      </c>
      <c r="AI276" s="32">
        <f t="shared" si="88"/>
        <v>-2.7237511467885146E-2</v>
      </c>
      <c r="AJ276" s="32">
        <f t="shared" si="89"/>
        <v>1.643050600043014E-2</v>
      </c>
      <c r="AK276" s="32">
        <f t="shared" si="90"/>
        <v>-2.0412171369731624E-2</v>
      </c>
      <c r="AL276" s="32">
        <f t="shared" si="91"/>
        <v>-1.7111895033442813E-3</v>
      </c>
      <c r="AM276" s="32">
        <f t="shared" si="92"/>
        <v>-0.49417029604147433</v>
      </c>
      <c r="AN276" s="32">
        <f t="shared" si="93"/>
        <v>-1.1800257561032E-2</v>
      </c>
      <c r="AO276" s="32">
        <f t="shared" si="94"/>
        <v>-4.9451383645640612E-3</v>
      </c>
      <c r="AP276" s="32">
        <f t="shared" si="95"/>
        <v>1.7656031387239077E-2</v>
      </c>
      <c r="AQ276" s="32">
        <f t="shared" si="96"/>
        <v>2.0326045201067709E-2</v>
      </c>
      <c r="AR276" s="32">
        <f t="shared" si="97"/>
        <v>5.3973674823459133E-2</v>
      </c>
      <c r="AS276" s="32">
        <f t="shared" si="98"/>
        <v>3.3551333709171974E-2</v>
      </c>
      <c r="AT276" s="32">
        <f t="shared" si="99"/>
        <v>1.0375615114157735E-2</v>
      </c>
      <c r="AU276" s="32">
        <f t="shared" si="100"/>
        <v>2.5894944950550003E-2</v>
      </c>
      <c r="AV276" s="32">
        <f t="shared" si="101"/>
        <v>-2.2514567285041413E-2</v>
      </c>
      <c r="AW276" s="32">
        <f t="shared" si="102"/>
        <v>-6.9418597710530251E-3</v>
      </c>
      <c r="AX276" s="32">
        <f t="shared" si="103"/>
        <v>2.4568438893326008E-3</v>
      </c>
      <c r="AY276" s="32">
        <f t="shared" si="104"/>
        <v>9.3421201482641399E-4</v>
      </c>
    </row>
    <row r="277" spans="1:51" x14ac:dyDescent="0.3">
      <c r="A277" s="34">
        <v>44159</v>
      </c>
      <c r="B277" s="32"/>
      <c r="C277" s="32">
        <v>1.8269680999999999E-2</v>
      </c>
      <c r="D277" s="35">
        <v>4.5987667733658706E-2</v>
      </c>
      <c r="E277" s="32">
        <v>8.3128857371813289E-3</v>
      </c>
      <c r="F277" s="11">
        <v>7.8178371946383773E-2</v>
      </c>
      <c r="G277" s="35">
        <v>-2.12790539250334E-2</v>
      </c>
      <c r="H277" s="35">
        <v>2.4040917147091789E-2</v>
      </c>
      <c r="I277" s="11">
        <v>2.4371932724284243E-2</v>
      </c>
      <c r="J277" s="32">
        <f t="shared" si="84"/>
        <v>-2.2430814708142783</v>
      </c>
      <c r="K277" s="32">
        <v>5.394444E-3</v>
      </c>
      <c r="L277" s="35">
        <v>2.4626658407039571E-2</v>
      </c>
      <c r="M277" s="35">
        <v>-6.1169365035503957E-3</v>
      </c>
      <c r="N277" s="35">
        <v>-3.3092189285805992E-3</v>
      </c>
      <c r="O277" s="32">
        <v>2.2542408011618827E-2</v>
      </c>
      <c r="P277" s="32">
        <v>-1.3771779449094341E-2</v>
      </c>
      <c r="Q277" s="35">
        <v>-1.7427510856562467E-3</v>
      </c>
      <c r="R277" s="32">
        <v>6.8437419999999999E-3</v>
      </c>
      <c r="S277" s="32">
        <v>1.8430896935897736E-2</v>
      </c>
      <c r="T277" s="32">
        <v>3.140127954567775E-2</v>
      </c>
      <c r="U277" s="32">
        <v>1.0115672179349057E-2</v>
      </c>
      <c r="V277" s="35">
        <v>2.2628809970889785E-2</v>
      </c>
      <c r="AF277" s="32">
        <f t="shared" si="85"/>
        <v>1.6574833000000001E-2</v>
      </c>
      <c r="AG277" s="32">
        <f t="shared" si="86"/>
        <v>4.5121248046760494E-2</v>
      </c>
      <c r="AH277" s="32">
        <f t="shared" si="87"/>
        <v>7.3368294673363801E-3</v>
      </c>
      <c r="AI277" s="32">
        <f t="shared" si="88"/>
        <v>7.6806278471647754E-2</v>
      </c>
      <c r="AJ277" s="32">
        <f t="shared" si="89"/>
        <v>-2.196653610529313E-2</v>
      </c>
      <c r="AK277" s="32">
        <f t="shared" si="90"/>
        <v>2.3294912053782597E-2</v>
      </c>
      <c r="AL277" s="32">
        <f t="shared" si="91"/>
        <v>2.2725479840038244E-2</v>
      </c>
      <c r="AM277" s="32">
        <f t="shared" si="92"/>
        <v>-2.2445678083977194</v>
      </c>
      <c r="AN277" s="32">
        <f t="shared" si="93"/>
        <v>4.2679174389680004E-3</v>
      </c>
      <c r="AO277" s="32">
        <f t="shared" si="94"/>
        <v>2.4115563681421291E-2</v>
      </c>
      <c r="AP277" s="32">
        <f t="shared" si="95"/>
        <v>-7.1316316175857441E-3</v>
      </c>
      <c r="AQ277" s="32">
        <f t="shared" si="96"/>
        <v>-4.7498435797847603E-3</v>
      </c>
      <c r="AR277" s="32">
        <f t="shared" si="97"/>
        <v>2.0780902096507826E-2</v>
      </c>
      <c r="AS277" s="32">
        <f t="shared" si="98"/>
        <v>-1.4959882519838744E-2</v>
      </c>
      <c r="AT277" s="32">
        <f t="shared" si="99"/>
        <v>-2.1222429790012185E-3</v>
      </c>
      <c r="AU277" s="32">
        <f t="shared" si="100"/>
        <v>5.7842569505499996E-3</v>
      </c>
      <c r="AV277" s="32">
        <f t="shared" si="101"/>
        <v>1.8097304852920198E-2</v>
      </c>
      <c r="AW277" s="32">
        <f t="shared" si="102"/>
        <v>3.0870433092040454E-2</v>
      </c>
      <c r="AX277" s="32">
        <f t="shared" si="103"/>
        <v>8.1310847382461988E-3</v>
      </c>
      <c r="AY277" s="32">
        <f t="shared" si="104"/>
        <v>2.1290326817086154E-2</v>
      </c>
    </row>
    <row r="278" spans="1:51" x14ac:dyDescent="0.3">
      <c r="A278" s="34">
        <v>44160</v>
      </c>
      <c r="B278" s="32"/>
      <c r="C278" s="32">
        <v>-3.5092264999999997E-2</v>
      </c>
      <c r="D278" s="35">
        <v>1.6439356055964083E-2</v>
      </c>
      <c r="E278" s="32">
        <v>-2.4143843908364482E-2</v>
      </c>
      <c r="F278" s="11">
        <v>1.3484369173983879E-3</v>
      </c>
      <c r="G278" s="35">
        <v>1.9213522347426199E-2</v>
      </c>
      <c r="H278" s="35">
        <v>-9.6393489683160808E-3</v>
      </c>
      <c r="I278" s="11">
        <v>2.0949394795323577E-2</v>
      </c>
      <c r="J278" s="32">
        <f t="shared" si="84"/>
        <v>-1.9029312306419206</v>
      </c>
      <c r="K278" s="32">
        <v>3.1522411E-2</v>
      </c>
      <c r="L278" s="35">
        <v>-8.6934865960392651E-3</v>
      </c>
      <c r="M278" s="35">
        <v>-8.9040916807690187E-3</v>
      </c>
      <c r="N278" s="35">
        <v>-2.469391569473486E-2</v>
      </c>
      <c r="O278" s="32">
        <v>-6.8309305686731575E-2</v>
      </c>
      <c r="P278" s="32">
        <v>1.2922011419354083E-2</v>
      </c>
      <c r="Q278" s="35">
        <v>-4.5061610102416716E-2</v>
      </c>
      <c r="R278" s="32">
        <v>-8.2737309999999994E-3</v>
      </c>
      <c r="S278" s="32">
        <v>-8.3525903248275624E-3</v>
      </c>
      <c r="T278" s="32">
        <v>-2.5023483179091026E-2</v>
      </c>
      <c r="U278" s="32">
        <v>-1.5608105649616722E-2</v>
      </c>
      <c r="V278" s="35">
        <v>-1.7316436537566315E-2</v>
      </c>
      <c r="AF278" s="32">
        <f t="shared" si="85"/>
        <v>-3.6787112999999996E-2</v>
      </c>
      <c r="AG278" s="32">
        <f t="shared" si="86"/>
        <v>1.5572936369065869E-2</v>
      </c>
      <c r="AH278" s="32">
        <f t="shared" si="87"/>
        <v>-2.511990017820943E-2</v>
      </c>
      <c r="AI278" s="32">
        <f t="shared" si="88"/>
        <v>-2.3656557337636483E-5</v>
      </c>
      <c r="AJ278" s="32">
        <f t="shared" si="89"/>
        <v>1.8526040167166469E-2</v>
      </c>
      <c r="AK278" s="32">
        <f t="shared" si="90"/>
        <v>-1.0385354061625272E-2</v>
      </c>
      <c r="AL278" s="32">
        <f t="shared" si="91"/>
        <v>1.9302941911077579E-2</v>
      </c>
      <c r="AM278" s="32">
        <f t="shared" si="92"/>
        <v>-1.9044175682253617</v>
      </c>
      <c r="AN278" s="32">
        <f t="shared" si="93"/>
        <v>3.0395884438967999E-2</v>
      </c>
      <c r="AO278" s="32">
        <f t="shared" si="94"/>
        <v>-9.2045813216575442E-3</v>
      </c>
      <c r="AP278" s="32">
        <f t="shared" si="95"/>
        <v>-9.918786794804367E-3</v>
      </c>
      <c r="AQ278" s="32">
        <f t="shared" si="96"/>
        <v>-2.6134540345939022E-2</v>
      </c>
      <c r="AR278" s="32">
        <f t="shared" si="97"/>
        <v>-7.0070811601842573E-2</v>
      </c>
      <c r="AS278" s="32">
        <f t="shared" si="98"/>
        <v>1.1733908348609681E-2</v>
      </c>
      <c r="AT278" s="32">
        <f t="shared" si="99"/>
        <v>-4.5441101995761686E-2</v>
      </c>
      <c r="AU278" s="32">
        <f t="shared" si="100"/>
        <v>-9.3332160494499997E-3</v>
      </c>
      <c r="AV278" s="32">
        <f t="shared" si="101"/>
        <v>-8.6861824078051028E-3</v>
      </c>
      <c r="AW278" s="32">
        <f t="shared" si="102"/>
        <v>-2.5554329632728322E-2</v>
      </c>
      <c r="AX278" s="32">
        <f t="shared" si="103"/>
        <v>-1.7592693090719581E-2</v>
      </c>
      <c r="AY278" s="32">
        <f t="shared" si="104"/>
        <v>-1.8654919691369946E-2</v>
      </c>
    </row>
    <row r="279" spans="1:51" x14ac:dyDescent="0.3">
      <c r="A279" s="34">
        <v>44161</v>
      </c>
      <c r="B279" s="32"/>
      <c r="C279" s="32">
        <v>8.7502970000000006E-3</v>
      </c>
      <c r="D279" s="35">
        <v>2.8961936481749124E-2</v>
      </c>
      <c r="E279" s="32">
        <v>7.8899540373715646E-4</v>
      </c>
      <c r="F279" s="11">
        <v>-2.070470758426568E-2</v>
      </c>
      <c r="G279" s="35">
        <v>-1.4125720877518233E-2</v>
      </c>
      <c r="H279" s="35">
        <v>1.3814773569789059E-2</v>
      </c>
      <c r="I279" s="11">
        <v>3.0277922788171791E-3</v>
      </c>
      <c r="J279" s="32">
        <f t="shared" si="84"/>
        <v>-1.7351968380441434</v>
      </c>
      <c r="K279" s="32">
        <v>9.7529709999999992E-3</v>
      </c>
      <c r="L279" s="35">
        <v>4.9007752559286997E-3</v>
      </c>
      <c r="M279" s="35">
        <v>1.2656841702318934E-2</v>
      </c>
      <c r="N279" s="35">
        <v>6.212766723201716E-2</v>
      </c>
      <c r="O279" s="32">
        <v>-7.6565483602408476E-3</v>
      </c>
      <c r="P279" s="32">
        <v>-1.2277070069094441E-2</v>
      </c>
      <c r="Q279" s="35">
        <v>-3.1304307795002595E-3</v>
      </c>
      <c r="R279" s="32">
        <v>2.464328E-3</v>
      </c>
      <c r="S279" s="32">
        <v>1.9185802674875553E-2</v>
      </c>
      <c r="T279" s="32">
        <v>1.6967862152510546E-2</v>
      </c>
      <c r="U279" s="32">
        <v>9.8484762059044186E-3</v>
      </c>
      <c r="V279" s="35">
        <v>-9.7056317435340045E-4</v>
      </c>
      <c r="AF279" s="32">
        <f t="shared" si="85"/>
        <v>7.055449000000001E-3</v>
      </c>
      <c r="AG279" s="32">
        <f t="shared" si="86"/>
        <v>2.8095516794850912E-2</v>
      </c>
      <c r="AH279" s="32">
        <f t="shared" si="87"/>
        <v>-1.87060866107792E-4</v>
      </c>
      <c r="AI279" s="32">
        <f t="shared" si="88"/>
        <v>-2.2076801059001706E-2</v>
      </c>
      <c r="AJ279" s="32">
        <f t="shared" si="89"/>
        <v>-1.4813203057777962E-2</v>
      </c>
      <c r="AK279" s="32">
        <f t="shared" si="90"/>
        <v>1.3068768476479867E-2</v>
      </c>
      <c r="AL279" s="32">
        <f t="shared" si="91"/>
        <v>1.3813393945711792E-3</v>
      </c>
      <c r="AM279" s="32">
        <f t="shared" si="92"/>
        <v>-1.7366831756275845</v>
      </c>
      <c r="AN279" s="32">
        <f t="shared" si="93"/>
        <v>8.6264444389679996E-3</v>
      </c>
      <c r="AO279" s="32">
        <f t="shared" si="94"/>
        <v>4.3896805303104205E-3</v>
      </c>
      <c r="AP279" s="32">
        <f t="shared" si="95"/>
        <v>1.1642146588283586E-2</v>
      </c>
      <c r="AQ279" s="32">
        <f t="shared" si="96"/>
        <v>6.0687042580812998E-2</v>
      </c>
      <c r="AR279" s="32">
        <f t="shared" si="97"/>
        <v>-9.4180542753518476E-3</v>
      </c>
      <c r="AS279" s="32">
        <f t="shared" si="98"/>
        <v>-1.3465173139838844E-2</v>
      </c>
      <c r="AT279" s="32">
        <f t="shared" si="99"/>
        <v>-3.5099226728452313E-3</v>
      </c>
      <c r="AU279" s="32">
        <f t="shared" si="100"/>
        <v>1.4048429505500002E-3</v>
      </c>
      <c r="AV279" s="32">
        <f t="shared" si="101"/>
        <v>1.8852210591898014E-2</v>
      </c>
      <c r="AW279" s="32">
        <f t="shared" si="102"/>
        <v>1.643701569887325E-2</v>
      </c>
      <c r="AX279" s="32">
        <f t="shared" si="103"/>
        <v>7.8638887648015601E-3</v>
      </c>
      <c r="AY279" s="32">
        <f t="shared" si="104"/>
        <v>-2.3090463281570323E-3</v>
      </c>
    </row>
    <row r="280" spans="1:51" x14ac:dyDescent="0.3">
      <c r="A280" s="34">
        <v>44162</v>
      </c>
      <c r="B280" s="32"/>
      <c r="C280" s="32">
        <v>1.4909227000000001E-2</v>
      </c>
      <c r="D280" s="35">
        <v>4.0209772847904562E-3</v>
      </c>
      <c r="E280" s="32">
        <v>2.8455457903951958E-2</v>
      </c>
      <c r="F280" s="11">
        <v>6.5422919422708503E-3</v>
      </c>
      <c r="G280" s="35">
        <v>-4.0386396540026962E-4</v>
      </c>
      <c r="H280" s="35">
        <v>-1.2388025984287473E-3</v>
      </c>
      <c r="I280" s="11">
        <v>9.9454142617114247E-3</v>
      </c>
      <c r="J280" s="32">
        <f t="shared" si="84"/>
        <v>-0.97140931999845481</v>
      </c>
      <c r="K280" s="32">
        <v>-2.7688270000000001E-2</v>
      </c>
      <c r="L280" s="35">
        <v>-5.9035822937562304E-3</v>
      </c>
      <c r="M280" s="35">
        <v>8.2855325084882185E-3</v>
      </c>
      <c r="N280" s="35">
        <v>-2.1233936870293804E-2</v>
      </c>
      <c r="O280" s="32">
        <v>3.8189696952412727E-2</v>
      </c>
      <c r="P280" s="32">
        <v>2.0484617781429394E-2</v>
      </c>
      <c r="Q280" s="35">
        <v>2.5767273504541333E-2</v>
      </c>
      <c r="R280" s="32">
        <v>-1.1676687E-2</v>
      </c>
      <c r="S280" s="32">
        <v>2.0661013471948216E-2</v>
      </c>
      <c r="T280" s="32">
        <v>9.9898824170014128E-3</v>
      </c>
      <c r="U280" s="32">
        <v>-2.4857805310197667E-3</v>
      </c>
      <c r="V280" s="35">
        <v>-1.0321301771629376E-2</v>
      </c>
      <c r="AF280" s="32">
        <f t="shared" si="85"/>
        <v>1.3214379E-2</v>
      </c>
      <c r="AG280" s="32">
        <f t="shared" si="86"/>
        <v>3.1545575978922432E-3</v>
      </c>
      <c r="AH280" s="32">
        <f t="shared" si="87"/>
        <v>2.747940163410701E-2</v>
      </c>
      <c r="AI280" s="32">
        <f t="shared" si="88"/>
        <v>5.1701984675348259E-3</v>
      </c>
      <c r="AJ280" s="32">
        <f t="shared" si="89"/>
        <v>-1.0913461456599986E-3</v>
      </c>
      <c r="AK280" s="32">
        <f t="shared" si="90"/>
        <v>-1.9848076917379385E-3</v>
      </c>
      <c r="AL280" s="32">
        <f t="shared" si="91"/>
        <v>8.298961377465424E-3</v>
      </c>
      <c r="AM280" s="32">
        <f t="shared" si="92"/>
        <v>-0.97289565758189589</v>
      </c>
      <c r="AN280" s="32">
        <f t="shared" si="93"/>
        <v>-2.8814796561032002E-2</v>
      </c>
      <c r="AO280" s="32">
        <f t="shared" si="94"/>
        <v>-6.4146770193745095E-3</v>
      </c>
      <c r="AP280" s="32">
        <f t="shared" si="95"/>
        <v>7.2708373944528702E-3</v>
      </c>
      <c r="AQ280" s="32">
        <f t="shared" si="96"/>
        <v>-2.2674561521497966E-2</v>
      </c>
      <c r="AR280" s="32">
        <f t="shared" si="97"/>
        <v>3.642819103730173E-2</v>
      </c>
      <c r="AS280" s="32">
        <f t="shared" si="98"/>
        <v>1.9296514710684991E-2</v>
      </c>
      <c r="AT280" s="32">
        <f t="shared" si="99"/>
        <v>2.5387781611196359E-2</v>
      </c>
      <c r="AU280" s="32">
        <f t="shared" si="100"/>
        <v>-1.273617204945E-2</v>
      </c>
      <c r="AV280" s="32">
        <f t="shared" si="101"/>
        <v>2.0327421388970677E-2</v>
      </c>
      <c r="AW280" s="32">
        <f t="shared" si="102"/>
        <v>9.4590359633641152E-3</v>
      </c>
      <c r="AX280" s="32">
        <f t="shared" si="103"/>
        <v>-4.4703679721226249E-3</v>
      </c>
      <c r="AY280" s="32">
        <f t="shared" si="104"/>
        <v>-1.1659784925433007E-2</v>
      </c>
    </row>
    <row r="281" spans="1:51" x14ac:dyDescent="0.3">
      <c r="A281" s="34">
        <v>44166</v>
      </c>
      <c r="B281" s="32"/>
      <c r="C281" s="32">
        <v>4.2200907000000003E-2</v>
      </c>
      <c r="D281" s="35">
        <v>2.8519372303490029E-2</v>
      </c>
      <c r="E281" s="32">
        <v>5.5698179948176496E-3</v>
      </c>
      <c r="F281" s="11">
        <v>-6.8338962504158274E-2</v>
      </c>
      <c r="G281" s="35">
        <v>4.4949942241680101E-3</v>
      </c>
      <c r="H281" s="35">
        <v>2.5426396116440136E-2</v>
      </c>
      <c r="I281" s="11">
        <v>1.3711296626261887E-2</v>
      </c>
      <c r="J281" s="32">
        <f t="shared" si="84"/>
        <v>-12.129971003263488</v>
      </c>
      <c r="K281" s="32">
        <v>-1.1920625000000001E-2</v>
      </c>
      <c r="L281" s="35">
        <v>3.8729467071574666E-3</v>
      </c>
      <c r="M281" s="35">
        <v>-2.6317946500191099E-2</v>
      </c>
      <c r="N281" s="35">
        <v>3.7658586241708328E-2</v>
      </c>
      <c r="O281" s="32">
        <v>4.6839815837629049E-2</v>
      </c>
      <c r="P281" s="32">
        <v>2.5313022863995793E-2</v>
      </c>
      <c r="Q281" s="35">
        <v>2.1288855720074107E-2</v>
      </c>
      <c r="R281" s="32">
        <v>1.3006488E-2</v>
      </c>
      <c r="S281" s="32">
        <v>4.9482520920099528E-3</v>
      </c>
      <c r="T281" s="32">
        <v>-4.9628821831968328E-3</v>
      </c>
      <c r="U281" s="32">
        <v>1.1454659282097398E-2</v>
      </c>
      <c r="V281" s="35">
        <v>7.393942082208449E-3</v>
      </c>
      <c r="AF281" s="32">
        <f t="shared" si="85"/>
        <v>4.0506059000000004E-2</v>
      </c>
      <c r="AG281" s="32">
        <f t="shared" si="86"/>
        <v>2.7652952616591817E-2</v>
      </c>
      <c r="AH281" s="32">
        <f t="shared" si="87"/>
        <v>4.5937617249727008E-3</v>
      </c>
      <c r="AI281" s="32">
        <f t="shared" si="88"/>
        <v>-6.9711055978894293E-2</v>
      </c>
      <c r="AJ281" s="32">
        <f t="shared" si="89"/>
        <v>3.8075120439082814E-3</v>
      </c>
      <c r="AK281" s="32">
        <f t="shared" si="90"/>
        <v>2.4680391023130945E-2</v>
      </c>
      <c r="AL281" s="32">
        <f t="shared" si="91"/>
        <v>1.2064843742015888E-2</v>
      </c>
      <c r="AM281" s="32">
        <f t="shared" si="92"/>
        <v>-12.131457340846929</v>
      </c>
      <c r="AN281" s="32">
        <f t="shared" si="93"/>
        <v>-1.3047151561032E-2</v>
      </c>
      <c r="AO281" s="32">
        <f t="shared" si="94"/>
        <v>3.3618519815391871E-3</v>
      </c>
      <c r="AP281" s="32">
        <f t="shared" si="95"/>
        <v>-2.7332641614226449E-2</v>
      </c>
      <c r="AQ281" s="32">
        <f t="shared" si="96"/>
        <v>3.6217961590504166E-2</v>
      </c>
      <c r="AR281" s="32">
        <f t="shared" si="97"/>
        <v>4.5078309922518045E-2</v>
      </c>
      <c r="AS281" s="32">
        <f t="shared" si="98"/>
        <v>2.412491979325139E-2</v>
      </c>
      <c r="AT281" s="32">
        <f t="shared" si="99"/>
        <v>2.0909363826729133E-2</v>
      </c>
      <c r="AU281" s="32">
        <f t="shared" si="100"/>
        <v>1.194700295055E-2</v>
      </c>
      <c r="AV281" s="32">
        <f t="shared" si="101"/>
        <v>4.6146600090324133E-3</v>
      </c>
      <c r="AW281" s="32">
        <f t="shared" si="102"/>
        <v>-5.4937286368341304E-3</v>
      </c>
      <c r="AX281" s="32">
        <f t="shared" si="103"/>
        <v>9.4700718409945397E-3</v>
      </c>
      <c r="AY281" s="32">
        <f t="shared" si="104"/>
        <v>6.0554589284048171E-3</v>
      </c>
    </row>
    <row r="282" spans="1:51" x14ac:dyDescent="0.3">
      <c r="A282" s="34">
        <v>44167</v>
      </c>
      <c r="B282" s="32"/>
      <c r="C282" s="32">
        <v>2.9472067000000001E-2</v>
      </c>
      <c r="D282" s="35">
        <v>3.5280272708285952E-2</v>
      </c>
      <c r="E282" s="32">
        <v>3.8839252609885182E-2</v>
      </c>
      <c r="F282" s="11">
        <v>7.6980550727679953E-2</v>
      </c>
      <c r="G282" s="35">
        <v>1.5496916574104144E-2</v>
      </c>
      <c r="H282" s="35">
        <v>2.2679225751761508E-2</v>
      </c>
      <c r="I282" s="11">
        <v>-1.8093003207376342E-3</v>
      </c>
      <c r="J282" s="32">
        <f t="shared" si="84"/>
        <v>2.4475943241000508</v>
      </c>
      <c r="K282" s="32">
        <v>2.0107263E-2</v>
      </c>
      <c r="L282" s="35">
        <v>7.9732856087957969E-3</v>
      </c>
      <c r="M282" s="35">
        <v>-8.709374452496579E-3</v>
      </c>
      <c r="N282" s="35">
        <v>2.2090783506307526E-2</v>
      </c>
      <c r="O282" s="32">
        <v>1.2245056129685884E-2</v>
      </c>
      <c r="P282" s="32">
        <v>-1.0087572944769295E-2</v>
      </c>
      <c r="Q282" s="35">
        <v>1.9288743989180901E-3</v>
      </c>
      <c r="R282" s="32">
        <v>1.6624910000000001E-3</v>
      </c>
      <c r="S282" s="32">
        <v>1.5666979948544085E-2</v>
      </c>
      <c r="T282" s="32">
        <v>-1.8555388520877698E-2</v>
      </c>
      <c r="U282" s="32">
        <v>-8.3752393885272328E-4</v>
      </c>
      <c r="V282" s="35">
        <v>8.7667775565705153E-3</v>
      </c>
      <c r="AF282" s="32">
        <f t="shared" si="85"/>
        <v>2.7777219000000002E-2</v>
      </c>
      <c r="AG282" s="32">
        <f t="shared" si="86"/>
        <v>3.441385302138774E-2</v>
      </c>
      <c r="AH282" s="32">
        <f t="shared" si="87"/>
        <v>3.7863196340040234E-2</v>
      </c>
      <c r="AI282" s="32">
        <f t="shared" si="88"/>
        <v>7.5608457252943934E-2</v>
      </c>
      <c r="AJ282" s="32">
        <f t="shared" si="89"/>
        <v>1.4809434393844415E-2</v>
      </c>
      <c r="AK282" s="32">
        <f t="shared" si="90"/>
        <v>2.1933220658452317E-2</v>
      </c>
      <c r="AL282" s="32">
        <f t="shared" si="91"/>
        <v>-3.455753204983634E-3</v>
      </c>
      <c r="AM282" s="32">
        <f t="shared" si="92"/>
        <v>2.4461079865166098</v>
      </c>
      <c r="AN282" s="32">
        <f t="shared" si="93"/>
        <v>1.8980736438967999E-2</v>
      </c>
      <c r="AO282" s="32">
        <f t="shared" si="94"/>
        <v>7.4621908831775177E-3</v>
      </c>
      <c r="AP282" s="32">
        <f t="shared" si="95"/>
        <v>-9.7240695665319274E-3</v>
      </c>
      <c r="AQ282" s="32">
        <f t="shared" si="96"/>
        <v>2.0650158855103365E-2</v>
      </c>
      <c r="AR282" s="32">
        <f t="shared" si="97"/>
        <v>1.0483550214574883E-2</v>
      </c>
      <c r="AS282" s="32">
        <f t="shared" si="98"/>
        <v>-1.1275676015513698E-2</v>
      </c>
      <c r="AT282" s="32">
        <f t="shared" si="99"/>
        <v>1.5493825055731183E-3</v>
      </c>
      <c r="AU282" s="32">
        <f t="shared" si="100"/>
        <v>6.0300595055000025E-4</v>
      </c>
      <c r="AV282" s="32">
        <f t="shared" si="101"/>
        <v>1.5333387865566546E-2</v>
      </c>
      <c r="AW282" s="32">
        <f t="shared" si="102"/>
        <v>-1.9086234974514994E-2</v>
      </c>
      <c r="AX282" s="32">
        <f t="shared" si="103"/>
        <v>-2.8221113799555817E-3</v>
      </c>
      <c r="AY282" s="32">
        <f t="shared" si="104"/>
        <v>7.4282944027668834E-3</v>
      </c>
    </row>
    <row r="283" spans="1:51" x14ac:dyDescent="0.3">
      <c r="A283" s="34">
        <v>44168</v>
      </c>
      <c r="B283" s="32"/>
      <c r="C283" s="32">
        <v>1.0704470000000001E-2</v>
      </c>
      <c r="D283" s="35">
        <v>-6.7244229218640416E-3</v>
      </c>
      <c r="E283" s="32">
        <v>4.0819447673115065E-2</v>
      </c>
      <c r="F283" s="11">
        <v>-2.0331059834150289E-2</v>
      </c>
      <c r="G283" s="35">
        <v>-3.4927139129253635E-3</v>
      </c>
      <c r="H283" s="35">
        <v>1.5818898575201728E-2</v>
      </c>
      <c r="I283" s="11">
        <v>2.3151420653597352E-2</v>
      </c>
      <c r="J283" s="32">
        <f t="shared" si="84"/>
        <v>-1.2253812167229321</v>
      </c>
      <c r="K283" s="32">
        <v>1.0512433E-2</v>
      </c>
      <c r="L283" s="35">
        <v>1.2759171568578025E-3</v>
      </c>
      <c r="M283" s="35">
        <v>1.3071651071163761E-2</v>
      </c>
      <c r="N283" s="35">
        <v>1.543807432835154E-2</v>
      </c>
      <c r="O283" s="32">
        <v>-2.771516873383718E-2</v>
      </c>
      <c r="P283" s="32">
        <v>6.2348974570462685E-3</v>
      </c>
      <c r="Q283" s="35">
        <v>-1.1877211202451221E-2</v>
      </c>
      <c r="R283" s="32">
        <v>3.0130349999999998E-3</v>
      </c>
      <c r="S283" s="32">
        <v>1.3662512746607068E-2</v>
      </c>
      <c r="T283" s="32">
        <v>-2.1251558888716236E-2</v>
      </c>
      <c r="U283" s="32">
        <v>3.2744602855707203E-4</v>
      </c>
      <c r="V283" s="35">
        <v>5.3219675697682156E-3</v>
      </c>
      <c r="AF283" s="32">
        <f t="shared" si="85"/>
        <v>9.0096220000000001E-3</v>
      </c>
      <c r="AG283" s="32">
        <f t="shared" si="86"/>
        <v>-7.5908426087622546E-3</v>
      </c>
      <c r="AH283" s="32">
        <f t="shared" si="87"/>
        <v>3.9843391403270118E-2</v>
      </c>
      <c r="AI283" s="32">
        <f t="shared" si="88"/>
        <v>-2.1703153308886315E-2</v>
      </c>
      <c r="AJ283" s="32">
        <f t="shared" si="89"/>
        <v>-4.1801960931850922E-3</v>
      </c>
      <c r="AK283" s="32">
        <f t="shared" si="90"/>
        <v>1.5072893481892537E-2</v>
      </c>
      <c r="AL283" s="32">
        <f t="shared" si="91"/>
        <v>2.1504967769351353E-2</v>
      </c>
      <c r="AM283" s="32">
        <f t="shared" si="92"/>
        <v>-1.2268675543063732</v>
      </c>
      <c r="AN283" s="32">
        <f t="shared" si="93"/>
        <v>9.3859064389680003E-3</v>
      </c>
      <c r="AO283" s="32">
        <f t="shared" si="94"/>
        <v>7.648224312395229E-4</v>
      </c>
      <c r="AP283" s="32">
        <f t="shared" si="95"/>
        <v>1.2056955957128412E-2</v>
      </c>
      <c r="AQ283" s="32">
        <f t="shared" si="96"/>
        <v>1.3997449677147378E-2</v>
      </c>
      <c r="AR283" s="32">
        <f t="shared" si="97"/>
        <v>-2.9476674648948181E-2</v>
      </c>
      <c r="AS283" s="32">
        <f t="shared" si="98"/>
        <v>5.0467943863018658E-3</v>
      </c>
      <c r="AT283" s="32">
        <f t="shared" si="99"/>
        <v>-1.2256703095796193E-2</v>
      </c>
      <c r="AU283" s="32">
        <f t="shared" si="100"/>
        <v>1.95354995055E-3</v>
      </c>
      <c r="AV283" s="32">
        <f t="shared" si="101"/>
        <v>1.3328920663629527E-2</v>
      </c>
      <c r="AW283" s="32">
        <f t="shared" si="102"/>
        <v>-2.1782405342353532E-2</v>
      </c>
      <c r="AX283" s="32">
        <f t="shared" si="103"/>
        <v>-1.6571414125457866E-3</v>
      </c>
      <c r="AY283" s="32">
        <f t="shared" si="104"/>
        <v>3.9834844159645838E-3</v>
      </c>
    </row>
    <row r="284" spans="1:51" x14ac:dyDescent="0.3">
      <c r="A284" s="34">
        <v>44169</v>
      </c>
      <c r="B284" s="32"/>
      <c r="C284" s="32">
        <v>4.0886641000000001E-2</v>
      </c>
      <c r="D284" s="35">
        <v>4.1193334651612019E-2</v>
      </c>
      <c r="E284" s="32">
        <v>1.1572608192133186E-2</v>
      </c>
      <c r="F284" s="11">
        <v>1.2531087754828363E-2</v>
      </c>
      <c r="G284" s="35">
        <v>2.4188419730496902E-2</v>
      </c>
      <c r="H284" s="35">
        <v>-1.6445833887731992E-2</v>
      </c>
      <c r="I284" s="11">
        <v>-5.9750973667066351E-3</v>
      </c>
      <c r="J284" s="32">
        <f t="shared" si="84"/>
        <v>-7.9253939296269484</v>
      </c>
      <c r="K284" s="32">
        <v>1.9506339999999999E-3</v>
      </c>
      <c r="L284" s="35">
        <v>1.0193628212359184E-2</v>
      </c>
      <c r="M284" s="35">
        <v>1.9240018677753237E-2</v>
      </c>
      <c r="N284" s="35">
        <v>1.5963431012748275E-2</v>
      </c>
      <c r="O284" s="32">
        <v>-1.0547434602753336E-2</v>
      </c>
      <c r="P284" s="32">
        <v>2.3985754286407423E-3</v>
      </c>
      <c r="Q284" s="35">
        <v>-1.256263302443883E-3</v>
      </c>
      <c r="R284" s="32">
        <v>-8.8083229999999998E-3</v>
      </c>
      <c r="S284" s="32">
        <v>5.2173658476411039E-3</v>
      </c>
      <c r="T284" s="32">
        <v>5.8820885423989744E-3</v>
      </c>
      <c r="U284" s="32">
        <v>1.0012849337872644E-2</v>
      </c>
      <c r="V284" s="35">
        <v>-9.0911722803643791E-3</v>
      </c>
      <c r="AF284" s="32">
        <f t="shared" si="85"/>
        <v>3.9191793000000003E-2</v>
      </c>
      <c r="AG284" s="32">
        <f t="shared" si="86"/>
        <v>4.0326914964713807E-2</v>
      </c>
      <c r="AH284" s="32">
        <f t="shared" si="87"/>
        <v>1.0596551922288238E-2</v>
      </c>
      <c r="AI284" s="32">
        <f t="shared" si="88"/>
        <v>1.1158994280092338E-2</v>
      </c>
      <c r="AJ284" s="32">
        <f t="shared" si="89"/>
        <v>2.3500937550237171E-2</v>
      </c>
      <c r="AK284" s="32">
        <f t="shared" si="90"/>
        <v>-1.7191838981041183E-2</v>
      </c>
      <c r="AL284" s="32">
        <f t="shared" si="91"/>
        <v>-7.6215502509526349E-3</v>
      </c>
      <c r="AM284" s="32">
        <f t="shared" si="92"/>
        <v>-7.9268802672103895</v>
      </c>
      <c r="AN284" s="32">
        <f t="shared" si="93"/>
        <v>8.2410743896799989E-4</v>
      </c>
      <c r="AO284" s="32">
        <f t="shared" si="94"/>
        <v>9.6825334867409046E-3</v>
      </c>
      <c r="AP284" s="32">
        <f t="shared" si="95"/>
        <v>1.8225323563717886E-2</v>
      </c>
      <c r="AQ284" s="32">
        <f t="shared" si="96"/>
        <v>1.4522806361544113E-2</v>
      </c>
      <c r="AR284" s="32">
        <f t="shared" si="97"/>
        <v>-1.2308940517864337E-2</v>
      </c>
      <c r="AS284" s="32">
        <f t="shared" si="98"/>
        <v>1.2104723578963395E-3</v>
      </c>
      <c r="AT284" s="32">
        <f t="shared" si="99"/>
        <v>-1.6357551957888548E-3</v>
      </c>
      <c r="AU284" s="32">
        <f t="shared" si="100"/>
        <v>-9.8678080494500001E-3</v>
      </c>
      <c r="AV284" s="32">
        <f t="shared" si="101"/>
        <v>4.8837737646635643E-3</v>
      </c>
      <c r="AW284" s="32">
        <f t="shared" si="102"/>
        <v>5.3512420887616768E-3</v>
      </c>
      <c r="AX284" s="32">
        <f t="shared" si="103"/>
        <v>8.0282618967697852E-3</v>
      </c>
      <c r="AY284" s="32">
        <f t="shared" si="104"/>
        <v>-1.042965543416801E-2</v>
      </c>
    </row>
    <row r="285" spans="1:51" x14ac:dyDescent="0.3">
      <c r="A285" s="34">
        <v>44172</v>
      </c>
      <c r="B285" s="32"/>
      <c r="C285" s="32">
        <v>-1.4907721000000001E-2</v>
      </c>
      <c r="D285" s="35">
        <v>3.9122773627553308E-2</v>
      </c>
      <c r="E285" s="32">
        <v>1.4085252045715431E-2</v>
      </c>
      <c r="F285" s="11">
        <v>2.5311634723817589E-2</v>
      </c>
      <c r="G285" s="35">
        <v>-2.3577108817576247E-3</v>
      </c>
      <c r="H285" s="35">
        <v>2.39715479505755E-2</v>
      </c>
      <c r="I285" s="11">
        <v>2.8890842133322329E-2</v>
      </c>
      <c r="J285" s="32">
        <f t="shared" si="84"/>
        <v>-1.0974727124808823</v>
      </c>
      <c r="K285" s="32">
        <v>-1.1031852999999999E-2</v>
      </c>
      <c r="L285" s="35">
        <v>2.4974759700682806E-2</v>
      </c>
      <c r="M285" s="35">
        <v>-1.4928036632518918E-2</v>
      </c>
      <c r="N285" s="35">
        <v>-4.1151529693118343E-3</v>
      </c>
      <c r="O285" s="32">
        <v>1.5468231560512534E-3</v>
      </c>
      <c r="P285" s="32">
        <v>2.2598828148724741E-3</v>
      </c>
      <c r="Q285" s="35">
        <v>1.0139671372004777E-2</v>
      </c>
      <c r="R285" s="32">
        <v>5.8815990000000004E-3</v>
      </c>
      <c r="S285" s="32">
        <v>-5.6228115423358951E-3</v>
      </c>
      <c r="T285" s="32">
        <v>-9.3851923562825665E-3</v>
      </c>
      <c r="U285" s="32">
        <v>7.7068204984299584E-3</v>
      </c>
      <c r="V285" s="35">
        <v>-2.155030043411521E-2</v>
      </c>
      <c r="AF285" s="32">
        <f t="shared" si="85"/>
        <v>-1.6602569000000001E-2</v>
      </c>
      <c r="AG285" s="32">
        <f t="shared" si="86"/>
        <v>3.8256353940655095E-2</v>
      </c>
      <c r="AH285" s="32">
        <f t="shared" si="87"/>
        <v>1.3109195775870483E-2</v>
      </c>
      <c r="AI285" s="32">
        <f t="shared" si="88"/>
        <v>2.3939541249081563E-2</v>
      </c>
      <c r="AJ285" s="32">
        <f t="shared" si="89"/>
        <v>-3.0451930620173538E-3</v>
      </c>
      <c r="AK285" s="32">
        <f t="shared" si="90"/>
        <v>2.3225542857266308E-2</v>
      </c>
      <c r="AL285" s="32">
        <f t="shared" si="91"/>
        <v>2.724438924907633E-2</v>
      </c>
      <c r="AM285" s="32">
        <f t="shared" si="92"/>
        <v>-1.0989590500643234</v>
      </c>
      <c r="AN285" s="32">
        <f t="shared" si="93"/>
        <v>-1.2158379561031999E-2</v>
      </c>
      <c r="AO285" s="32">
        <f t="shared" si="94"/>
        <v>2.4463664975064525E-2</v>
      </c>
      <c r="AP285" s="32">
        <f t="shared" si="95"/>
        <v>-1.5942731746554268E-2</v>
      </c>
      <c r="AQ285" s="32">
        <f t="shared" si="96"/>
        <v>-5.5557776205159949E-3</v>
      </c>
      <c r="AR285" s="32">
        <f t="shared" si="97"/>
        <v>-2.1468275905974746E-4</v>
      </c>
      <c r="AS285" s="32">
        <f t="shared" si="98"/>
        <v>1.0717797441280714E-3</v>
      </c>
      <c r="AT285" s="32">
        <f t="shared" si="99"/>
        <v>9.7601794786598053E-3</v>
      </c>
      <c r="AU285" s="32">
        <f t="shared" si="100"/>
        <v>4.822113950550001E-3</v>
      </c>
      <c r="AV285" s="32">
        <f t="shared" si="101"/>
        <v>-5.9564036253134346E-3</v>
      </c>
      <c r="AW285" s="32">
        <f t="shared" si="102"/>
        <v>-9.9160388099198641E-3</v>
      </c>
      <c r="AX285" s="32">
        <f t="shared" si="103"/>
        <v>5.7222330573270998E-3</v>
      </c>
      <c r="AY285" s="32">
        <f t="shared" si="104"/>
        <v>-2.2888783587918841E-2</v>
      </c>
    </row>
    <row r="286" spans="1:51" x14ac:dyDescent="0.3">
      <c r="A286" s="34">
        <v>44173</v>
      </c>
      <c r="B286" s="32"/>
      <c r="C286" s="32">
        <v>-7.9269979999999993E-3</v>
      </c>
      <c r="D286" s="35">
        <v>-1.7711286778072002E-2</v>
      </c>
      <c r="E286" s="32">
        <v>-1.3849055389323246E-2</v>
      </c>
      <c r="F286" s="11">
        <v>-9.7916941941816882E-3</v>
      </c>
      <c r="G286" s="35">
        <v>8.4559778500475653E-3</v>
      </c>
      <c r="H286" s="35">
        <v>-2.1965359829046373E-2</v>
      </c>
      <c r="I286" s="11">
        <v>-4.4486609501936695E-3</v>
      </c>
      <c r="J286" s="32">
        <f t="shared" si="84"/>
        <v>-4.586520262290942</v>
      </c>
      <c r="K286" s="32">
        <v>3.3464602000000003E-2</v>
      </c>
      <c r="L286" s="35">
        <v>-3.4457317518540864E-3</v>
      </c>
      <c r="M286" s="35">
        <v>-2.4542069268498417E-3</v>
      </c>
      <c r="N286" s="35">
        <v>-2.1788197531110894E-2</v>
      </c>
      <c r="O286" s="32">
        <v>-2.4007721662437512E-3</v>
      </c>
      <c r="P286" s="32">
        <v>1.1937196698725999E-3</v>
      </c>
      <c r="Q286" s="35">
        <v>-4.9966318051770653E-3</v>
      </c>
      <c r="R286" s="32">
        <v>1.8154403E-2</v>
      </c>
      <c r="S286" s="32">
        <v>-1.6094009394466698E-2</v>
      </c>
      <c r="T286" s="32">
        <v>2.9879273851066293E-3</v>
      </c>
      <c r="U286" s="32">
        <v>3.9963043980261259E-3</v>
      </c>
      <c r="V286" s="35">
        <v>5.527359771497764E-4</v>
      </c>
      <c r="AF286" s="32">
        <f t="shared" si="85"/>
        <v>-9.6218459999999999E-3</v>
      </c>
      <c r="AG286" s="32">
        <f t="shared" si="86"/>
        <v>-1.8577706464970214E-2</v>
      </c>
      <c r="AH286" s="32">
        <f t="shared" si="87"/>
        <v>-1.4825111659168194E-2</v>
      </c>
      <c r="AI286" s="32">
        <f t="shared" si="88"/>
        <v>-1.1163787668917713E-2</v>
      </c>
      <c r="AJ286" s="32">
        <f t="shared" si="89"/>
        <v>7.7684956697878366E-3</v>
      </c>
      <c r="AK286" s="32">
        <f t="shared" si="90"/>
        <v>-2.2711364922355565E-2</v>
      </c>
      <c r="AL286" s="32">
        <f t="shared" si="91"/>
        <v>-6.0951138344396694E-3</v>
      </c>
      <c r="AM286" s="32">
        <f t="shared" si="92"/>
        <v>-4.5880065998743831</v>
      </c>
      <c r="AN286" s="32">
        <f t="shared" si="93"/>
        <v>3.2338075438968002E-2</v>
      </c>
      <c r="AO286" s="32">
        <f t="shared" si="94"/>
        <v>-3.9568264774723656E-3</v>
      </c>
      <c r="AP286" s="32">
        <f t="shared" si="95"/>
        <v>-3.4689020408851905E-3</v>
      </c>
      <c r="AQ286" s="32">
        <f t="shared" si="96"/>
        <v>-2.3228822182315055E-2</v>
      </c>
      <c r="AR286" s="32">
        <f t="shared" si="97"/>
        <v>-4.1622780813547521E-3</v>
      </c>
      <c r="AS286" s="32">
        <f t="shared" si="98"/>
        <v>5.6165991281970952E-6</v>
      </c>
      <c r="AT286" s="32">
        <f t="shared" si="99"/>
        <v>-5.3761236985220371E-3</v>
      </c>
      <c r="AU286" s="32">
        <f t="shared" si="100"/>
        <v>1.7094917950550001E-2</v>
      </c>
      <c r="AV286" s="32">
        <f t="shared" si="101"/>
        <v>-1.6427601477444237E-2</v>
      </c>
      <c r="AW286" s="32">
        <f t="shared" si="102"/>
        <v>2.4570809314693317E-3</v>
      </c>
      <c r="AX286" s="32">
        <f t="shared" si="103"/>
        <v>2.0117169569232674E-3</v>
      </c>
      <c r="AY286" s="32">
        <f t="shared" si="104"/>
        <v>-7.8574717665385522E-4</v>
      </c>
    </row>
    <row r="287" spans="1:51" x14ac:dyDescent="0.3">
      <c r="A287" s="34">
        <v>44174</v>
      </c>
      <c r="B287" s="32"/>
      <c r="C287" s="32">
        <v>2.7602927999999999E-2</v>
      </c>
      <c r="D287" s="35">
        <v>1.0791409067097763E-4</v>
      </c>
      <c r="E287" s="32">
        <v>3.3745271020332111E-2</v>
      </c>
      <c r="F287" s="11">
        <v>-3.7997625752466901E-2</v>
      </c>
      <c r="G287" s="35">
        <v>-9.0957004455756863E-4</v>
      </c>
      <c r="H287" s="35">
        <v>6.2056985736435337E-3</v>
      </c>
      <c r="I287" s="11">
        <v>1.6709628368482485E-2</v>
      </c>
      <c r="J287" s="32">
        <f t="shared" si="84"/>
        <v>-1.1075653296031813</v>
      </c>
      <c r="K287" s="32">
        <v>-8.2539369999999994E-3</v>
      </c>
      <c r="L287" s="35">
        <v>1.4571448907471668E-2</v>
      </c>
      <c r="M287" s="35">
        <v>2.8368721523248548E-3</v>
      </c>
      <c r="N287" s="35">
        <v>-8.6406168530822301E-3</v>
      </c>
      <c r="O287" s="32">
        <v>1.4562448412572837E-3</v>
      </c>
      <c r="P287" s="32">
        <v>-2.4971906434566853E-2</v>
      </c>
      <c r="Q287" s="35">
        <v>-9.8435483561676307E-3</v>
      </c>
      <c r="R287" s="32">
        <v>1.6652006E-2</v>
      </c>
      <c r="S287" s="32">
        <v>3.3156477969407197E-2</v>
      </c>
      <c r="T287" s="32">
        <v>2.1507711716600934E-2</v>
      </c>
      <c r="U287" s="32">
        <v>1.0853018438883401E-2</v>
      </c>
      <c r="V287" s="35">
        <v>1.6141207941171354E-2</v>
      </c>
      <c r="AF287" s="32">
        <f t="shared" si="85"/>
        <v>2.590808E-2</v>
      </c>
      <c r="AG287" s="32">
        <f t="shared" si="86"/>
        <v>-7.5850559622723547E-4</v>
      </c>
      <c r="AH287" s="32">
        <f t="shared" si="87"/>
        <v>3.2769214750487163E-2</v>
      </c>
      <c r="AI287" s="32">
        <f t="shared" si="88"/>
        <v>-3.9369719227202928E-2</v>
      </c>
      <c r="AJ287" s="32">
        <f t="shared" si="89"/>
        <v>-1.5970522248172974E-3</v>
      </c>
      <c r="AK287" s="32">
        <f t="shared" si="90"/>
        <v>5.4596934803343425E-3</v>
      </c>
      <c r="AL287" s="32">
        <f t="shared" si="91"/>
        <v>1.5063175484236486E-2</v>
      </c>
      <c r="AM287" s="32">
        <f t="shared" si="92"/>
        <v>-1.1090516671866224</v>
      </c>
      <c r="AN287" s="32">
        <f t="shared" si="93"/>
        <v>-9.380463561031999E-3</v>
      </c>
      <c r="AO287" s="32">
        <f t="shared" si="94"/>
        <v>1.4060354181853389E-2</v>
      </c>
      <c r="AP287" s="32">
        <f t="shared" si="95"/>
        <v>1.8221770382895062E-3</v>
      </c>
      <c r="AQ287" s="32">
        <f t="shared" si="96"/>
        <v>-1.0081241504286392E-2</v>
      </c>
      <c r="AR287" s="32">
        <f t="shared" si="97"/>
        <v>-3.0526107385371723E-4</v>
      </c>
      <c r="AS287" s="32">
        <f t="shared" si="98"/>
        <v>-2.6160009505311256E-2</v>
      </c>
      <c r="AT287" s="32">
        <f t="shared" si="99"/>
        <v>-1.0223040249512602E-2</v>
      </c>
      <c r="AU287" s="32">
        <f t="shared" si="100"/>
        <v>1.559252095055E-2</v>
      </c>
      <c r="AV287" s="32">
        <f t="shared" si="101"/>
        <v>3.2822885886429655E-2</v>
      </c>
      <c r="AW287" s="32">
        <f t="shared" si="102"/>
        <v>2.0976865262963638E-2</v>
      </c>
      <c r="AX287" s="32">
        <f t="shared" si="103"/>
        <v>8.8684309977805423E-3</v>
      </c>
      <c r="AY287" s="32">
        <f t="shared" si="104"/>
        <v>1.4802724787367723E-2</v>
      </c>
    </row>
    <row r="288" spans="1:51" x14ac:dyDescent="0.3">
      <c r="A288" s="34">
        <v>44175</v>
      </c>
      <c r="B288" s="32"/>
      <c r="C288" s="32">
        <v>2.6861395999999999E-2</v>
      </c>
      <c r="D288" s="35">
        <v>1.6841228017238259E-2</v>
      </c>
      <c r="E288" s="32">
        <v>3.19299214302165E-3</v>
      </c>
      <c r="F288" s="11">
        <v>1.3398111422527004E-2</v>
      </c>
      <c r="G288" s="35">
        <v>-7.1358677285738581E-3</v>
      </c>
      <c r="H288" s="35">
        <v>3.289290221360238E-2</v>
      </c>
      <c r="I288" s="11">
        <v>-1.3010615969295326E-2</v>
      </c>
      <c r="J288" s="32">
        <f t="shared" si="84"/>
        <v>6.8453196334592059</v>
      </c>
      <c r="K288" s="32">
        <v>2.4968026000000001E-2</v>
      </c>
      <c r="L288" s="35">
        <v>3.5540471217017047E-2</v>
      </c>
      <c r="M288" s="35">
        <v>4.4597856862691146E-2</v>
      </c>
      <c r="N288" s="35">
        <v>5.0360172023121092E-3</v>
      </c>
      <c r="O288" s="32">
        <v>-3.5664127900844247E-3</v>
      </c>
      <c r="P288" s="32">
        <v>-1.1752722514965726E-2</v>
      </c>
      <c r="Q288" s="35">
        <v>-1.0115794935428357E-2</v>
      </c>
      <c r="R288" s="32">
        <v>-9.8423529999999999E-3</v>
      </c>
      <c r="S288" s="32">
        <v>-2.1394981330151931E-2</v>
      </c>
      <c r="T288" s="32">
        <v>-1.4226253374016212E-2</v>
      </c>
      <c r="U288" s="32">
        <v>-3.1151647922609479E-3</v>
      </c>
      <c r="V288" s="35">
        <v>-3.6567278321842922E-3</v>
      </c>
      <c r="AF288" s="32">
        <f t="shared" si="85"/>
        <v>2.5166548E-2</v>
      </c>
      <c r="AG288" s="32">
        <f t="shared" si="86"/>
        <v>1.5974808330340047E-2</v>
      </c>
      <c r="AH288" s="32">
        <f t="shared" si="87"/>
        <v>2.2169358731767017E-3</v>
      </c>
      <c r="AI288" s="32">
        <f t="shared" si="88"/>
        <v>1.2026017947790979E-2</v>
      </c>
      <c r="AJ288" s="32">
        <f t="shared" si="89"/>
        <v>-7.8233499088335868E-3</v>
      </c>
      <c r="AK288" s="32">
        <f t="shared" si="90"/>
        <v>3.2146897120293186E-2</v>
      </c>
      <c r="AL288" s="32">
        <f t="shared" si="91"/>
        <v>-1.4657068853541327E-2</v>
      </c>
      <c r="AM288" s="32">
        <f t="shared" si="92"/>
        <v>6.8438332958757648</v>
      </c>
      <c r="AN288" s="32">
        <f t="shared" si="93"/>
        <v>2.3841499438967999E-2</v>
      </c>
      <c r="AO288" s="32">
        <f t="shared" si="94"/>
        <v>3.502937649139877E-2</v>
      </c>
      <c r="AP288" s="32">
        <f t="shared" si="95"/>
        <v>4.3583161748655799E-2</v>
      </c>
      <c r="AQ288" s="32">
        <f t="shared" si="96"/>
        <v>3.5953925511079485E-3</v>
      </c>
      <c r="AR288" s="32">
        <f t="shared" si="97"/>
        <v>-5.3279187051954256E-3</v>
      </c>
      <c r="AS288" s="32">
        <f t="shared" si="98"/>
        <v>-1.2940825585710129E-2</v>
      </c>
      <c r="AT288" s="32">
        <f t="shared" si="99"/>
        <v>-1.0495286828773329E-2</v>
      </c>
      <c r="AU288" s="32">
        <f t="shared" si="100"/>
        <v>-1.090183804945E-2</v>
      </c>
      <c r="AV288" s="32">
        <f t="shared" si="101"/>
        <v>-2.1728573413129469E-2</v>
      </c>
      <c r="AW288" s="32">
        <f t="shared" si="102"/>
        <v>-1.4757099827653509E-2</v>
      </c>
      <c r="AX288" s="32">
        <f t="shared" si="103"/>
        <v>-5.0997522333638065E-3</v>
      </c>
      <c r="AY288" s="32">
        <f t="shared" si="104"/>
        <v>-4.995210985987924E-3</v>
      </c>
    </row>
    <row r="289" spans="1:51" x14ac:dyDescent="0.3">
      <c r="A289" s="34">
        <v>44176</v>
      </c>
      <c r="B289" s="32"/>
      <c r="C289" s="32">
        <v>4.1303980000000004E-3</v>
      </c>
      <c r="D289" s="35">
        <v>-9.9798773797549357E-3</v>
      </c>
      <c r="E289" s="32">
        <v>-3.5584119828271257E-3</v>
      </c>
      <c r="F289" s="11">
        <v>-0.12959686284915251</v>
      </c>
      <c r="G289" s="35">
        <v>1.4852496558257317E-3</v>
      </c>
      <c r="H289" s="35">
        <v>0</v>
      </c>
      <c r="I289" s="11">
        <v>-1.1488404857983796E-2</v>
      </c>
      <c r="J289" s="32">
        <f t="shared" si="84"/>
        <v>-1.2081386192009149</v>
      </c>
      <c r="K289" s="32">
        <v>-2.9981309000000001E-2</v>
      </c>
      <c r="L289" s="35">
        <v>1.6925298660717375E-2</v>
      </c>
      <c r="M289" s="35">
        <v>2.6374048179383493E-3</v>
      </c>
      <c r="N289" s="35">
        <v>4.8178521775118699E-3</v>
      </c>
      <c r="O289" s="32">
        <v>3.2872961039214408E-3</v>
      </c>
      <c r="P289" s="32">
        <v>-2.2341349444561249E-2</v>
      </c>
      <c r="Q289" s="35">
        <v>4.2606054508436131E-3</v>
      </c>
      <c r="R289" s="32">
        <v>-5.9781799999999996E-4</v>
      </c>
      <c r="S289" s="32">
        <v>2.6235472836849288E-3</v>
      </c>
      <c r="T289" s="32">
        <v>-2.6337974905967154E-3</v>
      </c>
      <c r="U289" s="32">
        <v>3.0272054670291712E-3</v>
      </c>
      <c r="V289" s="35">
        <v>-4.0343797181598973E-3</v>
      </c>
      <c r="AF289" s="32">
        <f t="shared" si="85"/>
        <v>2.4355500000000007E-3</v>
      </c>
      <c r="AG289" s="32">
        <f t="shared" si="86"/>
        <v>-1.084629706665315E-2</v>
      </c>
      <c r="AH289" s="32">
        <f t="shared" si="87"/>
        <v>-4.5344682526720741E-3</v>
      </c>
      <c r="AI289" s="32">
        <f t="shared" si="88"/>
        <v>-0.13096895632388852</v>
      </c>
      <c r="AJ289" s="32">
        <f t="shared" si="89"/>
        <v>7.9776747556600282E-4</v>
      </c>
      <c r="AK289" s="32">
        <f t="shared" si="90"/>
        <v>-7.4600509330919132E-4</v>
      </c>
      <c r="AL289" s="32">
        <f t="shared" si="91"/>
        <v>-1.3134857742229795E-2</v>
      </c>
      <c r="AM289" s="32">
        <f t="shared" si="92"/>
        <v>-1.209624956784356</v>
      </c>
      <c r="AN289" s="32">
        <f t="shared" si="93"/>
        <v>-3.1107835561032002E-2</v>
      </c>
      <c r="AO289" s="32">
        <f t="shared" si="94"/>
        <v>1.6414203935099094E-2</v>
      </c>
      <c r="AP289" s="32">
        <f t="shared" si="95"/>
        <v>1.6227097039030007E-3</v>
      </c>
      <c r="AQ289" s="32">
        <f t="shared" si="96"/>
        <v>3.3772275263077092E-3</v>
      </c>
      <c r="AR289" s="32">
        <f t="shared" si="97"/>
        <v>1.5257901888104399E-3</v>
      </c>
      <c r="AS289" s="32">
        <f t="shared" si="98"/>
        <v>-2.3529452515305652E-2</v>
      </c>
      <c r="AT289" s="32">
        <f t="shared" si="99"/>
        <v>3.8811135574986413E-3</v>
      </c>
      <c r="AU289" s="32">
        <f t="shared" si="100"/>
        <v>-1.6573030494499998E-3</v>
      </c>
      <c r="AV289" s="32">
        <f t="shared" si="101"/>
        <v>2.2899552007073893E-3</v>
      </c>
      <c r="AW289" s="32">
        <f t="shared" si="102"/>
        <v>-3.164643944234013E-3</v>
      </c>
      <c r="AX289" s="32">
        <f t="shared" si="103"/>
        <v>1.0426180259263127E-3</v>
      </c>
      <c r="AY289" s="32">
        <f t="shared" si="104"/>
        <v>-5.3728628719635291E-3</v>
      </c>
    </row>
    <row r="290" spans="1:51" x14ac:dyDescent="0.3">
      <c r="A290" s="34">
        <v>44179</v>
      </c>
      <c r="B290" s="32"/>
      <c r="C290" s="32">
        <v>-2.422301E-2</v>
      </c>
      <c r="D290" s="35">
        <v>1.6086344392204428E-3</v>
      </c>
      <c r="E290" s="32">
        <v>1.1586409733457021E-2</v>
      </c>
      <c r="F290" s="11">
        <v>8.2620415507157485E-3</v>
      </c>
      <c r="G290" s="35">
        <v>8.5602079501789199E-4</v>
      </c>
      <c r="H290" s="35">
        <v>7.1079306235109579E-4</v>
      </c>
      <c r="I290" s="11">
        <v>1.8902884744603277E-2</v>
      </c>
      <c r="J290" s="32">
        <f t="shared" si="84"/>
        <v>-0.42365191490855247</v>
      </c>
      <c r="K290" s="32">
        <v>-1.9317270000000001E-3</v>
      </c>
      <c r="L290" s="35">
        <v>-1.8493076482966066E-3</v>
      </c>
      <c r="M290" s="35">
        <v>1.0363581743443954E-2</v>
      </c>
      <c r="N290" s="35">
        <v>9.589503544490877E-3</v>
      </c>
      <c r="O290" s="32">
        <v>-9.5694024063764024E-3</v>
      </c>
      <c r="P290" s="32">
        <v>1.0054807337061334E-2</v>
      </c>
      <c r="Q290" s="35">
        <v>-4.2631498943340729E-3</v>
      </c>
      <c r="R290" s="32">
        <v>-7.2291150000000004E-3</v>
      </c>
      <c r="S290" s="32">
        <v>3.401659513767296E-2</v>
      </c>
      <c r="T290" s="32">
        <v>-8.9711092636980266E-3</v>
      </c>
      <c r="U290" s="32">
        <v>3.3503973295738254E-3</v>
      </c>
      <c r="V290" s="35">
        <v>-7.3014319745038359E-3</v>
      </c>
      <c r="AF290" s="32">
        <f t="shared" si="85"/>
        <v>-2.5917857999999998E-2</v>
      </c>
      <c r="AG290" s="32">
        <f t="shared" si="86"/>
        <v>7.4221475232222973E-4</v>
      </c>
      <c r="AH290" s="32">
        <f t="shared" si="87"/>
        <v>1.0610353463612074E-2</v>
      </c>
      <c r="AI290" s="32">
        <f t="shared" si="88"/>
        <v>6.8899480759797242E-3</v>
      </c>
      <c r="AJ290" s="32">
        <f t="shared" si="89"/>
        <v>1.6853861475816308E-4</v>
      </c>
      <c r="AK290" s="32">
        <f t="shared" si="90"/>
        <v>-3.5212030958095531E-5</v>
      </c>
      <c r="AL290" s="32">
        <f t="shared" si="91"/>
        <v>1.7256431860357278E-2</v>
      </c>
      <c r="AM290" s="32">
        <f t="shared" si="92"/>
        <v>-0.4251382524919935</v>
      </c>
      <c r="AN290" s="32">
        <f t="shared" si="93"/>
        <v>-3.0582535610319999E-3</v>
      </c>
      <c r="AO290" s="32">
        <f t="shared" si="94"/>
        <v>-2.3604023739148862E-3</v>
      </c>
      <c r="AP290" s="32">
        <f t="shared" si="95"/>
        <v>9.3488866294086058E-3</v>
      </c>
      <c r="AQ290" s="32">
        <f t="shared" si="96"/>
        <v>8.1488788932867155E-3</v>
      </c>
      <c r="AR290" s="32">
        <f t="shared" si="97"/>
        <v>-1.1330908321487403E-2</v>
      </c>
      <c r="AS290" s="32">
        <f t="shared" si="98"/>
        <v>8.8667042663169316E-3</v>
      </c>
      <c r="AT290" s="32">
        <f t="shared" si="99"/>
        <v>-4.6426417876790447E-3</v>
      </c>
      <c r="AU290" s="32">
        <f t="shared" si="100"/>
        <v>-8.2886000494499998E-3</v>
      </c>
      <c r="AV290" s="32">
        <f t="shared" si="101"/>
        <v>3.3683003054695418E-2</v>
      </c>
      <c r="AW290" s="32">
        <f t="shared" si="102"/>
        <v>-9.5019557173353243E-3</v>
      </c>
      <c r="AX290" s="32">
        <f t="shared" si="103"/>
        <v>1.3658098884709669E-3</v>
      </c>
      <c r="AY290" s="32">
        <f t="shared" si="104"/>
        <v>-8.6399151283074668E-3</v>
      </c>
    </row>
    <row r="291" spans="1:51" x14ac:dyDescent="0.3">
      <c r="A291" s="34">
        <v>44180</v>
      </c>
      <c r="B291" s="32"/>
      <c r="C291" s="32">
        <v>4.9179890000000002E-3</v>
      </c>
      <c r="D291" s="35">
        <v>1.8308304888209993E-2</v>
      </c>
      <c r="E291" s="32">
        <v>-8.7276179390106262E-3</v>
      </c>
      <c r="F291" s="11">
        <v>1.0345281825743236E-3</v>
      </c>
      <c r="G291" s="35">
        <v>2.2573900308103523E-3</v>
      </c>
      <c r="H291" s="35">
        <v>-3.693767277966557E-3</v>
      </c>
      <c r="I291" s="11">
        <v>-1.9488851346962826E-3</v>
      </c>
      <c r="J291" s="32">
        <f t="shared" si="84"/>
        <v>1.6370738233796875</v>
      </c>
      <c r="K291" s="32">
        <v>1.5483795999999999E-2</v>
      </c>
      <c r="L291" s="35">
        <v>-1.0884666364116896E-2</v>
      </c>
      <c r="M291" s="35">
        <v>-2.1617097301101618E-2</v>
      </c>
      <c r="N291" s="35">
        <v>3.6854005807275048E-2</v>
      </c>
      <c r="O291" s="32">
        <v>9.1362557061566655E-3</v>
      </c>
      <c r="P291" s="32">
        <v>1.8934958556796395E-2</v>
      </c>
      <c r="Q291" s="35">
        <v>-3.5292298217620699E-3</v>
      </c>
      <c r="R291" s="32">
        <v>-8.5119849999999997E-3</v>
      </c>
      <c r="S291" s="32">
        <v>-2.952353698019473E-3</v>
      </c>
      <c r="T291" s="32">
        <v>1.5038697722692595E-2</v>
      </c>
      <c r="U291" s="32">
        <v>2.0993024089439204E-4</v>
      </c>
      <c r="V291" s="35">
        <v>7.101481344568894E-3</v>
      </c>
      <c r="AF291" s="32">
        <f t="shared" si="85"/>
        <v>3.2231410000000005E-3</v>
      </c>
      <c r="AG291" s="32">
        <f t="shared" si="86"/>
        <v>1.744188520131178E-2</v>
      </c>
      <c r="AH291" s="32">
        <f t="shared" si="87"/>
        <v>-9.7036742088555741E-3</v>
      </c>
      <c r="AI291" s="32">
        <f t="shared" si="88"/>
        <v>-3.3756529216170082E-4</v>
      </c>
      <c r="AJ291" s="32">
        <f t="shared" si="89"/>
        <v>1.5699078505506234E-3</v>
      </c>
      <c r="AK291" s="32">
        <f t="shared" si="90"/>
        <v>-4.4397723712757487E-3</v>
      </c>
      <c r="AL291" s="32">
        <f t="shared" si="91"/>
        <v>-3.5953380189422826E-3</v>
      </c>
      <c r="AM291" s="32">
        <f t="shared" si="92"/>
        <v>1.6355874857962465</v>
      </c>
      <c r="AN291" s="32">
        <f t="shared" si="93"/>
        <v>1.4357269438968E-2</v>
      </c>
      <c r="AO291" s="32">
        <f t="shared" si="94"/>
        <v>-1.1395761089735175E-2</v>
      </c>
      <c r="AP291" s="32">
        <f t="shared" si="95"/>
        <v>-2.2631792415136968E-2</v>
      </c>
      <c r="AQ291" s="32">
        <f t="shared" si="96"/>
        <v>3.5413381156070886E-2</v>
      </c>
      <c r="AR291" s="32">
        <f t="shared" si="97"/>
        <v>7.3747497910456646E-3</v>
      </c>
      <c r="AS291" s="32">
        <f t="shared" si="98"/>
        <v>1.7746855486051993E-2</v>
      </c>
      <c r="AT291" s="32">
        <f t="shared" si="99"/>
        <v>-3.9087217151070417E-3</v>
      </c>
      <c r="AU291" s="32">
        <f t="shared" si="100"/>
        <v>-9.57147004945E-3</v>
      </c>
      <c r="AV291" s="32">
        <f t="shared" si="101"/>
        <v>-3.2859457809970125E-3</v>
      </c>
      <c r="AW291" s="32">
        <f t="shared" si="102"/>
        <v>1.4507851269055298E-2</v>
      </c>
      <c r="AX291" s="32">
        <f t="shared" si="103"/>
        <v>-1.7746572002084666E-3</v>
      </c>
      <c r="AY291" s="32">
        <f t="shared" si="104"/>
        <v>5.7629981907652622E-3</v>
      </c>
    </row>
    <row r="292" spans="1:51" x14ac:dyDescent="0.3">
      <c r="A292" s="34">
        <v>44181</v>
      </c>
      <c r="B292" s="32"/>
      <c r="C292" s="32">
        <v>9.7180129000000004E-2</v>
      </c>
      <c r="D292" s="35">
        <v>0</v>
      </c>
      <c r="E292" s="32">
        <v>2.1664786015045706E-2</v>
      </c>
      <c r="F292" s="11">
        <v>-6.2556349508050224E-2</v>
      </c>
      <c r="G292" s="35">
        <v>7.1344818410612292E-3</v>
      </c>
      <c r="H292" s="35">
        <v>8.6981823673137875E-3</v>
      </c>
      <c r="I292" s="11">
        <v>9.8202056665459055E-3</v>
      </c>
      <c r="J292" s="32">
        <f t="shared" ref="J292:J355" si="105">(G292-G291)/G291</f>
        <v>2.1605002873606698</v>
      </c>
      <c r="K292" s="32">
        <v>-5.082568E-3</v>
      </c>
      <c r="L292" s="35">
        <v>2.1072444560974366E-3</v>
      </c>
      <c r="M292" s="35">
        <v>7.3418703780392756E-3</v>
      </c>
      <c r="N292" s="35">
        <v>4.617087044839463E-2</v>
      </c>
      <c r="O292" s="32">
        <v>7.3072317652914873E-3</v>
      </c>
      <c r="P292" s="32">
        <v>-2.4595353548127583E-3</v>
      </c>
      <c r="Q292" s="35">
        <v>1.6166432997884339E-2</v>
      </c>
      <c r="R292" s="32">
        <v>1.114311E-3</v>
      </c>
      <c r="S292" s="32">
        <v>-1.2689477869033685E-3</v>
      </c>
      <c r="T292" s="32">
        <v>1.4636057941205045E-2</v>
      </c>
      <c r="U292" s="32">
        <v>8.7173014732885978E-3</v>
      </c>
      <c r="V292" s="35">
        <v>-1.4354094243635984E-2</v>
      </c>
      <c r="AF292" s="32">
        <f t="shared" si="85"/>
        <v>9.5485281000000005E-2</v>
      </c>
      <c r="AG292" s="32">
        <f t="shared" si="86"/>
        <v>-8.6641968689821311E-4</v>
      </c>
      <c r="AH292" s="32">
        <f t="shared" si="87"/>
        <v>2.0688729745200758E-2</v>
      </c>
      <c r="AI292" s="32">
        <f t="shared" si="88"/>
        <v>-6.3928442982786243E-2</v>
      </c>
      <c r="AJ292" s="32">
        <f t="shared" si="89"/>
        <v>6.4469996608015005E-3</v>
      </c>
      <c r="AK292" s="32">
        <f t="shared" si="90"/>
        <v>7.9521772740045963E-3</v>
      </c>
      <c r="AL292" s="32">
        <f t="shared" si="91"/>
        <v>8.1737527822999048E-3</v>
      </c>
      <c r="AM292" s="32">
        <f t="shared" si="92"/>
        <v>2.1590139497772287</v>
      </c>
      <c r="AN292" s="32">
        <f t="shared" si="93"/>
        <v>-6.2090945610320004E-3</v>
      </c>
      <c r="AO292" s="32">
        <f t="shared" si="94"/>
        <v>1.596149730479157E-3</v>
      </c>
      <c r="AP292" s="32">
        <f t="shared" si="95"/>
        <v>6.3271752640039272E-3</v>
      </c>
      <c r="AQ292" s="32">
        <f t="shared" si="96"/>
        <v>4.4730245797190468E-2</v>
      </c>
      <c r="AR292" s="32">
        <f t="shared" si="97"/>
        <v>5.5457258501804864E-3</v>
      </c>
      <c r="AS292" s="32">
        <f t="shared" si="98"/>
        <v>-3.647638425557161E-3</v>
      </c>
      <c r="AT292" s="32">
        <f t="shared" si="99"/>
        <v>1.5786941104539366E-2</v>
      </c>
      <c r="AU292" s="32">
        <f t="shared" si="100"/>
        <v>5.4825950550000139E-5</v>
      </c>
      <c r="AV292" s="32">
        <f t="shared" si="101"/>
        <v>-1.602539869880908E-3</v>
      </c>
      <c r="AW292" s="32">
        <f t="shared" si="102"/>
        <v>1.4105211487567748E-2</v>
      </c>
      <c r="AX292" s="32">
        <f t="shared" si="103"/>
        <v>6.7327140321857392E-3</v>
      </c>
      <c r="AY292" s="32">
        <f t="shared" si="104"/>
        <v>-1.5692577397439615E-2</v>
      </c>
    </row>
    <row r="293" spans="1:51" x14ac:dyDescent="0.3">
      <c r="A293" s="34">
        <v>44182</v>
      </c>
      <c r="B293" s="32"/>
      <c r="C293" s="32">
        <v>-4.6728469999999999E-3</v>
      </c>
      <c r="D293" s="35">
        <v>-1.619172014525434E-2</v>
      </c>
      <c r="E293" s="32">
        <v>-3.0597816617070317E-3</v>
      </c>
      <c r="F293" s="11">
        <v>-6.5032717362929482E-3</v>
      </c>
      <c r="G293" s="35">
        <v>3.058156518473101E-2</v>
      </c>
      <c r="H293" s="35">
        <v>-1.950811941347495E-2</v>
      </c>
      <c r="I293" s="11">
        <v>-1.5747455360309363E-2</v>
      </c>
      <c r="J293" s="32">
        <f t="shared" si="105"/>
        <v>3.2864451639254728</v>
      </c>
      <c r="K293" s="32">
        <v>-3.1928410000000001E-3</v>
      </c>
      <c r="L293" s="35">
        <v>-4.4392513873809866E-3</v>
      </c>
      <c r="M293" s="35">
        <v>-9.877786388454077E-4</v>
      </c>
      <c r="N293" s="35">
        <v>-2.5394098598515658E-2</v>
      </c>
      <c r="O293" s="32">
        <v>5.8702594046592671E-3</v>
      </c>
      <c r="P293" s="32">
        <v>2.7395079821258268E-3</v>
      </c>
      <c r="Q293" s="35">
        <v>-1.5155934901737389E-2</v>
      </c>
      <c r="R293" s="32">
        <v>4.5786200000000003E-3</v>
      </c>
      <c r="S293" s="32">
        <v>1.9059648726165938E-2</v>
      </c>
      <c r="T293" s="32">
        <v>2.1726017731991596E-2</v>
      </c>
      <c r="U293" s="32">
        <v>4.7974498172777061E-3</v>
      </c>
      <c r="V293" s="35">
        <v>-6.8053093150485244E-3</v>
      </c>
      <c r="AF293" s="32">
        <f t="shared" si="85"/>
        <v>-6.3676949999999996E-3</v>
      </c>
      <c r="AG293" s="32">
        <f t="shared" si="86"/>
        <v>-1.7058139832152552E-2</v>
      </c>
      <c r="AH293" s="32">
        <f t="shared" si="87"/>
        <v>-4.0358379315519801E-3</v>
      </c>
      <c r="AI293" s="32">
        <f t="shared" si="88"/>
        <v>-7.8753652110289726E-3</v>
      </c>
      <c r="AJ293" s="32">
        <f t="shared" si="89"/>
        <v>2.9894083004471279E-2</v>
      </c>
      <c r="AK293" s="32">
        <f t="shared" si="90"/>
        <v>-2.0254124506784141E-2</v>
      </c>
      <c r="AL293" s="32">
        <f t="shared" si="91"/>
        <v>-1.7393908244555362E-2</v>
      </c>
      <c r="AM293" s="32">
        <f t="shared" si="92"/>
        <v>3.2849588263420317</v>
      </c>
      <c r="AN293" s="32">
        <f t="shared" si="93"/>
        <v>-4.3193675610319997E-3</v>
      </c>
      <c r="AO293" s="32">
        <f t="shared" si="94"/>
        <v>-4.9503461129992658E-3</v>
      </c>
      <c r="AP293" s="32">
        <f t="shared" si="95"/>
        <v>-2.0024737528807563E-3</v>
      </c>
      <c r="AQ293" s="32">
        <f t="shared" si="96"/>
        <v>-2.6834723249719819E-2</v>
      </c>
      <c r="AR293" s="32">
        <f t="shared" si="97"/>
        <v>4.1087534895482662E-3</v>
      </c>
      <c r="AS293" s="32">
        <f t="shared" si="98"/>
        <v>1.551404911381424E-3</v>
      </c>
      <c r="AT293" s="32">
        <f t="shared" si="99"/>
        <v>-1.5535426795082361E-2</v>
      </c>
      <c r="AU293" s="32">
        <f t="shared" si="100"/>
        <v>3.5191349505500004E-3</v>
      </c>
      <c r="AV293" s="32">
        <f t="shared" si="101"/>
        <v>1.87260566431884E-2</v>
      </c>
      <c r="AW293" s="32">
        <f t="shared" si="102"/>
        <v>2.11951712783543E-2</v>
      </c>
      <c r="AX293" s="32">
        <f t="shared" si="103"/>
        <v>2.8128623761748475E-3</v>
      </c>
      <c r="AY293" s="32">
        <f t="shared" si="104"/>
        <v>-8.1437924688521554E-3</v>
      </c>
    </row>
    <row r="294" spans="1:51" x14ac:dyDescent="0.3">
      <c r="A294" s="34">
        <v>44183</v>
      </c>
      <c r="B294" s="32"/>
      <c r="C294" s="32">
        <v>-1.2377355E-2</v>
      </c>
      <c r="D294" s="35">
        <v>-1.015282287010276E-2</v>
      </c>
      <c r="E294" s="32">
        <v>1.0703279902752823E-2</v>
      </c>
      <c r="F294" s="11">
        <v>-6.2941565213534223E-2</v>
      </c>
      <c r="G294" s="35">
        <v>-3.1452326177518586E-2</v>
      </c>
      <c r="H294" s="35">
        <v>6.1995452353491569E-2</v>
      </c>
      <c r="I294" s="11">
        <v>-2.8900084095841573E-3</v>
      </c>
      <c r="J294" s="32">
        <f t="shared" si="105"/>
        <v>-2.0284733952473544</v>
      </c>
      <c r="K294" s="32">
        <v>3.2030679999999999E-3</v>
      </c>
      <c r="L294" s="35">
        <v>6.8059801416673268E-3</v>
      </c>
      <c r="M294" s="35">
        <v>3.1357201595068615E-3</v>
      </c>
      <c r="N294" s="35">
        <v>-2.2461778224667391E-2</v>
      </c>
      <c r="O294" s="32">
        <v>1.3410707707519435E-2</v>
      </c>
      <c r="P294" s="32">
        <v>-6.2632277982025933E-2</v>
      </c>
      <c r="Q294" s="35">
        <v>3.8762387254696051E-3</v>
      </c>
      <c r="R294" s="32">
        <v>2.9966210000000001E-3</v>
      </c>
      <c r="S294" s="32">
        <v>7.4812353503896046E-3</v>
      </c>
      <c r="T294" s="32">
        <v>-2.0917189368190911E-2</v>
      </c>
      <c r="U294" s="32">
        <v>1.5003090188726682E-3</v>
      </c>
      <c r="V294" s="35">
        <v>-2.7478502827629869E-2</v>
      </c>
      <c r="AF294" s="32">
        <f t="shared" si="85"/>
        <v>-1.4072203E-2</v>
      </c>
      <c r="AG294" s="32">
        <f t="shared" si="86"/>
        <v>-1.1019242557000973E-2</v>
      </c>
      <c r="AH294" s="32">
        <f t="shared" si="87"/>
        <v>9.7272236329078755E-3</v>
      </c>
      <c r="AI294" s="32">
        <f t="shared" si="88"/>
        <v>-6.4313658688270242E-2</v>
      </c>
      <c r="AJ294" s="32">
        <f t="shared" si="89"/>
        <v>-3.2139808357778313E-2</v>
      </c>
      <c r="AK294" s="32">
        <f t="shared" si="90"/>
        <v>6.1249447260182374E-2</v>
      </c>
      <c r="AL294" s="32">
        <f t="shared" si="91"/>
        <v>-4.5364612938301567E-3</v>
      </c>
      <c r="AM294" s="32">
        <f t="shared" si="92"/>
        <v>-2.0299597328307954</v>
      </c>
      <c r="AN294" s="32">
        <f t="shared" si="93"/>
        <v>2.0765414389679999E-3</v>
      </c>
      <c r="AO294" s="32">
        <f t="shared" si="94"/>
        <v>6.2948854160490477E-3</v>
      </c>
      <c r="AP294" s="32">
        <f t="shared" si="95"/>
        <v>2.1210250454715132E-3</v>
      </c>
      <c r="AQ294" s="32">
        <f t="shared" si="96"/>
        <v>-2.3902402875871552E-2</v>
      </c>
      <c r="AR294" s="32">
        <f t="shared" si="97"/>
        <v>1.1649201792408434E-2</v>
      </c>
      <c r="AS294" s="32">
        <f t="shared" si="98"/>
        <v>-6.3820381052770339E-2</v>
      </c>
      <c r="AT294" s="32">
        <f t="shared" si="99"/>
        <v>3.4967468321246333E-3</v>
      </c>
      <c r="AU294" s="32">
        <f t="shared" si="100"/>
        <v>1.9371359505500002E-3</v>
      </c>
      <c r="AV294" s="32">
        <f t="shared" si="101"/>
        <v>7.1476432674120651E-3</v>
      </c>
      <c r="AW294" s="32">
        <f t="shared" si="102"/>
        <v>-2.1448035821828207E-2</v>
      </c>
      <c r="AX294" s="32">
        <f t="shared" si="103"/>
        <v>-4.8427842223019036E-4</v>
      </c>
      <c r="AY294" s="32">
        <f t="shared" si="104"/>
        <v>-2.88169859814335E-2</v>
      </c>
    </row>
    <row r="295" spans="1:51" x14ac:dyDescent="0.3">
      <c r="A295" s="34">
        <v>44186</v>
      </c>
      <c r="B295" s="32"/>
      <c r="C295" s="32">
        <v>-7.1737222000000003E-2</v>
      </c>
      <c r="D295" s="35">
        <v>-4.0811948193117613E-2</v>
      </c>
      <c r="E295" s="32">
        <v>-1.8008535979260429E-2</v>
      </c>
      <c r="F295" s="11">
        <v>-1.6330295576829523E-2</v>
      </c>
      <c r="G295" s="35">
        <v>1.9000690493749119E-2</v>
      </c>
      <c r="H295" s="35">
        <v>-5.6204191853030966E-2</v>
      </c>
      <c r="I295" s="11">
        <v>-7.8042866029385205E-2</v>
      </c>
      <c r="J295" s="32">
        <f t="shared" si="105"/>
        <v>-1.6041108179569366</v>
      </c>
      <c r="K295" s="32">
        <v>3.5121316E-2</v>
      </c>
      <c r="L295" s="35">
        <v>-5.3846196872544903E-2</v>
      </c>
      <c r="M295" s="35">
        <v>-9.2660059686276459E-3</v>
      </c>
      <c r="N295" s="35">
        <v>-6.9853001397985046E-2</v>
      </c>
      <c r="O295" s="32">
        <v>1.3278039208935676E-2</v>
      </c>
      <c r="P295" s="32">
        <v>1.2897069617156587E-2</v>
      </c>
      <c r="Q295" s="35">
        <v>-3.0420858016593777E-2</v>
      </c>
      <c r="R295" s="32">
        <v>-2.6035040999999998E-2</v>
      </c>
      <c r="S295" s="32">
        <v>-7.6320035482958307E-2</v>
      </c>
      <c r="T295" s="32">
        <v>-2.7528785350425227E-2</v>
      </c>
      <c r="U295" s="32">
        <v>-2.9955479785326901E-2</v>
      </c>
      <c r="V295" s="35">
        <v>1.1470201880012132E-2</v>
      </c>
      <c r="AF295" s="32">
        <f t="shared" si="85"/>
        <v>-7.3432070000000002E-2</v>
      </c>
      <c r="AG295" s="32">
        <f t="shared" si="86"/>
        <v>-4.1678367880015825E-2</v>
      </c>
      <c r="AH295" s="32">
        <f t="shared" si="87"/>
        <v>-1.8984592249105377E-2</v>
      </c>
      <c r="AI295" s="32">
        <f t="shared" si="88"/>
        <v>-1.7702389051565549E-2</v>
      </c>
      <c r="AJ295" s="32">
        <f t="shared" si="89"/>
        <v>1.8313208313489388E-2</v>
      </c>
      <c r="AK295" s="32">
        <f t="shared" si="90"/>
        <v>-5.6950196946340161E-2</v>
      </c>
      <c r="AL295" s="32">
        <f t="shared" si="91"/>
        <v>-7.9689318913631207E-2</v>
      </c>
      <c r="AM295" s="32">
        <f t="shared" si="92"/>
        <v>-1.6055971555403776</v>
      </c>
      <c r="AN295" s="32">
        <f t="shared" si="93"/>
        <v>3.3994789438967998E-2</v>
      </c>
      <c r="AO295" s="32">
        <f t="shared" si="94"/>
        <v>-5.4357291598163181E-2</v>
      </c>
      <c r="AP295" s="32">
        <f t="shared" si="95"/>
        <v>-1.0280701082662994E-2</v>
      </c>
      <c r="AQ295" s="32">
        <f t="shared" si="96"/>
        <v>-7.1293626049189207E-2</v>
      </c>
      <c r="AR295" s="32">
        <f t="shared" si="97"/>
        <v>1.1516533293824675E-2</v>
      </c>
      <c r="AS295" s="32">
        <f t="shared" si="98"/>
        <v>1.1708966546412184E-2</v>
      </c>
      <c r="AT295" s="32">
        <f t="shared" si="99"/>
        <v>-3.0800349909938751E-2</v>
      </c>
      <c r="AU295" s="32">
        <f t="shared" si="100"/>
        <v>-2.7094526049449997E-2</v>
      </c>
      <c r="AV295" s="32">
        <f t="shared" si="101"/>
        <v>-7.6653627565935842E-2</v>
      </c>
      <c r="AW295" s="32">
        <f t="shared" si="102"/>
        <v>-2.8059631804062523E-2</v>
      </c>
      <c r="AX295" s="32">
        <f t="shared" si="103"/>
        <v>-3.1940067226429759E-2</v>
      </c>
      <c r="AY295" s="32">
        <f t="shared" si="104"/>
        <v>1.0131718726208501E-2</v>
      </c>
    </row>
    <row r="296" spans="1:51" x14ac:dyDescent="0.3">
      <c r="A296" s="34">
        <v>44187</v>
      </c>
      <c r="B296" s="32"/>
      <c r="C296" s="32">
        <v>2.1182513E-2</v>
      </c>
      <c r="D296" s="35">
        <v>5.4142341704886139E-2</v>
      </c>
      <c r="E296" s="32">
        <v>1.9552157763137422E-2</v>
      </c>
      <c r="F296" s="11">
        <v>-0.13654205271666353</v>
      </c>
      <c r="G296" s="35">
        <v>1.1526667867173457E-2</v>
      </c>
      <c r="H296" s="35">
        <v>1.2514407712763964E-2</v>
      </c>
      <c r="I296" s="11">
        <v>-6.4038843140024936E-3</v>
      </c>
      <c r="J296" s="32">
        <f t="shared" si="105"/>
        <v>-0.39335531669412116</v>
      </c>
      <c r="K296" s="32">
        <v>6.1693999999999996E-4</v>
      </c>
      <c r="L296" s="35">
        <v>2.2173049509743728E-3</v>
      </c>
      <c r="M296" s="35">
        <v>1.9840498923145669E-2</v>
      </c>
      <c r="N296" s="35">
        <v>2.6679853167946199E-2</v>
      </c>
      <c r="O296" s="32">
        <v>5.2681222549527694E-2</v>
      </c>
      <c r="P296" s="32">
        <v>2.3451623303248976E-2</v>
      </c>
      <c r="Q296" s="35">
        <v>1.2071834682002791E-2</v>
      </c>
      <c r="R296" s="32">
        <v>-1.5465889999999999E-3</v>
      </c>
      <c r="S296" s="32">
        <v>2.2331001935448967E-3</v>
      </c>
      <c r="T296" s="32">
        <v>8.0149710494971025E-4</v>
      </c>
      <c r="U296" s="32">
        <v>9.9383236934835785E-3</v>
      </c>
      <c r="V296" s="35">
        <v>2.1634407009698542E-3</v>
      </c>
      <c r="AF296" s="32">
        <f t="shared" si="85"/>
        <v>1.9487665000000001E-2</v>
      </c>
      <c r="AG296" s="32">
        <f t="shared" si="86"/>
        <v>5.3275922017987927E-2</v>
      </c>
      <c r="AH296" s="32">
        <f t="shared" si="87"/>
        <v>1.8576101493292474E-2</v>
      </c>
      <c r="AI296" s="32">
        <f t="shared" si="88"/>
        <v>-0.13791414619139955</v>
      </c>
      <c r="AJ296" s="32">
        <f t="shared" si="89"/>
        <v>1.0839185686913728E-2</v>
      </c>
      <c r="AK296" s="32">
        <f t="shared" si="90"/>
        <v>1.1768402619454773E-2</v>
      </c>
      <c r="AL296" s="32">
        <f t="shared" si="91"/>
        <v>-8.0503371982484934E-3</v>
      </c>
      <c r="AM296" s="32">
        <f t="shared" si="92"/>
        <v>-0.39484165427756218</v>
      </c>
      <c r="AN296" s="32">
        <f t="shared" si="93"/>
        <v>-5.0958656103200007E-4</v>
      </c>
      <c r="AO296" s="32">
        <f t="shared" si="94"/>
        <v>1.7062102253560933E-3</v>
      </c>
      <c r="AP296" s="32">
        <f t="shared" si="95"/>
        <v>1.8825803809110319E-2</v>
      </c>
      <c r="AQ296" s="32">
        <f t="shared" si="96"/>
        <v>2.5239228516742037E-2</v>
      </c>
      <c r="AR296" s="32">
        <f t="shared" si="97"/>
        <v>5.091971663441669E-2</v>
      </c>
      <c r="AS296" s="32">
        <f t="shared" si="98"/>
        <v>2.2263520232504573E-2</v>
      </c>
      <c r="AT296" s="32">
        <f t="shared" si="99"/>
        <v>1.1692342788657819E-2</v>
      </c>
      <c r="AU296" s="32">
        <f t="shared" si="100"/>
        <v>-2.6060740494499995E-3</v>
      </c>
      <c r="AV296" s="32">
        <f t="shared" si="101"/>
        <v>1.8995081105673572E-3</v>
      </c>
      <c r="AW296" s="32">
        <f t="shared" si="102"/>
        <v>2.7065065131241285E-4</v>
      </c>
      <c r="AX296" s="32">
        <f t="shared" si="103"/>
        <v>7.9537362523807199E-3</v>
      </c>
      <c r="AY296" s="32">
        <f t="shared" si="104"/>
        <v>8.2495754716622256E-4</v>
      </c>
    </row>
    <row r="297" spans="1:51" x14ac:dyDescent="0.3">
      <c r="A297" s="34">
        <v>44188</v>
      </c>
      <c r="B297" s="32"/>
      <c r="C297" s="32">
        <v>4.3309788000000002E-2</v>
      </c>
      <c r="D297" s="35">
        <v>6.7271032763322651E-3</v>
      </c>
      <c r="E297" s="32">
        <v>1.4627759883526223E-2</v>
      </c>
      <c r="F297" s="11">
        <v>9.9134960500641744E-2</v>
      </c>
      <c r="G297" s="35">
        <v>-3.4282284370866865E-3</v>
      </c>
      <c r="H297" s="35">
        <v>8.0976446125081373E-3</v>
      </c>
      <c r="I297" s="11">
        <v>1.3823579625947897E-2</v>
      </c>
      <c r="J297" s="32">
        <f t="shared" si="105"/>
        <v>-1.2974171266658825</v>
      </c>
      <c r="K297" s="32">
        <v>-1.7879147000000001E-2</v>
      </c>
      <c r="L297" s="35">
        <v>2.1386458796052023E-2</v>
      </c>
      <c r="M297" s="35">
        <v>9.6558495884849754E-3</v>
      </c>
      <c r="N297" s="35">
        <v>9.0472946413044375E-3</v>
      </c>
      <c r="O297" s="32">
        <v>2.7735682260946155E-2</v>
      </c>
      <c r="P297" s="32">
        <v>-7.0298766540844834E-5</v>
      </c>
      <c r="Q297" s="35">
        <v>-4.5598204641991158E-3</v>
      </c>
      <c r="R297" s="32">
        <v>3.6918010000000002E-3</v>
      </c>
      <c r="S297" s="32">
        <v>2.8520485212636892E-2</v>
      </c>
      <c r="T297" s="32">
        <v>1.6381921377593765E-3</v>
      </c>
      <c r="U297" s="32">
        <v>9.5092691954147962E-3</v>
      </c>
      <c r="V297" s="35">
        <v>1.7815558374667972E-2</v>
      </c>
      <c r="AF297" s="32">
        <f t="shared" si="85"/>
        <v>4.1614940000000003E-2</v>
      </c>
      <c r="AG297" s="32">
        <f t="shared" si="86"/>
        <v>5.8606835894340521E-3</v>
      </c>
      <c r="AH297" s="32">
        <f t="shared" si="87"/>
        <v>1.3651703613681275E-2</v>
      </c>
      <c r="AI297" s="32">
        <f t="shared" si="88"/>
        <v>9.7762867025905725E-2</v>
      </c>
      <c r="AJ297" s="32">
        <f t="shared" si="89"/>
        <v>-4.1157106173464152E-3</v>
      </c>
      <c r="AK297" s="32">
        <f t="shared" si="90"/>
        <v>7.3516395191989461E-3</v>
      </c>
      <c r="AL297" s="32">
        <f t="shared" si="91"/>
        <v>1.2177126741701898E-2</v>
      </c>
      <c r="AM297" s="32">
        <f t="shared" si="92"/>
        <v>-1.2989034642493236</v>
      </c>
      <c r="AN297" s="32">
        <f t="shared" si="93"/>
        <v>-1.9005673561032003E-2</v>
      </c>
      <c r="AO297" s="32">
        <f t="shared" si="94"/>
        <v>2.0875364070433743E-2</v>
      </c>
      <c r="AP297" s="32">
        <f t="shared" si="95"/>
        <v>8.641154474449627E-3</v>
      </c>
      <c r="AQ297" s="32">
        <f t="shared" si="96"/>
        <v>7.6066699901002769E-3</v>
      </c>
      <c r="AR297" s="32">
        <f t="shared" si="97"/>
        <v>2.5974176345835154E-2</v>
      </c>
      <c r="AS297" s="32">
        <f t="shared" si="98"/>
        <v>-1.2584018372852476E-3</v>
      </c>
      <c r="AT297" s="32">
        <f t="shared" si="99"/>
        <v>-4.9393123575440876E-3</v>
      </c>
      <c r="AU297" s="32">
        <f t="shared" si="100"/>
        <v>2.6323159505500003E-3</v>
      </c>
      <c r="AV297" s="32">
        <f t="shared" si="101"/>
        <v>2.8186893129659354E-2</v>
      </c>
      <c r="AW297" s="32">
        <f t="shared" si="102"/>
        <v>1.1073456841220791E-3</v>
      </c>
      <c r="AX297" s="32">
        <f t="shared" si="103"/>
        <v>7.5246817543119376E-3</v>
      </c>
      <c r="AY297" s="32">
        <f t="shared" si="104"/>
        <v>1.6477075220864341E-2</v>
      </c>
    </row>
    <row r="298" spans="1:51" x14ac:dyDescent="0.3">
      <c r="A298" s="34">
        <v>44189</v>
      </c>
      <c r="B298" s="32"/>
      <c r="C298" s="32">
        <v>-1.2016572E-2</v>
      </c>
      <c r="D298" s="35">
        <v>1.4637190390439883E-2</v>
      </c>
      <c r="E298" s="32">
        <v>2.4974174401785469E-3</v>
      </c>
      <c r="F298" s="11">
        <v>-8.6619544561684969E-2</v>
      </c>
      <c r="G298" s="35">
        <v>4.3234253042085367E-4</v>
      </c>
      <c r="H298" s="35">
        <v>-6.9052671024695013E-3</v>
      </c>
      <c r="I298" s="11">
        <v>2.1326409152109999E-2</v>
      </c>
      <c r="J298" s="32">
        <f t="shared" si="105"/>
        <v>-1.1261125208996454</v>
      </c>
      <c r="K298" s="32">
        <v>4.0803618E-2</v>
      </c>
      <c r="L298" s="35">
        <v>4.0914856650785016E-3</v>
      </c>
      <c r="M298" s="35">
        <v>-8.8802007563817224E-3</v>
      </c>
      <c r="N298" s="35">
        <v>-1.1064454005335716E-2</v>
      </c>
      <c r="O298" s="32">
        <v>-1.3568315701854364E-2</v>
      </c>
      <c r="P298" s="32">
        <v>4.2164846838052344E-4</v>
      </c>
      <c r="Q298" s="35">
        <v>1.489094135334712E-3</v>
      </c>
      <c r="R298" s="32">
        <v>2.5876521E-2</v>
      </c>
      <c r="S298" s="32">
        <v>-4.7660772180146251E-3</v>
      </c>
      <c r="T298" s="32">
        <v>1.537347519804033E-2</v>
      </c>
      <c r="U298" s="32">
        <v>1.1397768245666099E-2</v>
      </c>
      <c r="V298" s="35">
        <v>-7.7147327683377842E-3</v>
      </c>
      <c r="AF298" s="32">
        <f t="shared" si="85"/>
        <v>-1.371142E-2</v>
      </c>
      <c r="AG298" s="32">
        <f t="shared" si="86"/>
        <v>1.3770770703541669E-2</v>
      </c>
      <c r="AH298" s="32">
        <f t="shared" si="87"/>
        <v>1.5213611703335985E-3</v>
      </c>
      <c r="AI298" s="32">
        <f t="shared" si="88"/>
        <v>-8.7991638036420988E-2</v>
      </c>
      <c r="AJ298" s="32">
        <f t="shared" si="89"/>
        <v>-2.5513964983887524E-4</v>
      </c>
      <c r="AK298" s="32">
        <f t="shared" si="90"/>
        <v>-7.6512721957786925E-3</v>
      </c>
      <c r="AL298" s="32">
        <f t="shared" si="91"/>
        <v>1.9679956267864E-2</v>
      </c>
      <c r="AM298" s="32">
        <f t="shared" si="92"/>
        <v>-1.1275988584830865</v>
      </c>
      <c r="AN298" s="32">
        <f t="shared" si="93"/>
        <v>3.9677091438967999E-2</v>
      </c>
      <c r="AO298" s="32">
        <f t="shared" si="94"/>
        <v>3.580390939460222E-3</v>
      </c>
      <c r="AP298" s="32">
        <f t="shared" si="95"/>
        <v>-9.8948958704170708E-3</v>
      </c>
      <c r="AQ298" s="32">
        <f t="shared" si="96"/>
        <v>-1.2505078656539877E-2</v>
      </c>
      <c r="AR298" s="32">
        <f t="shared" si="97"/>
        <v>-1.5329821616965365E-2</v>
      </c>
      <c r="AS298" s="32">
        <f t="shared" si="98"/>
        <v>-7.6645460236387933E-4</v>
      </c>
      <c r="AT298" s="32">
        <f t="shared" si="99"/>
        <v>1.1096022419897402E-3</v>
      </c>
      <c r="AU298" s="32">
        <f t="shared" si="100"/>
        <v>2.4817035950550001E-2</v>
      </c>
      <c r="AV298" s="32">
        <f t="shared" si="101"/>
        <v>-5.0996693009921646E-3</v>
      </c>
      <c r="AW298" s="32">
        <f t="shared" si="102"/>
        <v>1.4842628744403032E-2</v>
      </c>
      <c r="AX298" s="32">
        <f t="shared" si="103"/>
        <v>9.4131808045632408E-3</v>
      </c>
      <c r="AY298" s="32">
        <f t="shared" si="104"/>
        <v>-9.0532159221414152E-3</v>
      </c>
    </row>
    <row r="299" spans="1:51" x14ac:dyDescent="0.3">
      <c r="A299" s="34">
        <v>44193</v>
      </c>
      <c r="B299" s="32"/>
      <c r="C299" s="32">
        <v>3.1401928000000003E-2</v>
      </c>
      <c r="D299" s="35">
        <v>1.1394625650524494E-2</v>
      </c>
      <c r="E299" s="32">
        <v>1.2946387288695564E-2</v>
      </c>
      <c r="F299" s="11">
        <v>6.2174493347912918E-3</v>
      </c>
      <c r="G299" s="35">
        <v>-8.0294212967068103E-3</v>
      </c>
      <c r="H299" s="35">
        <v>1.5751396516919199E-2</v>
      </c>
      <c r="I299" s="11">
        <v>-9.125475918435505E-4</v>
      </c>
      <c r="J299" s="32">
        <f t="shared" si="105"/>
        <v>-19.571897816508496</v>
      </c>
      <c r="K299" s="32">
        <v>6.0298600000000002E-4</v>
      </c>
      <c r="L299" s="35">
        <v>4.3143277263404025E-3</v>
      </c>
      <c r="M299" s="35">
        <v>1.6695408075095685E-3</v>
      </c>
      <c r="N299" s="35">
        <v>3.124986574010212E-2</v>
      </c>
      <c r="O299" s="32">
        <v>3.9732840156172745E-3</v>
      </c>
      <c r="P299" s="32">
        <v>-6.4641901223125506E-3</v>
      </c>
      <c r="Q299" s="35">
        <v>-6.9284586360659484E-3</v>
      </c>
      <c r="R299" s="32">
        <v>4.5884109999999997E-3</v>
      </c>
      <c r="S299" s="32">
        <v>-2.1767139005957632E-3</v>
      </c>
      <c r="T299" s="32">
        <v>1.1453885180598667E-2</v>
      </c>
      <c r="U299" s="32">
        <v>8.094131291786804E-3</v>
      </c>
      <c r="V299" s="35">
        <v>3.758417819747617E-3</v>
      </c>
      <c r="AF299" s="32">
        <f t="shared" si="85"/>
        <v>2.9707080000000004E-2</v>
      </c>
      <c r="AG299" s="32">
        <f t="shared" si="86"/>
        <v>1.052820596362628E-2</v>
      </c>
      <c r="AH299" s="32">
        <f t="shared" si="87"/>
        <v>1.1970331018850616E-2</v>
      </c>
      <c r="AI299" s="32">
        <f t="shared" si="88"/>
        <v>4.8453558600552674E-3</v>
      </c>
      <c r="AJ299" s="32">
        <f t="shared" si="89"/>
        <v>-8.716903476966539E-3</v>
      </c>
      <c r="AK299" s="32">
        <f t="shared" si="90"/>
        <v>1.5005391423610008E-2</v>
      </c>
      <c r="AL299" s="32">
        <f t="shared" si="91"/>
        <v>-2.5590004760895502E-3</v>
      </c>
      <c r="AM299" s="32">
        <f t="shared" si="92"/>
        <v>-19.573384154091936</v>
      </c>
      <c r="AN299" s="32">
        <f t="shared" si="93"/>
        <v>-5.2354056103200001E-4</v>
      </c>
      <c r="AO299" s="32">
        <f t="shared" si="94"/>
        <v>3.8032330007221229E-3</v>
      </c>
      <c r="AP299" s="32">
        <f t="shared" si="95"/>
        <v>6.5484569347421993E-4</v>
      </c>
      <c r="AQ299" s="32">
        <f t="shared" si="96"/>
        <v>2.9809241088897959E-2</v>
      </c>
      <c r="AR299" s="32">
        <f t="shared" si="97"/>
        <v>2.2117781005062736E-3</v>
      </c>
      <c r="AS299" s="32">
        <f t="shared" si="98"/>
        <v>-7.6522931930569534E-3</v>
      </c>
      <c r="AT299" s="32">
        <f t="shared" si="99"/>
        <v>-7.3079505294109202E-3</v>
      </c>
      <c r="AU299" s="32">
        <f t="shared" si="100"/>
        <v>3.5289259505499999E-3</v>
      </c>
      <c r="AV299" s="32">
        <f t="shared" si="101"/>
        <v>-2.5103059835733027E-3</v>
      </c>
      <c r="AW299" s="32">
        <f t="shared" si="102"/>
        <v>1.0923038726961369E-2</v>
      </c>
      <c r="AX299" s="32">
        <f t="shared" si="103"/>
        <v>6.1095438506839454E-3</v>
      </c>
      <c r="AY299" s="32">
        <f t="shared" si="104"/>
        <v>2.4199346659439852E-3</v>
      </c>
    </row>
    <row r="300" spans="1:51" x14ac:dyDescent="0.3">
      <c r="A300" s="34">
        <v>44194</v>
      </c>
      <c r="B300" s="32"/>
      <c r="C300" s="32">
        <v>-7.5042210000000002E-3</v>
      </c>
      <c r="D300" s="35">
        <v>-1.5504408308968719E-3</v>
      </c>
      <c r="E300" s="32">
        <v>4.7325694067821226E-3</v>
      </c>
      <c r="F300" s="11">
        <v>-7.3757256352168232E-2</v>
      </c>
      <c r="G300" s="35">
        <v>1.4523401795054473E-3</v>
      </c>
      <c r="H300" s="35">
        <v>-9.3602475833630839E-3</v>
      </c>
      <c r="I300" s="11">
        <v>1.7855448561239402E-2</v>
      </c>
      <c r="J300" s="32">
        <f t="shared" si="105"/>
        <v>-1.1808773167875883</v>
      </c>
      <c r="K300" s="32">
        <v>6.0293300000000005E-4</v>
      </c>
      <c r="L300" s="35">
        <v>9.7853029484603841E-3</v>
      </c>
      <c r="M300" s="35">
        <v>-1.7997002213631274E-2</v>
      </c>
      <c r="N300" s="35">
        <v>-2.9741810527556707E-2</v>
      </c>
      <c r="O300" s="32">
        <v>-7.6679465436589236E-3</v>
      </c>
      <c r="P300" s="32">
        <v>1.930689902175145E-2</v>
      </c>
      <c r="Q300" s="35">
        <v>3.0010510311426764E-3</v>
      </c>
      <c r="R300" s="32">
        <v>-6.614076E-3</v>
      </c>
      <c r="S300" s="32">
        <v>4.3629069106345195E-4</v>
      </c>
      <c r="T300" s="32">
        <v>1.005022414022597E-2</v>
      </c>
      <c r="U300" s="32">
        <v>5.476440619803115E-3</v>
      </c>
      <c r="V300" s="35">
        <v>1.2004125696241541E-2</v>
      </c>
      <c r="AF300" s="32">
        <f t="shared" si="85"/>
        <v>-9.1990690000000007E-3</v>
      </c>
      <c r="AG300" s="32">
        <f t="shared" si="86"/>
        <v>-2.4168605177950849E-3</v>
      </c>
      <c r="AH300" s="32">
        <f t="shared" si="87"/>
        <v>3.7565131369371742E-3</v>
      </c>
      <c r="AI300" s="32">
        <f t="shared" si="88"/>
        <v>-7.5129349826904251E-2</v>
      </c>
      <c r="AJ300" s="32">
        <f t="shared" si="89"/>
        <v>7.6485799924571837E-4</v>
      </c>
      <c r="AK300" s="32">
        <f t="shared" si="90"/>
        <v>-1.0106252676672275E-2</v>
      </c>
      <c r="AL300" s="32">
        <f t="shared" si="91"/>
        <v>1.6208995676993403E-2</v>
      </c>
      <c r="AM300" s="32">
        <f t="shared" si="92"/>
        <v>-1.1823636543710294</v>
      </c>
      <c r="AN300" s="32">
        <f t="shared" si="93"/>
        <v>-5.2359356103199998E-4</v>
      </c>
      <c r="AO300" s="32">
        <f t="shared" si="94"/>
        <v>9.2742082228421049E-3</v>
      </c>
      <c r="AP300" s="32">
        <f t="shared" si="95"/>
        <v>-1.9011697327666624E-2</v>
      </c>
      <c r="AQ300" s="32">
        <f t="shared" si="96"/>
        <v>-3.1182435178760869E-2</v>
      </c>
      <c r="AR300" s="32">
        <f t="shared" si="97"/>
        <v>-9.4294524587699245E-3</v>
      </c>
      <c r="AS300" s="32">
        <f t="shared" si="98"/>
        <v>1.8118795951007047E-2</v>
      </c>
      <c r="AT300" s="32">
        <f t="shared" si="99"/>
        <v>2.6215591377977045E-3</v>
      </c>
      <c r="AU300" s="32">
        <f t="shared" si="100"/>
        <v>-7.6735610494500003E-3</v>
      </c>
      <c r="AV300" s="32">
        <f t="shared" si="101"/>
        <v>1.0269860808591243E-4</v>
      </c>
      <c r="AW300" s="32">
        <f t="shared" si="102"/>
        <v>9.5193776865886721E-3</v>
      </c>
      <c r="AX300" s="32">
        <f t="shared" si="103"/>
        <v>3.4918531787002565E-3</v>
      </c>
      <c r="AY300" s="32">
        <f t="shared" si="104"/>
        <v>1.066564254243791E-2</v>
      </c>
    </row>
    <row r="301" spans="1:51" x14ac:dyDescent="0.3">
      <c r="A301" s="34">
        <v>44195</v>
      </c>
      <c r="B301" s="32"/>
      <c r="C301" s="32">
        <v>1.9442605000000002E-2</v>
      </c>
      <c r="D301" s="35">
        <v>5.0725451356977468E-3</v>
      </c>
      <c r="E301" s="32">
        <v>1.3796400898194266E-2</v>
      </c>
      <c r="F301" s="11">
        <v>0.11206409940338258</v>
      </c>
      <c r="G301" s="35">
        <v>6.3136125841920122E-3</v>
      </c>
      <c r="H301" s="35">
        <v>1.0012840289857704E-2</v>
      </c>
      <c r="I301" s="11">
        <v>-6.2974389610074904E-3</v>
      </c>
      <c r="J301" s="32">
        <f t="shared" si="105"/>
        <v>3.347199556471633</v>
      </c>
      <c r="K301" s="32">
        <v>1.0240890000000001E-2</v>
      </c>
      <c r="L301" s="35">
        <v>-1.8909088159306249E-3</v>
      </c>
      <c r="M301" s="35">
        <v>6.3846094840474205E-3</v>
      </c>
      <c r="N301" s="35">
        <v>2.4869728586245549E-2</v>
      </c>
      <c r="O301" s="32">
        <v>1.3889680502586599E-2</v>
      </c>
      <c r="P301" s="32">
        <v>-6.939156251758503E-5</v>
      </c>
      <c r="Q301" s="35">
        <v>1.83220249182936E-2</v>
      </c>
      <c r="R301" s="32">
        <v>2.738585E-3</v>
      </c>
      <c r="S301" s="32">
        <v>-2.1804489579306469E-3</v>
      </c>
      <c r="T301" s="32">
        <v>4.0291740466731523E-3</v>
      </c>
      <c r="U301" s="32">
        <v>2.7962904311168153E-3</v>
      </c>
      <c r="V301" s="35">
        <v>-4.9480673906386885E-3</v>
      </c>
      <c r="AF301" s="32">
        <f t="shared" si="85"/>
        <v>1.7747757000000003E-2</v>
      </c>
      <c r="AG301" s="32">
        <f t="shared" si="86"/>
        <v>4.2061254487995338E-3</v>
      </c>
      <c r="AH301" s="32">
        <f t="shared" si="87"/>
        <v>1.2820344628349318E-2</v>
      </c>
      <c r="AI301" s="32">
        <f t="shared" si="88"/>
        <v>0.11069200592864656</v>
      </c>
      <c r="AJ301" s="32">
        <f t="shared" si="89"/>
        <v>5.6261304039322835E-3</v>
      </c>
      <c r="AK301" s="32">
        <f t="shared" si="90"/>
        <v>9.2668351965485129E-3</v>
      </c>
      <c r="AL301" s="32">
        <f t="shared" si="91"/>
        <v>-7.9438918452534903E-3</v>
      </c>
      <c r="AM301" s="32">
        <f t="shared" si="92"/>
        <v>3.345713218888192</v>
      </c>
      <c r="AN301" s="32">
        <f t="shared" si="93"/>
        <v>9.1143634389680012E-3</v>
      </c>
      <c r="AO301" s="32">
        <f t="shared" si="94"/>
        <v>-2.4020035415489045E-3</v>
      </c>
      <c r="AP301" s="32">
        <f t="shared" si="95"/>
        <v>5.3699143700120721E-3</v>
      </c>
      <c r="AQ301" s="32">
        <f t="shared" si="96"/>
        <v>2.3429103935041388E-2</v>
      </c>
      <c r="AR301" s="32">
        <f t="shared" si="97"/>
        <v>1.2128174587475598E-2</v>
      </c>
      <c r="AS301" s="32">
        <f t="shared" si="98"/>
        <v>-1.2574946332619878E-3</v>
      </c>
      <c r="AT301" s="32">
        <f t="shared" si="99"/>
        <v>1.7942533024948627E-2</v>
      </c>
      <c r="AU301" s="32">
        <f t="shared" si="100"/>
        <v>1.6790999505500001E-3</v>
      </c>
      <c r="AV301" s="32">
        <f t="shared" si="101"/>
        <v>-2.5140410409081864E-3</v>
      </c>
      <c r="AW301" s="32">
        <f t="shared" si="102"/>
        <v>3.4983275930358547E-3</v>
      </c>
      <c r="AX301" s="32">
        <f t="shared" si="103"/>
        <v>8.1170299001395675E-4</v>
      </c>
      <c r="AY301" s="32">
        <f t="shared" si="104"/>
        <v>-6.2865505444423203E-3</v>
      </c>
    </row>
    <row r="302" spans="1:51" x14ac:dyDescent="0.3">
      <c r="A302" s="34">
        <v>44196</v>
      </c>
      <c r="B302" s="32"/>
      <c r="C302" s="32">
        <v>-1.313833E-2</v>
      </c>
      <c r="D302" s="35">
        <v>-3.9139687265870244E-3</v>
      </c>
      <c r="E302" s="32">
        <v>1.1303908361613579E-2</v>
      </c>
      <c r="F302" s="11">
        <v>-8.2794133061201425E-3</v>
      </c>
      <c r="G302" s="35">
        <v>7.0328165540696971E-3</v>
      </c>
      <c r="H302" s="35">
        <v>-1.1030523648372363E-2</v>
      </c>
      <c r="I302" s="11">
        <v>1.8124877148930206E-2</v>
      </c>
      <c r="J302" s="32">
        <f t="shared" si="105"/>
        <v>0.11391322484347928</v>
      </c>
      <c r="K302" s="32">
        <v>-5.9633799999999997E-4</v>
      </c>
      <c r="L302" s="35">
        <v>-1.0182242143445916E-2</v>
      </c>
      <c r="M302" s="35">
        <v>5.9856384476586878E-4</v>
      </c>
      <c r="N302" s="35">
        <v>9.4055079256870019E-4</v>
      </c>
      <c r="O302" s="32">
        <v>-6.8295999827158607E-4</v>
      </c>
      <c r="P302" s="32">
        <v>1.7069154199567151E-2</v>
      </c>
      <c r="Q302" s="35">
        <v>-1.6960176839608265E-2</v>
      </c>
      <c r="R302" s="32">
        <v>-5.1114740000000004E-3</v>
      </c>
      <c r="S302" s="32">
        <v>4.8951019454110907E-2</v>
      </c>
      <c r="T302" s="32">
        <v>2.721818248371448E-3</v>
      </c>
      <c r="U302" s="32">
        <v>1.0702417908685927E-4</v>
      </c>
      <c r="V302" s="35">
        <v>8.7605921957860655E-3</v>
      </c>
      <c r="AF302" s="32">
        <f t="shared" si="85"/>
        <v>-1.4833178000000001E-2</v>
      </c>
      <c r="AG302" s="32">
        <f t="shared" si="86"/>
        <v>-4.7803884134852374E-3</v>
      </c>
      <c r="AH302" s="32">
        <f t="shared" si="87"/>
        <v>1.0327852091768631E-2</v>
      </c>
      <c r="AI302" s="32">
        <f t="shared" si="88"/>
        <v>-9.6515067808561669E-3</v>
      </c>
      <c r="AJ302" s="32">
        <f t="shared" si="89"/>
        <v>6.3453343738099684E-3</v>
      </c>
      <c r="AK302" s="32">
        <f t="shared" si="90"/>
        <v>-1.1776528741681554E-2</v>
      </c>
      <c r="AL302" s="32">
        <f t="shared" si="91"/>
        <v>1.6478424264684207E-2</v>
      </c>
      <c r="AM302" s="32">
        <f t="shared" si="92"/>
        <v>0.11242688726003823</v>
      </c>
      <c r="AN302" s="32">
        <f t="shared" si="93"/>
        <v>-1.7228645610320001E-3</v>
      </c>
      <c r="AO302" s="32">
        <f t="shared" si="94"/>
        <v>-1.0693336869064195E-2</v>
      </c>
      <c r="AP302" s="32">
        <f t="shared" si="95"/>
        <v>-4.1613126926947979E-4</v>
      </c>
      <c r="AQ302" s="32">
        <f t="shared" si="96"/>
        <v>-5.0007385863546066E-4</v>
      </c>
      <c r="AR302" s="32">
        <f t="shared" si="97"/>
        <v>-2.4444659133825868E-3</v>
      </c>
      <c r="AS302" s="32">
        <f t="shared" si="98"/>
        <v>1.5881051128822748E-2</v>
      </c>
      <c r="AT302" s="32">
        <f t="shared" si="99"/>
        <v>-1.7339668732953239E-2</v>
      </c>
      <c r="AU302" s="32">
        <f t="shared" si="100"/>
        <v>-6.1709590494499998E-3</v>
      </c>
      <c r="AV302" s="32">
        <f t="shared" si="101"/>
        <v>4.8617427371133365E-2</v>
      </c>
      <c r="AW302" s="32">
        <f t="shared" si="102"/>
        <v>2.1909717947341508E-3</v>
      </c>
      <c r="AX302" s="32">
        <f t="shared" si="103"/>
        <v>-1.8775632620159992E-3</v>
      </c>
      <c r="AY302" s="32">
        <f t="shared" si="104"/>
        <v>7.4221090419824337E-3</v>
      </c>
    </row>
    <row r="303" spans="1:51" x14ac:dyDescent="0.3">
      <c r="A303" s="34">
        <v>44197</v>
      </c>
      <c r="B303" s="32"/>
      <c r="C303" s="32">
        <v>2.3620354E-2</v>
      </c>
      <c r="D303" s="35">
        <v>4.1257393563885816E-2</v>
      </c>
      <c r="E303" s="32">
        <v>3.8162934589006099E-3</v>
      </c>
      <c r="F303" s="11">
        <v>2.1366260354521716E-2</v>
      </c>
      <c r="G303" s="35">
        <v>5.8101565721981833E-3</v>
      </c>
      <c r="H303" s="35">
        <v>-1.1859339115752971E-2</v>
      </c>
      <c r="I303" s="11">
        <v>1.2389680901451934E-2</v>
      </c>
      <c r="J303" s="32">
        <f t="shared" si="105"/>
        <v>-0.17385068591956862</v>
      </c>
      <c r="K303" s="32">
        <v>1.0143249E-2</v>
      </c>
      <c r="L303" s="35">
        <v>2.3205679123348436E-2</v>
      </c>
      <c r="M303" s="35">
        <v>3.28688194841E-3</v>
      </c>
      <c r="N303" s="35">
        <v>1.5974456117363197E-2</v>
      </c>
      <c r="O303" s="32">
        <v>1.1221233050630214E-2</v>
      </c>
      <c r="P303" s="32">
        <v>2.1831174501218069E-2</v>
      </c>
      <c r="Q303" s="35">
        <v>4.3052054186187849E-3</v>
      </c>
      <c r="R303" s="32">
        <v>1.108103E-3</v>
      </c>
      <c r="S303" s="32">
        <v>5.3333254319900679E-2</v>
      </c>
      <c r="T303" s="32">
        <v>-8.2826153387180745E-3</v>
      </c>
      <c r="U303" s="32">
        <v>2.4638057201757826E-3</v>
      </c>
      <c r="V303" s="35">
        <v>9.7213536146840696E-3</v>
      </c>
      <c r="AF303" s="32">
        <f t="shared" si="85"/>
        <v>2.1925506000000001E-2</v>
      </c>
      <c r="AG303" s="32">
        <f t="shared" si="86"/>
        <v>4.0390973876987604E-2</v>
      </c>
      <c r="AH303" s="32">
        <f t="shared" si="87"/>
        <v>2.8402371890556615E-3</v>
      </c>
      <c r="AI303" s="32">
        <f t="shared" si="88"/>
        <v>1.9994166879785689E-2</v>
      </c>
      <c r="AJ303" s="32">
        <f t="shared" si="89"/>
        <v>5.1226743919384546E-3</v>
      </c>
      <c r="AK303" s="32">
        <f t="shared" si="90"/>
        <v>-1.2605344209062163E-2</v>
      </c>
      <c r="AL303" s="32">
        <f t="shared" si="91"/>
        <v>1.0743228017205935E-2</v>
      </c>
      <c r="AM303" s="32">
        <f t="shared" si="92"/>
        <v>-0.17533702350300967</v>
      </c>
      <c r="AN303" s="32">
        <f t="shared" si="93"/>
        <v>9.0167224389680004E-3</v>
      </c>
      <c r="AO303" s="32">
        <f t="shared" si="94"/>
        <v>2.2694584397730155E-2</v>
      </c>
      <c r="AP303" s="32">
        <f t="shared" si="95"/>
        <v>2.2721868343746517E-3</v>
      </c>
      <c r="AQ303" s="32">
        <f t="shared" si="96"/>
        <v>1.4533831466159036E-2</v>
      </c>
      <c r="AR303" s="32">
        <f t="shared" si="97"/>
        <v>9.4597271355192133E-3</v>
      </c>
      <c r="AS303" s="32">
        <f t="shared" si="98"/>
        <v>2.0643071430473666E-2</v>
      </c>
      <c r="AT303" s="32">
        <f t="shared" si="99"/>
        <v>3.9257135252738131E-3</v>
      </c>
      <c r="AU303" s="32">
        <f t="shared" si="100"/>
        <v>4.8617950550000188E-5</v>
      </c>
      <c r="AV303" s="32">
        <f t="shared" si="101"/>
        <v>5.2999662236923137E-2</v>
      </c>
      <c r="AW303" s="32">
        <f t="shared" si="102"/>
        <v>-8.8134617923553722E-3</v>
      </c>
      <c r="AX303" s="32">
        <f t="shared" si="103"/>
        <v>4.7921827907292406E-4</v>
      </c>
      <c r="AY303" s="32">
        <f t="shared" si="104"/>
        <v>8.3828704608804386E-3</v>
      </c>
    </row>
    <row r="304" spans="1:51" x14ac:dyDescent="0.3">
      <c r="A304" s="34">
        <v>44200</v>
      </c>
      <c r="B304" s="32"/>
      <c r="C304" s="32">
        <v>2.4963313000000001E-2</v>
      </c>
      <c r="D304" s="35">
        <v>-9.2353254685167106E-3</v>
      </c>
      <c r="E304" s="32">
        <v>-7.2792386852646102E-3</v>
      </c>
      <c r="F304" s="11">
        <v>-2.1666329611721435E-2</v>
      </c>
      <c r="G304" s="35">
        <v>3.0354099028334636E-3</v>
      </c>
      <c r="H304" s="35">
        <v>-2.857481415714006E-3</v>
      </c>
      <c r="I304" s="11">
        <v>3.452775831501774E-2</v>
      </c>
      <c r="J304" s="32">
        <f t="shared" si="105"/>
        <v>-0.47756831246889048</v>
      </c>
      <c r="K304" s="32">
        <v>1.181344E-3</v>
      </c>
      <c r="L304" s="35">
        <v>-2.1042831990631355E-3</v>
      </c>
      <c r="M304" s="35">
        <v>-3.9429763572041464E-3</v>
      </c>
      <c r="N304" s="35">
        <v>6.418805558341778E-2</v>
      </c>
      <c r="O304" s="32">
        <v>3.9507455586706604E-2</v>
      </c>
      <c r="P304" s="32">
        <v>-1.2818903169358301E-2</v>
      </c>
      <c r="Q304" s="35">
        <v>3.1271737221406637E-2</v>
      </c>
      <c r="R304" s="32">
        <v>1.6855290000000001E-3</v>
      </c>
      <c r="S304" s="32">
        <v>4.0348020405409864E-2</v>
      </c>
      <c r="T304" s="32">
        <v>-6.105880082299093E-3</v>
      </c>
      <c r="U304" s="32">
        <v>6.4304691681335109E-3</v>
      </c>
      <c r="V304" s="35">
        <v>-3.5590084797126886E-3</v>
      </c>
      <c r="AF304" s="32">
        <f t="shared" si="85"/>
        <v>2.3268465000000002E-2</v>
      </c>
      <c r="AG304" s="32">
        <f t="shared" si="86"/>
        <v>-1.0101745155414925E-2</v>
      </c>
      <c r="AH304" s="32">
        <f t="shared" si="87"/>
        <v>-8.255294955109559E-3</v>
      </c>
      <c r="AI304" s="32">
        <f t="shared" si="88"/>
        <v>-2.3038423086457462E-2</v>
      </c>
      <c r="AJ304" s="32">
        <f t="shared" si="89"/>
        <v>2.3479277225737349E-3</v>
      </c>
      <c r="AK304" s="32">
        <f t="shared" si="90"/>
        <v>-3.6034865090231972E-3</v>
      </c>
      <c r="AL304" s="32">
        <f t="shared" si="91"/>
        <v>3.2881305430771737E-2</v>
      </c>
      <c r="AM304" s="32">
        <f t="shared" si="92"/>
        <v>-0.4790546500523315</v>
      </c>
      <c r="AN304" s="32">
        <f t="shared" si="93"/>
        <v>5.4817438967999944E-5</v>
      </c>
      <c r="AO304" s="32">
        <f t="shared" si="94"/>
        <v>-2.6153779246814151E-3</v>
      </c>
      <c r="AP304" s="32">
        <f t="shared" si="95"/>
        <v>-4.9576714712394948E-3</v>
      </c>
      <c r="AQ304" s="32">
        <f t="shared" si="96"/>
        <v>6.2747430932213619E-2</v>
      </c>
      <c r="AR304" s="32">
        <f t="shared" si="97"/>
        <v>3.7745949671595599E-2</v>
      </c>
      <c r="AS304" s="32">
        <f t="shared" si="98"/>
        <v>-1.4007006240102704E-2</v>
      </c>
      <c r="AT304" s="32">
        <f t="shared" si="99"/>
        <v>3.0892245328061663E-2</v>
      </c>
      <c r="AU304" s="32">
        <f t="shared" si="100"/>
        <v>6.2604395055000021E-4</v>
      </c>
      <c r="AV304" s="32">
        <f t="shared" si="101"/>
        <v>4.0014428322432322E-2</v>
      </c>
      <c r="AW304" s="32">
        <f t="shared" si="102"/>
        <v>-6.6367265359363907E-3</v>
      </c>
      <c r="AX304" s="32">
        <f t="shared" si="103"/>
        <v>4.4458817270306523E-3</v>
      </c>
      <c r="AY304" s="32">
        <f t="shared" si="104"/>
        <v>-4.8974916335163205E-3</v>
      </c>
    </row>
    <row r="305" spans="1:51" x14ac:dyDescent="0.3">
      <c r="A305" s="34">
        <v>44201</v>
      </c>
      <c r="B305" s="32"/>
      <c r="C305" s="32">
        <v>-1.0437993E-2</v>
      </c>
      <c r="D305" s="35">
        <v>1.3029616751155167E-3</v>
      </c>
      <c r="E305" s="32">
        <v>1.3957463955508053E-2</v>
      </c>
      <c r="F305" s="11">
        <v>-7.4976373574304866E-2</v>
      </c>
      <c r="G305" s="35">
        <v>8.5119342535808012E-4</v>
      </c>
      <c r="H305" s="35">
        <v>-6.3047238017896563E-3</v>
      </c>
      <c r="I305" s="11">
        <v>3.8324758533137521E-2</v>
      </c>
      <c r="J305" s="32">
        <f t="shared" si="105"/>
        <v>-0.71957875456506992</v>
      </c>
      <c r="K305" s="32">
        <v>1.7699135000000001E-2</v>
      </c>
      <c r="L305" s="35">
        <v>-9.1377425602080942E-3</v>
      </c>
      <c r="M305" s="35">
        <v>9.81076909511573E-3</v>
      </c>
      <c r="N305" s="35">
        <v>-1.0603181290070889E-2</v>
      </c>
      <c r="O305" s="32">
        <v>7.5062754937797779E-2</v>
      </c>
      <c r="P305" s="32">
        <v>-3.9226060692988431E-3</v>
      </c>
      <c r="Q305" s="35">
        <v>7.7922412653286255E-3</v>
      </c>
      <c r="R305" s="32">
        <v>-1.2431863E-2</v>
      </c>
      <c r="S305" s="32">
        <v>-3.8016582862791906E-4</v>
      </c>
      <c r="T305" s="32">
        <v>7.0967734418504744E-3</v>
      </c>
      <c r="U305" s="32">
        <v>5.4171302369604435E-3</v>
      </c>
      <c r="V305" s="35">
        <v>8.9065817114770685E-3</v>
      </c>
      <c r="AF305" s="32">
        <f t="shared" si="85"/>
        <v>-1.2132841E-2</v>
      </c>
      <c r="AG305" s="32">
        <f t="shared" si="86"/>
        <v>4.3654198821730359E-4</v>
      </c>
      <c r="AH305" s="32">
        <f t="shared" si="87"/>
        <v>1.2981407685663105E-2</v>
      </c>
      <c r="AI305" s="32">
        <f t="shared" si="88"/>
        <v>-7.6348467049040886E-2</v>
      </c>
      <c r="AJ305" s="32">
        <f t="shared" si="89"/>
        <v>1.6371124509835121E-4</v>
      </c>
      <c r="AK305" s="32">
        <f t="shared" si="90"/>
        <v>-7.0507288950988475E-3</v>
      </c>
      <c r="AL305" s="32">
        <f t="shared" si="91"/>
        <v>3.6678305648891518E-2</v>
      </c>
      <c r="AM305" s="32">
        <f t="shared" si="92"/>
        <v>-0.721065092148511</v>
      </c>
      <c r="AN305" s="32">
        <f t="shared" si="93"/>
        <v>1.6572608438968E-2</v>
      </c>
      <c r="AO305" s="32">
        <f t="shared" si="94"/>
        <v>-9.6488372858263734E-3</v>
      </c>
      <c r="AP305" s="32">
        <f t="shared" si="95"/>
        <v>8.7960739810803816E-3</v>
      </c>
      <c r="AQ305" s="32">
        <f t="shared" si="96"/>
        <v>-1.204380594127505E-2</v>
      </c>
      <c r="AR305" s="32">
        <f t="shared" si="97"/>
        <v>7.3301249022686782E-2</v>
      </c>
      <c r="AS305" s="32">
        <f t="shared" si="98"/>
        <v>-5.1107091400432458E-3</v>
      </c>
      <c r="AT305" s="32">
        <f t="shared" si="99"/>
        <v>7.4127493719836537E-3</v>
      </c>
      <c r="AU305" s="32">
        <f t="shared" si="100"/>
        <v>-1.349134804945E-2</v>
      </c>
      <c r="AV305" s="32">
        <f t="shared" si="101"/>
        <v>-7.1375791160545863E-4</v>
      </c>
      <c r="AW305" s="32">
        <f t="shared" si="102"/>
        <v>6.5659269882131768E-3</v>
      </c>
      <c r="AX305" s="32">
        <f t="shared" si="103"/>
        <v>3.4325427958575849E-3</v>
      </c>
      <c r="AY305" s="32">
        <f t="shared" si="104"/>
        <v>7.5680985576734366E-3</v>
      </c>
    </row>
    <row r="306" spans="1:51" x14ac:dyDescent="0.3">
      <c r="A306" s="34">
        <v>44202</v>
      </c>
      <c r="B306" s="32"/>
      <c r="C306" s="32">
        <v>-2.8955930000000001E-3</v>
      </c>
      <c r="D306" s="35">
        <v>-5.6055796839143014E-3</v>
      </c>
      <c r="E306" s="32">
        <v>3.5441531526384153E-3</v>
      </c>
      <c r="F306" s="11">
        <v>-3.0297199599076174E-2</v>
      </c>
      <c r="G306" s="35">
        <v>-4.0535586251048894E-3</v>
      </c>
      <c r="H306" s="35">
        <v>-7.786608516817368E-3</v>
      </c>
      <c r="I306" s="11">
        <v>2.3857244601636973E-2</v>
      </c>
      <c r="J306" s="32">
        <f t="shared" si="105"/>
        <v>-5.7622062205187241</v>
      </c>
      <c r="K306" s="32">
        <v>2.3188351999999999E-2</v>
      </c>
      <c r="L306" s="35">
        <v>-2.8612051581732821E-2</v>
      </c>
      <c r="M306" s="35">
        <v>-2.3171648439612577E-3</v>
      </c>
      <c r="N306" s="35">
        <v>-1.5811782104522298E-3</v>
      </c>
      <c r="O306" s="32">
        <v>-4.441115921755337E-2</v>
      </c>
      <c r="P306" s="32">
        <v>1.0863706275682254E-2</v>
      </c>
      <c r="Q306" s="35">
        <v>-3.0856608347739067E-3</v>
      </c>
      <c r="R306" s="32">
        <v>-2.6371988999999998E-2</v>
      </c>
      <c r="S306" s="32">
        <v>1.2552268337132754E-2</v>
      </c>
      <c r="T306" s="32">
        <v>-4.2771219233094758E-3</v>
      </c>
      <c r="U306" s="32">
        <v>-5.444510462700833E-3</v>
      </c>
      <c r="V306" s="35">
        <v>5.4691859399422782E-3</v>
      </c>
      <c r="AF306" s="32">
        <f t="shared" si="85"/>
        <v>-4.5904409999999998E-3</v>
      </c>
      <c r="AG306" s="32">
        <f t="shared" si="86"/>
        <v>-6.4719993708125144E-3</v>
      </c>
      <c r="AH306" s="32">
        <f t="shared" si="87"/>
        <v>2.568096882793467E-3</v>
      </c>
      <c r="AI306" s="32">
        <f t="shared" si="88"/>
        <v>-3.1669293073812201E-2</v>
      </c>
      <c r="AJ306" s="32">
        <f t="shared" si="89"/>
        <v>-4.7410408053646181E-3</v>
      </c>
      <c r="AK306" s="32">
        <f t="shared" si="90"/>
        <v>-8.53261361012656E-3</v>
      </c>
      <c r="AL306" s="32">
        <f t="shared" si="91"/>
        <v>2.2210791717390974E-2</v>
      </c>
      <c r="AM306" s="32">
        <f t="shared" si="92"/>
        <v>-5.7636925581021652</v>
      </c>
      <c r="AN306" s="32">
        <f t="shared" si="93"/>
        <v>2.2061825438967998E-2</v>
      </c>
      <c r="AO306" s="32">
        <f t="shared" si="94"/>
        <v>-2.9123146307351102E-2</v>
      </c>
      <c r="AP306" s="32">
        <f t="shared" si="95"/>
        <v>-3.331859957996606E-3</v>
      </c>
      <c r="AQ306" s="32">
        <f t="shared" si="96"/>
        <v>-3.0218028616563909E-3</v>
      </c>
      <c r="AR306" s="32">
        <f t="shared" si="97"/>
        <v>-4.6172665132664367E-2</v>
      </c>
      <c r="AS306" s="32">
        <f t="shared" si="98"/>
        <v>9.675603204937851E-3</v>
      </c>
      <c r="AT306" s="32">
        <f t="shared" si="99"/>
        <v>-3.4651527281188785E-3</v>
      </c>
      <c r="AU306" s="32">
        <f t="shared" si="100"/>
        <v>-2.7431474049449997E-2</v>
      </c>
      <c r="AV306" s="32">
        <f t="shared" si="101"/>
        <v>1.2218676254155215E-2</v>
      </c>
      <c r="AW306" s="32">
        <f t="shared" si="102"/>
        <v>-4.8079683769467734E-3</v>
      </c>
      <c r="AX306" s="32">
        <f t="shared" si="103"/>
        <v>-7.4290979038036916E-3</v>
      </c>
      <c r="AY306" s="32">
        <f t="shared" si="104"/>
        <v>4.1307027861386464E-3</v>
      </c>
    </row>
    <row r="307" spans="1:51" x14ac:dyDescent="0.3">
      <c r="A307" s="34">
        <v>44203</v>
      </c>
      <c r="B307" s="32"/>
      <c r="C307" s="32">
        <v>1.804598E-2</v>
      </c>
      <c r="D307" s="35">
        <v>3.4125291885671136E-2</v>
      </c>
      <c r="E307" s="32">
        <v>-4.209390446354825E-3</v>
      </c>
      <c r="F307" s="11">
        <v>3.0681944357014768E-2</v>
      </c>
      <c r="G307" s="35">
        <v>1.2731911867807571E-2</v>
      </c>
      <c r="H307" s="35">
        <v>5.2318711467392665E-3</v>
      </c>
      <c r="I307" s="11">
        <v>-1.4192190495423383E-2</v>
      </c>
      <c r="J307" s="32">
        <f t="shared" si="105"/>
        <v>-4.1409220996472262</v>
      </c>
      <c r="K307" s="32">
        <v>4.5324980000000003E-3</v>
      </c>
      <c r="L307" s="35">
        <v>-1.2658137748856003E-2</v>
      </c>
      <c r="M307" s="35">
        <v>-2.0952845572368397E-2</v>
      </c>
      <c r="N307" s="35">
        <v>4.8917771447151093E-2</v>
      </c>
      <c r="O307" s="32">
        <v>-1.6554811584535055E-2</v>
      </c>
      <c r="P307" s="32">
        <v>3.5061751581716052E-2</v>
      </c>
      <c r="Q307" s="35">
        <v>-1.8005096656800501E-2</v>
      </c>
      <c r="R307" s="32">
        <v>-1.6193830000000001E-3</v>
      </c>
      <c r="S307" s="32">
        <v>-1.0518232639737132E-2</v>
      </c>
      <c r="T307" s="32">
        <v>-2.605383986133115E-3</v>
      </c>
      <c r="U307" s="32">
        <v>-1.6760057175998445E-3</v>
      </c>
      <c r="V307" s="35">
        <v>-9.3443231885461664E-3</v>
      </c>
      <c r="AF307" s="32">
        <f t="shared" si="85"/>
        <v>1.6351132000000001E-2</v>
      </c>
      <c r="AG307" s="32">
        <f t="shared" si="86"/>
        <v>3.3258872198772924E-2</v>
      </c>
      <c r="AH307" s="32">
        <f t="shared" si="87"/>
        <v>-5.1854467161997738E-3</v>
      </c>
      <c r="AI307" s="32">
        <f t="shared" si="88"/>
        <v>2.9309850882278742E-2</v>
      </c>
      <c r="AJ307" s="32">
        <f t="shared" si="89"/>
        <v>1.2044429687547842E-2</v>
      </c>
      <c r="AK307" s="32">
        <f t="shared" si="90"/>
        <v>4.4858660534300753E-3</v>
      </c>
      <c r="AL307" s="32">
        <f t="shared" si="91"/>
        <v>-1.5838643379669382E-2</v>
      </c>
      <c r="AM307" s="32">
        <f t="shared" si="92"/>
        <v>-4.1424084372306673</v>
      </c>
      <c r="AN307" s="32">
        <f t="shared" si="93"/>
        <v>3.4059714389680002E-3</v>
      </c>
      <c r="AO307" s="32">
        <f t="shared" si="94"/>
        <v>-1.3169232474474282E-2</v>
      </c>
      <c r="AP307" s="32">
        <f t="shared" si="95"/>
        <v>-2.1967540686403747E-2</v>
      </c>
      <c r="AQ307" s="32">
        <f t="shared" si="96"/>
        <v>4.7477146795946931E-2</v>
      </c>
      <c r="AR307" s="32">
        <f t="shared" si="97"/>
        <v>-1.8316317499646056E-2</v>
      </c>
      <c r="AS307" s="32">
        <f t="shared" si="98"/>
        <v>3.3873648510971646E-2</v>
      </c>
      <c r="AT307" s="32">
        <f t="shared" si="99"/>
        <v>-1.8384588550145475E-2</v>
      </c>
      <c r="AU307" s="32">
        <f t="shared" si="100"/>
        <v>-2.6788680494499997E-3</v>
      </c>
      <c r="AV307" s="32">
        <f t="shared" si="101"/>
        <v>-1.0851824722714672E-2</v>
      </c>
      <c r="AW307" s="32">
        <f t="shared" si="102"/>
        <v>-3.1362304397704122E-3</v>
      </c>
      <c r="AX307" s="32">
        <f t="shared" si="103"/>
        <v>-3.6605931587027031E-3</v>
      </c>
      <c r="AY307" s="32">
        <f t="shared" si="104"/>
        <v>-1.0682806342349797E-2</v>
      </c>
    </row>
    <row r="308" spans="1:51" x14ac:dyDescent="0.3">
      <c r="A308" s="34">
        <v>44204</v>
      </c>
      <c r="B308" s="32"/>
      <c r="C308" s="32">
        <v>1.1817504E-2</v>
      </c>
      <c r="D308" s="35">
        <v>6.6192247264804547E-3</v>
      </c>
      <c r="E308" s="32">
        <v>1.8861733828892436E-2</v>
      </c>
      <c r="F308" s="11">
        <v>4.7733556469804261E-2</v>
      </c>
      <c r="G308" s="35">
        <v>1.4857834647058315E-2</v>
      </c>
      <c r="H308" s="35">
        <v>6.7948364582646713E-3</v>
      </c>
      <c r="I308" s="11">
        <v>-1.9533990625658876E-2</v>
      </c>
      <c r="J308" s="32">
        <f t="shared" si="105"/>
        <v>0.16697592642202505</v>
      </c>
      <c r="K308" s="32">
        <v>-1.015225E-2</v>
      </c>
      <c r="L308" s="35">
        <v>-6.4102101981148608E-3</v>
      </c>
      <c r="M308" s="35">
        <v>9.8717994860840642E-3</v>
      </c>
      <c r="N308" s="35">
        <v>-1.375595416487033E-2</v>
      </c>
      <c r="O308" s="32">
        <v>5.3537897980151045E-2</v>
      </c>
      <c r="P308" s="32">
        <v>2.3685862128315447E-2</v>
      </c>
      <c r="Q308" s="35">
        <v>4.254785600548483E-2</v>
      </c>
      <c r="R308" s="32">
        <v>1.179908E-2</v>
      </c>
      <c r="S308" s="32">
        <v>2.6574506925931165E-3</v>
      </c>
      <c r="T308" s="32">
        <v>1.0907852360287351E-2</v>
      </c>
      <c r="U308" s="32">
        <v>1.4330264577284379E-2</v>
      </c>
      <c r="V308" s="35">
        <v>-1.7451777674946323E-2</v>
      </c>
      <c r="AF308" s="32">
        <f t="shared" si="85"/>
        <v>1.0122655999999999E-2</v>
      </c>
      <c r="AG308" s="32">
        <f t="shared" si="86"/>
        <v>5.7528050395822417E-3</v>
      </c>
      <c r="AH308" s="32">
        <f t="shared" si="87"/>
        <v>1.7885677559047488E-2</v>
      </c>
      <c r="AI308" s="32">
        <f t="shared" si="88"/>
        <v>4.6361462995068235E-2</v>
      </c>
      <c r="AJ308" s="32">
        <f t="shared" si="89"/>
        <v>1.4170352466798587E-2</v>
      </c>
      <c r="AK308" s="32">
        <f t="shared" si="90"/>
        <v>6.0488313649554801E-3</v>
      </c>
      <c r="AL308" s="32">
        <f t="shared" si="91"/>
        <v>-2.1180443509904875E-2</v>
      </c>
      <c r="AM308" s="32">
        <f t="shared" si="92"/>
        <v>0.165489588838584</v>
      </c>
      <c r="AN308" s="32">
        <f t="shared" si="93"/>
        <v>-1.1278776561031999E-2</v>
      </c>
      <c r="AO308" s="32">
        <f t="shared" si="94"/>
        <v>-6.92130492373314E-3</v>
      </c>
      <c r="AP308" s="32">
        <f t="shared" si="95"/>
        <v>8.8571043720487158E-3</v>
      </c>
      <c r="AQ308" s="32">
        <f t="shared" si="96"/>
        <v>-1.5196578816074491E-2</v>
      </c>
      <c r="AR308" s="32">
        <f t="shared" si="97"/>
        <v>5.1776392065040047E-2</v>
      </c>
      <c r="AS308" s="32">
        <f t="shared" si="98"/>
        <v>2.2497759057571044E-2</v>
      </c>
      <c r="AT308" s="32">
        <f t="shared" si="99"/>
        <v>4.216836411213986E-2</v>
      </c>
      <c r="AU308" s="32">
        <f t="shared" si="100"/>
        <v>1.073959495055E-2</v>
      </c>
      <c r="AV308" s="32">
        <f t="shared" si="101"/>
        <v>2.323858609615577E-3</v>
      </c>
      <c r="AW308" s="32">
        <f t="shared" si="102"/>
        <v>1.0377005906650054E-2</v>
      </c>
      <c r="AX308" s="32">
        <f t="shared" si="103"/>
        <v>1.234567713618152E-2</v>
      </c>
      <c r="AY308" s="32">
        <f t="shared" si="104"/>
        <v>-1.8790260828749954E-2</v>
      </c>
    </row>
    <row r="309" spans="1:51" x14ac:dyDescent="0.3">
      <c r="A309" s="34">
        <v>44207</v>
      </c>
      <c r="B309" s="32"/>
      <c r="C309" s="32">
        <v>-5.436995E-3</v>
      </c>
      <c r="D309" s="35">
        <v>-1.7019647066104544E-2</v>
      </c>
      <c r="E309" s="32">
        <v>1.8284091333491716E-3</v>
      </c>
      <c r="F309" s="11">
        <v>-1.2369540864770379E-2</v>
      </c>
      <c r="G309" s="35">
        <v>-1.104026503082073E-2</v>
      </c>
      <c r="H309" s="35">
        <v>-1.3641635570812436E-2</v>
      </c>
      <c r="I309" s="11">
        <v>-4.9987612342538377E-3</v>
      </c>
      <c r="J309" s="32">
        <f t="shared" si="105"/>
        <v>-1.7430601627409132</v>
      </c>
      <c r="K309" s="32">
        <v>5.9259267999999997E-2</v>
      </c>
      <c r="L309" s="35">
        <v>4.962756607258167E-3</v>
      </c>
      <c r="M309" s="35">
        <v>4.6541583156932548E-3</v>
      </c>
      <c r="N309" s="35">
        <v>-3.401916776248114E-3</v>
      </c>
      <c r="O309" s="32">
        <v>3.6842485947338202E-2</v>
      </c>
      <c r="P309" s="32">
        <v>-1.1093525978262367E-2</v>
      </c>
      <c r="Q309" s="35">
        <v>2.2955882285680573E-2</v>
      </c>
      <c r="R309" s="32">
        <v>-1.884978E-2</v>
      </c>
      <c r="S309" s="32">
        <v>1.9310947167996178E-2</v>
      </c>
      <c r="T309" s="32">
        <v>1.3234702382092707E-2</v>
      </c>
      <c r="U309" s="32">
        <v>9.9791913126240864E-3</v>
      </c>
      <c r="V309" s="35">
        <v>-1.8550434093703938E-2</v>
      </c>
      <c r="AF309" s="32">
        <f t="shared" si="85"/>
        <v>-7.1318429999999997E-3</v>
      </c>
      <c r="AG309" s="32">
        <f t="shared" si="86"/>
        <v>-1.7886066753002756E-2</v>
      </c>
      <c r="AH309" s="32">
        <f t="shared" si="87"/>
        <v>8.5235286350422311E-4</v>
      </c>
      <c r="AI309" s="32">
        <f t="shared" si="88"/>
        <v>-1.3741634339506403E-2</v>
      </c>
      <c r="AJ309" s="32">
        <f t="shared" si="89"/>
        <v>-1.1727747211080459E-2</v>
      </c>
      <c r="AK309" s="32">
        <f t="shared" si="90"/>
        <v>-1.4387640664121628E-2</v>
      </c>
      <c r="AL309" s="32">
        <f t="shared" si="91"/>
        <v>-6.6452141184998375E-3</v>
      </c>
      <c r="AM309" s="32">
        <f t="shared" si="92"/>
        <v>-1.7445465003243543</v>
      </c>
      <c r="AN309" s="32">
        <f t="shared" si="93"/>
        <v>5.8132741438967996E-2</v>
      </c>
      <c r="AO309" s="32">
        <f t="shared" si="94"/>
        <v>4.451661881639887E-3</v>
      </c>
      <c r="AP309" s="32">
        <f t="shared" si="95"/>
        <v>3.6394632016579064E-3</v>
      </c>
      <c r="AQ309" s="32">
        <f t="shared" si="96"/>
        <v>-4.8425414274522747E-3</v>
      </c>
      <c r="AR309" s="32">
        <f t="shared" si="97"/>
        <v>3.5080980032227205E-2</v>
      </c>
      <c r="AS309" s="32">
        <f t="shared" si="98"/>
        <v>-1.228162904900677E-2</v>
      </c>
      <c r="AT309" s="32">
        <f t="shared" si="99"/>
        <v>2.25763903923356E-2</v>
      </c>
      <c r="AU309" s="32">
        <f t="shared" si="100"/>
        <v>-1.9909265049449999E-2</v>
      </c>
      <c r="AV309" s="32">
        <f t="shared" si="101"/>
        <v>1.8977355085018639E-2</v>
      </c>
      <c r="AW309" s="32">
        <f t="shared" si="102"/>
        <v>1.270385592845541E-2</v>
      </c>
      <c r="AX309" s="32">
        <f t="shared" si="103"/>
        <v>7.9946038715212279E-3</v>
      </c>
      <c r="AY309" s="32">
        <f t="shared" si="104"/>
        <v>-1.9888917247507569E-2</v>
      </c>
    </row>
    <row r="310" spans="1:51" x14ac:dyDescent="0.3">
      <c r="A310" s="34">
        <v>44208</v>
      </c>
      <c r="B310" s="32"/>
      <c r="C310" s="32">
        <v>8.3417677999999995E-2</v>
      </c>
      <c r="D310" s="35">
        <v>5.8042407784357694E-3</v>
      </c>
      <c r="E310" s="32">
        <v>-3.9274081168859748E-2</v>
      </c>
      <c r="F310" s="11">
        <v>2.5760755224278675E-2</v>
      </c>
      <c r="G310" s="35">
        <v>-1.2264628209363448E-2</v>
      </c>
      <c r="H310" s="35">
        <v>3.3484639011966484E-3</v>
      </c>
      <c r="I310" s="11">
        <v>-7.0183881161699352E-3</v>
      </c>
      <c r="J310" s="32">
        <f t="shared" si="105"/>
        <v>0.11089979951791964</v>
      </c>
      <c r="K310" s="32">
        <v>9.1446370000000006E-3</v>
      </c>
      <c r="L310" s="35">
        <v>1.9506180948125097E-2</v>
      </c>
      <c r="M310" s="35">
        <v>-2.1333281606026107E-2</v>
      </c>
      <c r="N310" s="35">
        <v>4.949535711220452E-3</v>
      </c>
      <c r="O310" s="32">
        <v>9.637288181642072E-3</v>
      </c>
      <c r="P310" s="32">
        <v>6.2371861157702733E-2</v>
      </c>
      <c r="Q310" s="35">
        <v>3.9197480610622115E-2</v>
      </c>
      <c r="R310" s="32">
        <v>3.1519303999999998E-2</v>
      </c>
      <c r="S310" s="32">
        <v>-1.1145623426129573E-3</v>
      </c>
      <c r="T310" s="32">
        <v>2.1022820799985405E-2</v>
      </c>
      <c r="U310" s="32">
        <v>5.0292961218056367E-3</v>
      </c>
      <c r="V310" s="35">
        <v>1.8711941838270851E-2</v>
      </c>
      <c r="AF310" s="32">
        <f t="shared" si="85"/>
        <v>8.1722829999999996E-2</v>
      </c>
      <c r="AG310" s="32">
        <f t="shared" si="86"/>
        <v>4.9378210915375564E-3</v>
      </c>
      <c r="AH310" s="32">
        <f t="shared" si="87"/>
        <v>-4.0250137438704696E-2</v>
      </c>
      <c r="AI310" s="32">
        <f t="shared" si="88"/>
        <v>2.4388661749542649E-2</v>
      </c>
      <c r="AJ310" s="32">
        <f t="shared" si="89"/>
        <v>-1.2952110389623177E-2</v>
      </c>
      <c r="AK310" s="32">
        <f t="shared" si="90"/>
        <v>2.6024588078874572E-3</v>
      </c>
      <c r="AL310" s="32">
        <f t="shared" si="91"/>
        <v>-8.6648410004159342E-3</v>
      </c>
      <c r="AM310" s="32">
        <f t="shared" si="92"/>
        <v>0.1094134619344786</v>
      </c>
      <c r="AN310" s="32">
        <f t="shared" si="93"/>
        <v>8.018110438968001E-3</v>
      </c>
      <c r="AO310" s="32">
        <f t="shared" si="94"/>
        <v>1.8995086222506816E-2</v>
      </c>
      <c r="AP310" s="32">
        <f t="shared" si="95"/>
        <v>-2.2347976720061457E-2</v>
      </c>
      <c r="AQ310" s="32">
        <f t="shared" si="96"/>
        <v>3.5089110600162914E-3</v>
      </c>
      <c r="AR310" s="32">
        <f t="shared" si="97"/>
        <v>7.8757822665310711E-3</v>
      </c>
      <c r="AS310" s="32">
        <f t="shared" si="98"/>
        <v>6.1183758086958334E-2</v>
      </c>
      <c r="AT310" s="32">
        <f t="shared" si="99"/>
        <v>3.8817988717277145E-2</v>
      </c>
      <c r="AU310" s="32">
        <f t="shared" si="100"/>
        <v>3.0459818950549999E-2</v>
      </c>
      <c r="AV310" s="32">
        <f t="shared" si="101"/>
        <v>-1.4481544255904968E-3</v>
      </c>
      <c r="AW310" s="32">
        <f t="shared" si="102"/>
        <v>2.049197434634811E-2</v>
      </c>
      <c r="AX310" s="32">
        <f t="shared" si="103"/>
        <v>3.0447086807027781E-3</v>
      </c>
      <c r="AY310" s="32">
        <f t="shared" si="104"/>
        <v>1.737345868446722E-2</v>
      </c>
    </row>
    <row r="311" spans="1:51" x14ac:dyDescent="0.3">
      <c r="A311" s="34">
        <v>44209</v>
      </c>
      <c r="B311" s="32"/>
      <c r="C311" s="32">
        <v>4.8215363999999997E-2</v>
      </c>
      <c r="D311" s="35">
        <v>4.9882650663725173E-2</v>
      </c>
      <c r="E311" s="32">
        <v>-1.1982661327323785E-2</v>
      </c>
      <c r="F311" s="11">
        <v>4.4659206139614938E-2</v>
      </c>
      <c r="G311" s="35">
        <v>3.5624306535923561E-3</v>
      </c>
      <c r="H311" s="35">
        <v>3.7724624201800868E-3</v>
      </c>
      <c r="I311" s="11">
        <v>2.1940327793736881E-2</v>
      </c>
      <c r="J311" s="32">
        <f t="shared" si="105"/>
        <v>-1.2904638112774274</v>
      </c>
      <c r="K311" s="32">
        <v>-8.5285789999999997E-3</v>
      </c>
      <c r="L311" s="35">
        <v>2.3250133973443582E-2</v>
      </c>
      <c r="M311" s="35">
        <v>1.1223519432271517E-3</v>
      </c>
      <c r="N311" s="35">
        <v>1.8512235673790432E-2</v>
      </c>
      <c r="O311" s="32">
        <v>2.7784265513147218E-2</v>
      </c>
      <c r="P311" s="32">
        <v>1.3877750543461874E-3</v>
      </c>
      <c r="Q311" s="35">
        <v>-1.2941156638145435E-3</v>
      </c>
      <c r="R311" s="32">
        <v>-9.3252430000000004E-3</v>
      </c>
      <c r="S311" s="32">
        <v>-4.4624381009668564E-3</v>
      </c>
      <c r="T311" s="32">
        <v>-6.9870964823534124E-3</v>
      </c>
      <c r="U311" s="32">
        <v>-5.0063503302193667E-4</v>
      </c>
      <c r="V311" s="35">
        <v>-1.5237233328521338E-2</v>
      </c>
      <c r="AF311" s="32">
        <f t="shared" si="85"/>
        <v>4.6520515999999998E-2</v>
      </c>
      <c r="AG311" s="32">
        <f t="shared" si="86"/>
        <v>4.9016230976826961E-2</v>
      </c>
      <c r="AH311" s="32">
        <f t="shared" si="87"/>
        <v>-1.2958717597168733E-2</v>
      </c>
      <c r="AI311" s="32">
        <f t="shared" si="88"/>
        <v>4.3287112664878911E-2</v>
      </c>
      <c r="AJ311" s="32">
        <f t="shared" si="89"/>
        <v>2.874948473332627E-3</v>
      </c>
      <c r="AK311" s="32">
        <f t="shared" si="90"/>
        <v>3.0264573268708956E-3</v>
      </c>
      <c r="AL311" s="32">
        <f t="shared" si="91"/>
        <v>2.0293874909490882E-2</v>
      </c>
      <c r="AM311" s="32">
        <f t="shared" si="92"/>
        <v>-1.2919501488608685</v>
      </c>
      <c r="AN311" s="32">
        <f t="shared" si="93"/>
        <v>-9.6551055610319993E-3</v>
      </c>
      <c r="AO311" s="32">
        <f t="shared" si="94"/>
        <v>2.2739039247825301E-2</v>
      </c>
      <c r="AP311" s="32">
        <f t="shared" si="95"/>
        <v>1.0765682919180314E-4</v>
      </c>
      <c r="AQ311" s="32">
        <f t="shared" si="96"/>
        <v>1.707161102258627E-2</v>
      </c>
      <c r="AR311" s="32">
        <f t="shared" si="97"/>
        <v>2.6022759598036217E-2</v>
      </c>
      <c r="AS311" s="32">
        <f t="shared" si="98"/>
        <v>1.9967198360178466E-4</v>
      </c>
      <c r="AT311" s="32">
        <f t="shared" si="99"/>
        <v>-1.6736075571595153E-3</v>
      </c>
      <c r="AU311" s="32">
        <f t="shared" si="100"/>
        <v>-1.0384728049450001E-2</v>
      </c>
      <c r="AV311" s="32">
        <f t="shared" si="101"/>
        <v>-4.7960301839443959E-3</v>
      </c>
      <c r="AW311" s="32">
        <f t="shared" si="102"/>
        <v>-7.51794293599071E-3</v>
      </c>
      <c r="AX311" s="32">
        <f t="shared" si="103"/>
        <v>-2.4852224741247955E-3</v>
      </c>
      <c r="AY311" s="32">
        <f t="shared" si="104"/>
        <v>-1.6575716482324969E-2</v>
      </c>
    </row>
    <row r="312" spans="1:51" x14ac:dyDescent="0.3">
      <c r="A312" s="34">
        <v>44210</v>
      </c>
      <c r="B312" s="32"/>
      <c r="C312" s="32">
        <v>4.1004429999999996E-3</v>
      </c>
      <c r="D312" s="35">
        <v>-1.8634597140843631E-4</v>
      </c>
      <c r="E312" s="32">
        <v>-1.5159869300553394E-2</v>
      </c>
      <c r="F312" s="11">
        <v>-6.0758037343203064E-2</v>
      </c>
      <c r="G312" s="35">
        <v>-1.9275152318394325E-2</v>
      </c>
      <c r="H312" s="35">
        <v>-1.1564306381526728E-3</v>
      </c>
      <c r="I312" s="11">
        <v>9.0851495833090476E-2</v>
      </c>
      <c r="J312" s="32">
        <f t="shared" si="105"/>
        <v>-6.41067439416884</v>
      </c>
      <c r="K312" s="32">
        <v>-9.1398299999999998E-3</v>
      </c>
      <c r="L312" s="35">
        <v>1.3727699047964694E-2</v>
      </c>
      <c r="M312" s="35">
        <v>6.2875225247745461E-3</v>
      </c>
      <c r="N312" s="35">
        <v>-2.0677100204328659E-2</v>
      </c>
      <c r="O312" s="32">
        <v>-4.0077821246918928E-3</v>
      </c>
      <c r="P312" s="32">
        <v>-1.2533074230750325E-2</v>
      </c>
      <c r="Q312" s="35">
        <v>3.6875620650768326E-2</v>
      </c>
      <c r="R312" s="32">
        <v>1.124403E-2</v>
      </c>
      <c r="S312" s="32">
        <v>3.9970061504989753E-2</v>
      </c>
      <c r="T312" s="32">
        <v>-1.9714782033673651E-3</v>
      </c>
      <c r="U312" s="32">
        <v>1.8556414409347508E-3</v>
      </c>
      <c r="V312" s="35">
        <v>-9.0199638612135091E-3</v>
      </c>
      <c r="AF312" s="32">
        <f t="shared" si="85"/>
        <v>2.405595E-3</v>
      </c>
      <c r="AG312" s="32">
        <f t="shared" si="86"/>
        <v>-1.0527656583066494E-3</v>
      </c>
      <c r="AH312" s="32">
        <f t="shared" si="87"/>
        <v>-1.6135925570398342E-2</v>
      </c>
      <c r="AI312" s="32">
        <f t="shared" si="88"/>
        <v>-6.213013081793909E-2</v>
      </c>
      <c r="AJ312" s="32">
        <f t="shared" si="89"/>
        <v>-1.9962634498654055E-2</v>
      </c>
      <c r="AK312" s="32">
        <f t="shared" si="90"/>
        <v>-1.9024357314618642E-3</v>
      </c>
      <c r="AL312" s="32">
        <f t="shared" si="91"/>
        <v>8.9205042948844473E-2</v>
      </c>
      <c r="AM312" s="32">
        <f t="shared" si="92"/>
        <v>-6.4121607317522811</v>
      </c>
      <c r="AN312" s="32">
        <f t="shared" si="93"/>
        <v>-1.0266356561031999E-2</v>
      </c>
      <c r="AO312" s="32">
        <f t="shared" si="94"/>
        <v>1.3216604322346415E-2</v>
      </c>
      <c r="AP312" s="32">
        <f t="shared" si="95"/>
        <v>5.2728274107391978E-3</v>
      </c>
      <c r="AQ312" s="32">
        <f t="shared" si="96"/>
        <v>-2.211772485553282E-2</v>
      </c>
      <c r="AR312" s="32">
        <f t="shared" si="97"/>
        <v>-5.7692880398028936E-3</v>
      </c>
      <c r="AS312" s="32">
        <f t="shared" si="98"/>
        <v>-1.3721177301494728E-2</v>
      </c>
      <c r="AT312" s="32">
        <f t="shared" si="99"/>
        <v>3.6496128757423356E-2</v>
      </c>
      <c r="AU312" s="32">
        <f t="shared" si="100"/>
        <v>1.018454495055E-2</v>
      </c>
      <c r="AV312" s="32">
        <f t="shared" si="101"/>
        <v>3.963646942201221E-2</v>
      </c>
      <c r="AW312" s="32">
        <f t="shared" si="102"/>
        <v>-2.5023246570046627E-3</v>
      </c>
      <c r="AX312" s="32">
        <f t="shared" si="103"/>
        <v>-1.2894600016810772E-4</v>
      </c>
      <c r="AY312" s="32">
        <f t="shared" si="104"/>
        <v>-1.035844701501714E-2</v>
      </c>
    </row>
    <row r="313" spans="1:51" x14ac:dyDescent="0.3">
      <c r="A313" s="34">
        <v>44211</v>
      </c>
      <c r="B313" s="32"/>
      <c r="C313" s="32">
        <v>-7.6348650000000002E-3</v>
      </c>
      <c r="D313" s="35">
        <v>-1.6213129456166493E-2</v>
      </c>
      <c r="E313" s="32">
        <v>-2.7595299567309505E-2</v>
      </c>
      <c r="F313" s="11">
        <v>-3.6386154394916992E-2</v>
      </c>
      <c r="G313" s="35">
        <v>-2.9725754404395444E-2</v>
      </c>
      <c r="H313" s="35">
        <v>3.7626356605488368E-3</v>
      </c>
      <c r="I313" s="11">
        <v>-4.2660881826594603E-2</v>
      </c>
      <c r="J313" s="32">
        <f t="shared" si="105"/>
        <v>0.54218000010449119</v>
      </c>
      <c r="K313" s="32">
        <v>-1.1394527999999999E-2</v>
      </c>
      <c r="L313" s="35">
        <v>1.7277781580851123E-2</v>
      </c>
      <c r="M313" s="35">
        <v>-1.6467419822958757E-2</v>
      </c>
      <c r="N313" s="35">
        <v>1.8559621583087025E-2</v>
      </c>
      <c r="O313" s="32">
        <v>-2.4691128396833732E-2</v>
      </c>
      <c r="P313" s="32">
        <v>-1.3668534853376419E-2</v>
      </c>
      <c r="Q313" s="35">
        <v>-1.3806957708742851E-2</v>
      </c>
      <c r="R313" s="32">
        <v>-1.1807656E-2</v>
      </c>
      <c r="S313" s="32">
        <v>-4.1666728395910013E-2</v>
      </c>
      <c r="T313" s="32">
        <v>-1.1580878742412748E-3</v>
      </c>
      <c r="U313" s="32">
        <v>-1.1081966498978812E-2</v>
      </c>
      <c r="V313" s="35">
        <v>-4.8932944612306128E-2</v>
      </c>
      <c r="AF313" s="32">
        <f t="shared" si="85"/>
        <v>-9.3297129999999999E-3</v>
      </c>
      <c r="AG313" s="32">
        <f t="shared" si="86"/>
        <v>-1.7079549143064705E-2</v>
      </c>
      <c r="AH313" s="32">
        <f t="shared" si="87"/>
        <v>-2.8571355837154453E-2</v>
      </c>
      <c r="AI313" s="32">
        <f t="shared" si="88"/>
        <v>-3.7758247869653018E-2</v>
      </c>
      <c r="AJ313" s="32">
        <f t="shared" si="89"/>
        <v>-3.0413236584655175E-2</v>
      </c>
      <c r="AK313" s="32">
        <f t="shared" si="90"/>
        <v>3.0166305672396456E-3</v>
      </c>
      <c r="AL313" s="32">
        <f t="shared" si="91"/>
        <v>-4.4307334710840605E-2</v>
      </c>
      <c r="AM313" s="32">
        <f t="shared" si="92"/>
        <v>0.54069366252105011</v>
      </c>
      <c r="AN313" s="32">
        <f t="shared" si="93"/>
        <v>-1.2521054561031999E-2</v>
      </c>
      <c r="AO313" s="32">
        <f t="shared" si="94"/>
        <v>1.6766686855232842E-2</v>
      </c>
      <c r="AP313" s="32">
        <f t="shared" si="95"/>
        <v>-1.7482114936994107E-2</v>
      </c>
      <c r="AQ313" s="32">
        <f t="shared" si="96"/>
        <v>1.7118996931882863E-2</v>
      </c>
      <c r="AR313" s="32">
        <f t="shared" si="97"/>
        <v>-2.6452634311944733E-2</v>
      </c>
      <c r="AS313" s="32">
        <f t="shared" si="98"/>
        <v>-1.4856637924120822E-2</v>
      </c>
      <c r="AT313" s="32">
        <f t="shared" si="99"/>
        <v>-1.4186449602087823E-2</v>
      </c>
      <c r="AU313" s="32">
        <f t="shared" si="100"/>
        <v>-1.286714104945E-2</v>
      </c>
      <c r="AV313" s="32">
        <f t="shared" si="101"/>
        <v>-4.2000320478887555E-2</v>
      </c>
      <c r="AW313" s="32">
        <f t="shared" si="102"/>
        <v>-1.6889343278785722E-3</v>
      </c>
      <c r="AX313" s="32">
        <f t="shared" si="103"/>
        <v>-1.306655394008167E-2</v>
      </c>
      <c r="AY313" s="32">
        <f t="shared" si="104"/>
        <v>-5.0271427766109759E-2</v>
      </c>
    </row>
    <row r="314" spans="1:51" x14ac:dyDescent="0.3">
      <c r="A314" s="34">
        <v>44214</v>
      </c>
      <c r="B314" s="32"/>
      <c r="C314" s="32">
        <v>-8.2304549999999994E-3</v>
      </c>
      <c r="D314" s="35">
        <v>-2.3962976269345907E-2</v>
      </c>
      <c r="E314" s="32">
        <v>-3.6686111826433085E-4</v>
      </c>
      <c r="F314" s="11">
        <v>8.7327282098448311E-3</v>
      </c>
      <c r="G314" s="35">
        <v>6.7586282855854416E-3</v>
      </c>
      <c r="H314" s="35">
        <v>-2.5230720517326957E-2</v>
      </c>
      <c r="I314" s="11">
        <v>-5.8593038287112582E-3</v>
      </c>
      <c r="J314" s="32">
        <f t="shared" si="105"/>
        <v>-1.2273660810635665</v>
      </c>
      <c r="K314" s="32">
        <v>-2.7442310000000002E-3</v>
      </c>
      <c r="L314" s="35">
        <v>8.7215092658990898E-3</v>
      </c>
      <c r="M314" s="35">
        <v>-1.1399586775648134E-2</v>
      </c>
      <c r="N314" s="35">
        <v>-5.6670077041471256E-2</v>
      </c>
      <c r="O314" s="32">
        <v>-6.1315038466436239E-2</v>
      </c>
      <c r="P314" s="32">
        <v>-6.1874567729658503E-5</v>
      </c>
      <c r="Q314" s="35">
        <v>-1.9796556658564501E-2</v>
      </c>
      <c r="R314" s="32">
        <v>2.4000635999999999E-2</v>
      </c>
      <c r="S314" s="32">
        <v>1.499225382323014E-3</v>
      </c>
      <c r="T314" s="32">
        <v>1.1491116824602276E-2</v>
      </c>
      <c r="U314" s="32">
        <v>-9.5932123128390882E-3</v>
      </c>
      <c r="V314" s="35">
        <v>-5.247752204542433E-4</v>
      </c>
      <c r="AF314" s="32">
        <f t="shared" si="85"/>
        <v>-9.9253029999999999E-3</v>
      </c>
      <c r="AG314" s="32">
        <f t="shared" si="86"/>
        <v>-2.4829395956244119E-2</v>
      </c>
      <c r="AH314" s="32">
        <f t="shared" si="87"/>
        <v>-1.3429173881092794E-3</v>
      </c>
      <c r="AI314" s="32">
        <f t="shared" si="88"/>
        <v>7.3606347351088067E-3</v>
      </c>
      <c r="AJ314" s="32">
        <f t="shared" si="89"/>
        <v>6.0711461053257129E-3</v>
      </c>
      <c r="AK314" s="32">
        <f t="shared" si="90"/>
        <v>-2.5976725610636148E-2</v>
      </c>
      <c r="AL314" s="32">
        <f t="shared" si="91"/>
        <v>-7.505756712957258E-3</v>
      </c>
      <c r="AM314" s="32">
        <f t="shared" si="92"/>
        <v>-1.2288524186470076</v>
      </c>
      <c r="AN314" s="32">
        <f t="shared" si="93"/>
        <v>-3.8707575610320002E-3</v>
      </c>
      <c r="AO314" s="32">
        <f t="shared" si="94"/>
        <v>8.2104145402808106E-3</v>
      </c>
      <c r="AP314" s="32">
        <f t="shared" si="95"/>
        <v>-1.2414281889683482E-2</v>
      </c>
      <c r="AQ314" s="32">
        <f t="shared" si="96"/>
        <v>-5.8110701692675418E-2</v>
      </c>
      <c r="AR314" s="32">
        <f t="shared" si="97"/>
        <v>-6.3076544381547237E-2</v>
      </c>
      <c r="AS314" s="32">
        <f t="shared" si="98"/>
        <v>-1.2499776384740614E-3</v>
      </c>
      <c r="AT314" s="32">
        <f t="shared" si="99"/>
        <v>-2.0176048551909475E-2</v>
      </c>
      <c r="AU314" s="32">
        <f t="shared" si="100"/>
        <v>2.294115095055E-2</v>
      </c>
      <c r="AV314" s="32">
        <f t="shared" si="101"/>
        <v>1.1656332993454745E-3</v>
      </c>
      <c r="AW314" s="32">
        <f t="shared" si="102"/>
        <v>1.0960270370964979E-2</v>
      </c>
      <c r="AX314" s="32">
        <f t="shared" si="103"/>
        <v>-1.1577799753941947E-2</v>
      </c>
      <c r="AY314" s="32">
        <f t="shared" si="104"/>
        <v>-1.8632583742578749E-3</v>
      </c>
    </row>
    <row r="315" spans="1:51" x14ac:dyDescent="0.3">
      <c r="A315" s="34">
        <v>44215</v>
      </c>
      <c r="B315" s="32"/>
      <c r="C315" s="32">
        <v>4.2756685000000003E-2</v>
      </c>
      <c r="D315" s="35">
        <v>3.0955865729943421E-2</v>
      </c>
      <c r="E315" s="32">
        <v>2.1842064643209428E-2</v>
      </c>
      <c r="F315" s="11">
        <v>-6.5467999681801947E-2</v>
      </c>
      <c r="G315" s="35">
        <v>-1.6316244835039248E-3</v>
      </c>
      <c r="H315" s="35">
        <v>4.733135794807844E-3</v>
      </c>
      <c r="I315" s="11">
        <v>9.0081493779794169E-3</v>
      </c>
      <c r="J315" s="32">
        <f t="shared" si="105"/>
        <v>-1.2414135553191754</v>
      </c>
      <c r="K315" s="32">
        <v>-2.7518389999999998E-3</v>
      </c>
      <c r="L315" s="35">
        <v>-4.0954215616125084E-3</v>
      </c>
      <c r="M315" s="35">
        <v>7.0331340648059158E-3</v>
      </c>
      <c r="N315" s="35">
        <v>4.8732962418769378E-2</v>
      </c>
      <c r="O315" s="32">
        <v>1.9299682625262354E-2</v>
      </c>
      <c r="P315" s="32">
        <v>1.9798233751142674E-2</v>
      </c>
      <c r="Q315" s="35">
        <v>1.7054128877549868E-2</v>
      </c>
      <c r="R315" s="32">
        <v>1.6356283999999999E-2</v>
      </c>
      <c r="S315" s="32">
        <v>2.5449126827957084E-2</v>
      </c>
      <c r="T315" s="32">
        <v>1.3619306018872616E-2</v>
      </c>
      <c r="U315" s="32">
        <v>1.7173531075418288E-2</v>
      </c>
      <c r="V315" s="35">
        <v>1.9500909416823253E-2</v>
      </c>
      <c r="AF315" s="32">
        <f t="shared" si="85"/>
        <v>4.1061837000000004E-2</v>
      </c>
      <c r="AG315" s="32">
        <f t="shared" si="86"/>
        <v>3.0089446043045209E-2</v>
      </c>
      <c r="AH315" s="32">
        <f t="shared" si="87"/>
        <v>2.086600837336448E-2</v>
      </c>
      <c r="AI315" s="32">
        <f t="shared" si="88"/>
        <v>-6.6840093156537966E-2</v>
      </c>
      <c r="AJ315" s="32">
        <f t="shared" si="89"/>
        <v>-2.3191066637636539E-3</v>
      </c>
      <c r="AK315" s="32">
        <f t="shared" si="90"/>
        <v>3.9871307014986528E-3</v>
      </c>
      <c r="AL315" s="32">
        <f t="shared" si="91"/>
        <v>7.361696493733417E-3</v>
      </c>
      <c r="AM315" s="32">
        <f t="shared" si="92"/>
        <v>-1.2428998929026165</v>
      </c>
      <c r="AN315" s="32">
        <f t="shared" si="93"/>
        <v>-3.8783655610319999E-3</v>
      </c>
      <c r="AO315" s="32">
        <f t="shared" si="94"/>
        <v>-4.6065162872307875E-3</v>
      </c>
      <c r="AP315" s="32">
        <f t="shared" si="95"/>
        <v>6.0184389507705674E-3</v>
      </c>
      <c r="AQ315" s="32">
        <f t="shared" si="96"/>
        <v>4.7292337767565217E-2</v>
      </c>
      <c r="AR315" s="32">
        <f t="shared" si="97"/>
        <v>1.7538176710151353E-2</v>
      </c>
      <c r="AS315" s="32">
        <f t="shared" si="98"/>
        <v>1.8610130680398271E-2</v>
      </c>
      <c r="AT315" s="32">
        <f t="shared" si="99"/>
        <v>1.6674636984204894E-2</v>
      </c>
      <c r="AU315" s="32">
        <f t="shared" si="100"/>
        <v>1.5296798950549998E-2</v>
      </c>
      <c r="AV315" s="32">
        <f t="shared" si="101"/>
        <v>2.5115534744979545E-2</v>
      </c>
      <c r="AW315" s="32">
        <f t="shared" si="102"/>
        <v>1.3088459565235319E-2</v>
      </c>
      <c r="AX315" s="32">
        <f t="shared" si="103"/>
        <v>1.518894363431543E-2</v>
      </c>
      <c r="AY315" s="32">
        <f t="shared" si="104"/>
        <v>1.8162426263019622E-2</v>
      </c>
    </row>
    <row r="316" spans="1:51" x14ac:dyDescent="0.3">
      <c r="A316" s="34">
        <v>44216</v>
      </c>
      <c r="B316" s="32"/>
      <c r="C316" s="32">
        <v>5.0173520000000001E-3</v>
      </c>
      <c r="D316" s="35">
        <v>5.0922454447498156E-2</v>
      </c>
      <c r="E316" s="32">
        <v>1.9768531382719862E-2</v>
      </c>
      <c r="F316" s="11">
        <v>-3.5174331373100109E-4</v>
      </c>
      <c r="G316" s="35">
        <v>-5.11944135597999E-3</v>
      </c>
      <c r="H316" s="35">
        <v>0</v>
      </c>
      <c r="I316" s="11">
        <v>-1.0311926550865632E-4</v>
      </c>
      <c r="J316" s="32">
        <f t="shared" si="105"/>
        <v>2.1376345523977149</v>
      </c>
      <c r="K316" s="32">
        <v>1.5452607E-2</v>
      </c>
      <c r="L316" s="35">
        <v>-5.483349607332641E-3</v>
      </c>
      <c r="M316" s="35">
        <v>-4.1339001623772135E-3</v>
      </c>
      <c r="N316" s="35">
        <v>3.0584751989185255E-2</v>
      </c>
      <c r="O316" s="32">
        <v>-2.5652241957254448E-4</v>
      </c>
      <c r="P316" s="32">
        <v>-2.184058907849604E-2</v>
      </c>
      <c r="Q316" s="35">
        <v>6.4490572159283888E-2</v>
      </c>
      <c r="R316" s="32">
        <v>1.8994202000000002E-2</v>
      </c>
      <c r="S316" s="32">
        <v>-1.0948941346708733E-2</v>
      </c>
      <c r="T316" s="32">
        <v>-8.2813763405945109E-3</v>
      </c>
      <c r="U316" s="32">
        <v>7.9725431791262766E-3</v>
      </c>
      <c r="V316" s="35">
        <v>2.1702872302060472E-2</v>
      </c>
      <c r="AF316" s="32">
        <f t="shared" si="85"/>
        <v>3.3225040000000004E-3</v>
      </c>
      <c r="AG316" s="32">
        <f t="shared" si="86"/>
        <v>5.0056034760599943E-2</v>
      </c>
      <c r="AH316" s="32">
        <f t="shared" si="87"/>
        <v>1.8792475112874914E-2</v>
      </c>
      <c r="AI316" s="32">
        <f t="shared" si="88"/>
        <v>-1.7238367884670255E-3</v>
      </c>
      <c r="AJ316" s="32">
        <f t="shared" si="89"/>
        <v>-5.8069235362397187E-3</v>
      </c>
      <c r="AK316" s="32">
        <f t="shared" si="90"/>
        <v>-7.4600509330919132E-4</v>
      </c>
      <c r="AL316" s="32">
        <f t="shared" si="91"/>
        <v>-1.7495721497546562E-3</v>
      </c>
      <c r="AM316" s="32">
        <f t="shared" si="92"/>
        <v>2.1361482148142739</v>
      </c>
      <c r="AN316" s="32">
        <f t="shared" si="93"/>
        <v>1.4326080438968001E-2</v>
      </c>
      <c r="AO316" s="32">
        <f t="shared" si="94"/>
        <v>-5.9944443329509201E-3</v>
      </c>
      <c r="AP316" s="32">
        <f t="shared" si="95"/>
        <v>-5.1485952764125618E-3</v>
      </c>
      <c r="AQ316" s="32">
        <f t="shared" si="96"/>
        <v>2.9144127337981093E-2</v>
      </c>
      <c r="AR316" s="32">
        <f t="shared" si="97"/>
        <v>-2.0180283346835455E-3</v>
      </c>
      <c r="AS316" s="32">
        <f t="shared" si="98"/>
        <v>-2.3028692149240443E-2</v>
      </c>
      <c r="AT316" s="32">
        <f t="shared" si="99"/>
        <v>6.4111080265938911E-2</v>
      </c>
      <c r="AU316" s="32">
        <f t="shared" si="100"/>
        <v>1.7934716950550003E-2</v>
      </c>
      <c r="AV316" s="32">
        <f t="shared" si="101"/>
        <v>-1.1282533429686274E-2</v>
      </c>
      <c r="AW316" s="32">
        <f t="shared" si="102"/>
        <v>-8.8122227942318086E-3</v>
      </c>
      <c r="AX316" s="32">
        <f t="shared" si="103"/>
        <v>5.9879557380234181E-3</v>
      </c>
      <c r="AY316" s="32">
        <f t="shared" si="104"/>
        <v>2.0364389148256841E-2</v>
      </c>
    </row>
    <row r="317" spans="1:51" x14ac:dyDescent="0.3">
      <c r="A317" s="34">
        <v>44217</v>
      </c>
      <c r="B317" s="32"/>
      <c r="C317" s="32">
        <v>-2.6682793E-2</v>
      </c>
      <c r="D317" s="35">
        <v>-1.8360991195177378E-2</v>
      </c>
      <c r="E317" s="32">
        <v>6.2085414897296897E-3</v>
      </c>
      <c r="F317" s="11">
        <v>0.11584399740654105</v>
      </c>
      <c r="G317" s="35">
        <v>-3.730750862333022E-3</v>
      </c>
      <c r="H317" s="35">
        <v>-3.9747345491385356E-3</v>
      </c>
      <c r="I317" s="11">
        <v>-1.4958989991167703E-3</v>
      </c>
      <c r="J317" s="32">
        <f t="shared" si="105"/>
        <v>-0.271258209067059</v>
      </c>
      <c r="K317" s="32">
        <v>-1.086954E-2</v>
      </c>
      <c r="L317" s="35">
        <v>-1.8148412163326924E-2</v>
      </c>
      <c r="M317" s="35">
        <v>1.9793620007400475E-3</v>
      </c>
      <c r="N317" s="35">
        <v>-1.2625098500221291E-2</v>
      </c>
      <c r="O317" s="32">
        <v>-2.7895709665602841E-2</v>
      </c>
      <c r="P317" s="32">
        <v>-9.6757792261366847E-3</v>
      </c>
      <c r="Q317" s="35">
        <v>-1.3276069040144334E-2</v>
      </c>
      <c r="R317" s="32">
        <v>2.1755027999999999E-2</v>
      </c>
      <c r="S317" s="32">
        <v>-1.2915081151833846E-2</v>
      </c>
      <c r="T317" s="32">
        <v>-1.1435613162159908E-2</v>
      </c>
      <c r="U317" s="32">
        <v>-3.3611744187634625E-3</v>
      </c>
      <c r="V317" s="35">
        <v>2.0041725080176764E-2</v>
      </c>
      <c r="AF317" s="32">
        <f t="shared" si="85"/>
        <v>-2.8377640999999999E-2</v>
      </c>
      <c r="AG317" s="32">
        <f t="shared" si="86"/>
        <v>-1.922741088207559E-2</v>
      </c>
      <c r="AH317" s="32">
        <f t="shared" si="87"/>
        <v>5.2324852198847409E-3</v>
      </c>
      <c r="AI317" s="32">
        <f t="shared" si="88"/>
        <v>0.11447190393180504</v>
      </c>
      <c r="AJ317" s="32">
        <f t="shared" si="89"/>
        <v>-4.4182330425927511E-3</v>
      </c>
      <c r="AK317" s="32">
        <f t="shared" si="90"/>
        <v>-4.7207396424477268E-3</v>
      </c>
      <c r="AL317" s="32">
        <f t="shared" si="91"/>
        <v>-3.1423518833627699E-3</v>
      </c>
      <c r="AM317" s="32">
        <f t="shared" si="92"/>
        <v>-0.27274454665050002</v>
      </c>
      <c r="AN317" s="32">
        <f t="shared" si="93"/>
        <v>-1.1996066561032E-2</v>
      </c>
      <c r="AO317" s="32">
        <f t="shared" si="94"/>
        <v>-1.8659506888945205E-2</v>
      </c>
      <c r="AP317" s="32">
        <f t="shared" si="95"/>
        <v>9.6466688670469891E-4</v>
      </c>
      <c r="AQ317" s="32">
        <f t="shared" si="96"/>
        <v>-1.4065723151425453E-2</v>
      </c>
      <c r="AR317" s="32">
        <f t="shared" si="97"/>
        <v>-2.9657215580713842E-2</v>
      </c>
      <c r="AS317" s="32">
        <f t="shared" si="98"/>
        <v>-1.0863882296881087E-2</v>
      </c>
      <c r="AT317" s="32">
        <f t="shared" si="99"/>
        <v>-1.3655560933489306E-2</v>
      </c>
      <c r="AU317" s="32">
        <f t="shared" si="100"/>
        <v>2.0695542950550001E-2</v>
      </c>
      <c r="AV317" s="32">
        <f t="shared" si="101"/>
        <v>-1.3248673234811385E-2</v>
      </c>
      <c r="AW317" s="32">
        <f t="shared" si="102"/>
        <v>-1.1966459615797205E-2</v>
      </c>
      <c r="AX317" s="32">
        <f t="shared" si="103"/>
        <v>-5.3457618598663215E-3</v>
      </c>
      <c r="AY317" s="32">
        <f t="shared" si="104"/>
        <v>1.8703241926373133E-2</v>
      </c>
    </row>
    <row r="318" spans="1:51" x14ac:dyDescent="0.3">
      <c r="A318" s="34">
        <v>44218</v>
      </c>
      <c r="B318" s="32"/>
      <c r="C318" s="32">
        <v>-4.7046443E-2</v>
      </c>
      <c r="D318" s="35">
        <v>-2.1897775346363845E-2</v>
      </c>
      <c r="E318" s="32">
        <v>-4.3430984154404002E-2</v>
      </c>
      <c r="F318" s="11">
        <v>-1.6841279193910874E-2</v>
      </c>
      <c r="G318" s="35">
        <v>9.5951355412236643E-3</v>
      </c>
      <c r="H318" s="35">
        <v>-1.5223160449357176E-2</v>
      </c>
      <c r="I318" s="11">
        <v>-2.1497202936076508E-2</v>
      </c>
      <c r="J318" s="32">
        <f t="shared" si="105"/>
        <v>-3.5719046635087701</v>
      </c>
      <c r="K318" s="32">
        <v>-1.099023E-3</v>
      </c>
      <c r="L318" s="35">
        <v>-1.4038381324381269E-2</v>
      </c>
      <c r="M318" s="35">
        <v>-7.1517497349166516E-3</v>
      </c>
      <c r="N318" s="35">
        <v>-6.4596498149550749E-2</v>
      </c>
      <c r="O318" s="32">
        <v>-1.2632171827869963E-2</v>
      </c>
      <c r="P318" s="32">
        <v>-4.6971640340856685E-3</v>
      </c>
      <c r="Q318" s="35">
        <v>6.7957705085683884E-3</v>
      </c>
      <c r="R318" s="32">
        <v>-2.3721018E-2</v>
      </c>
      <c r="S318" s="32">
        <v>-1.0840991918932086E-2</v>
      </c>
      <c r="T318" s="32">
        <v>-2.0523781377614271E-2</v>
      </c>
      <c r="U318" s="32">
        <v>-1.5037251565549156E-2</v>
      </c>
      <c r="V318" s="35">
        <v>-3.2942047612205538E-3</v>
      </c>
      <c r="AF318" s="32">
        <f t="shared" si="85"/>
        <v>-4.8741290999999999E-2</v>
      </c>
      <c r="AG318" s="32">
        <f t="shared" si="86"/>
        <v>-2.2764195033262057E-2</v>
      </c>
      <c r="AH318" s="32">
        <f t="shared" si="87"/>
        <v>-4.440704042424895E-2</v>
      </c>
      <c r="AI318" s="32">
        <f t="shared" si="88"/>
        <v>-1.82133726686469E-2</v>
      </c>
      <c r="AJ318" s="32">
        <f t="shared" si="89"/>
        <v>8.9076533609639356E-3</v>
      </c>
      <c r="AK318" s="32">
        <f t="shared" si="90"/>
        <v>-1.5969165542666367E-2</v>
      </c>
      <c r="AL318" s="32">
        <f t="shared" si="91"/>
        <v>-2.3143655820322507E-2</v>
      </c>
      <c r="AM318" s="32">
        <f t="shared" si="92"/>
        <v>-3.5733910010922112</v>
      </c>
      <c r="AN318" s="32">
        <f t="shared" si="93"/>
        <v>-2.2255495610319998E-3</v>
      </c>
      <c r="AO318" s="32">
        <f t="shared" si="94"/>
        <v>-1.4549476049999548E-2</v>
      </c>
      <c r="AP318" s="32">
        <f t="shared" si="95"/>
        <v>-8.1664448489520008E-3</v>
      </c>
      <c r="AQ318" s="32">
        <f t="shared" si="96"/>
        <v>-6.603712280075491E-2</v>
      </c>
      <c r="AR318" s="32">
        <f t="shared" si="97"/>
        <v>-1.4393677742980964E-2</v>
      </c>
      <c r="AS318" s="32">
        <f t="shared" si="98"/>
        <v>-5.8852671048300713E-3</v>
      </c>
      <c r="AT318" s="32">
        <f t="shared" si="99"/>
        <v>6.4162786152234166E-3</v>
      </c>
      <c r="AU318" s="32">
        <f t="shared" si="100"/>
        <v>-2.4780503049449999E-2</v>
      </c>
      <c r="AV318" s="32">
        <f t="shared" si="101"/>
        <v>-1.1174584001909627E-2</v>
      </c>
      <c r="AW318" s="32">
        <f t="shared" si="102"/>
        <v>-2.1054627831251567E-2</v>
      </c>
      <c r="AX318" s="32">
        <f t="shared" si="103"/>
        <v>-1.7021839006652016E-2</v>
      </c>
      <c r="AY318" s="32">
        <f t="shared" si="104"/>
        <v>-4.6326879150241857E-3</v>
      </c>
    </row>
    <row r="319" spans="1:51" x14ac:dyDescent="0.3">
      <c r="A319" s="34">
        <v>44221</v>
      </c>
      <c r="B319" s="32"/>
      <c r="C319" s="32">
        <v>2.0416950000000001E-3</v>
      </c>
      <c r="D319" s="35">
        <v>-2.3414146389491731E-2</v>
      </c>
      <c r="E319" s="32">
        <v>-3.1654897023946804E-2</v>
      </c>
      <c r="F319" s="11">
        <v>2.0268584705926962E-2</v>
      </c>
      <c r="G319" s="35">
        <v>-3.4090223346549049E-2</v>
      </c>
      <c r="H319" s="35">
        <v>-1.9510772174019038E-2</v>
      </c>
      <c r="I319" s="11">
        <v>-5.1291400166469424E-3</v>
      </c>
      <c r="J319" s="32">
        <f t="shared" si="105"/>
        <v>-4.5528652200989681</v>
      </c>
      <c r="K319" s="32">
        <v>-1.4301375999999999E-2</v>
      </c>
      <c r="L319" s="35">
        <v>-1.3763617413787151E-2</v>
      </c>
      <c r="M319" s="35">
        <v>-9.9120505560454913E-3</v>
      </c>
      <c r="N319" s="35">
        <v>-7.2784682062948776E-3</v>
      </c>
      <c r="O319" s="32">
        <v>-8.6311468204269704E-3</v>
      </c>
      <c r="P319" s="32">
        <v>-3.1147701093896134E-2</v>
      </c>
      <c r="Q319" s="35">
        <v>-2.9144498252486994E-2</v>
      </c>
      <c r="R319" s="32">
        <v>-5.2985973999999998E-2</v>
      </c>
      <c r="S319" s="32">
        <v>-1.2093868594285021E-2</v>
      </c>
      <c r="T319" s="32">
        <v>1.2987952531951718E-2</v>
      </c>
      <c r="U319" s="32">
        <v>-1.0862640332546847E-2</v>
      </c>
      <c r="V319" s="35">
        <v>0</v>
      </c>
      <c r="AF319" s="32">
        <f t="shared" si="85"/>
        <v>3.4684700000000017E-4</v>
      </c>
      <c r="AG319" s="32">
        <f t="shared" si="86"/>
        <v>-2.4280566076389943E-2</v>
      </c>
      <c r="AH319" s="32">
        <f t="shared" si="87"/>
        <v>-3.2630953293791752E-2</v>
      </c>
      <c r="AI319" s="32">
        <f t="shared" si="88"/>
        <v>1.8896491231190936E-2</v>
      </c>
      <c r="AJ319" s="32">
        <f t="shared" si="89"/>
        <v>-3.4777705526808776E-2</v>
      </c>
      <c r="AK319" s="32">
        <f t="shared" si="90"/>
        <v>-2.0256777267328229E-2</v>
      </c>
      <c r="AL319" s="32">
        <f t="shared" si="91"/>
        <v>-6.7755929008929423E-3</v>
      </c>
      <c r="AM319" s="32">
        <f t="shared" si="92"/>
        <v>-4.5543515576824092</v>
      </c>
      <c r="AN319" s="32">
        <f t="shared" si="93"/>
        <v>-1.5427902561031999E-2</v>
      </c>
      <c r="AO319" s="32">
        <f t="shared" si="94"/>
        <v>-1.427471213940543E-2</v>
      </c>
      <c r="AP319" s="32">
        <f t="shared" si="95"/>
        <v>-1.092674567008084E-2</v>
      </c>
      <c r="AQ319" s="32">
        <f t="shared" si="96"/>
        <v>-8.7190928574990383E-3</v>
      </c>
      <c r="AR319" s="32">
        <f t="shared" si="97"/>
        <v>-1.0392652735537971E-2</v>
      </c>
      <c r="AS319" s="32">
        <f t="shared" si="98"/>
        <v>-3.2335804164640533E-2</v>
      </c>
      <c r="AT319" s="32">
        <f t="shared" si="99"/>
        <v>-2.9523990145831968E-2</v>
      </c>
      <c r="AU319" s="32">
        <f t="shared" si="100"/>
        <v>-5.4045459049449997E-2</v>
      </c>
      <c r="AV319" s="32">
        <f t="shared" si="101"/>
        <v>-1.242746067726256E-2</v>
      </c>
      <c r="AW319" s="32">
        <f t="shared" si="102"/>
        <v>1.245710607831442E-2</v>
      </c>
      <c r="AX319" s="32">
        <f t="shared" si="103"/>
        <v>-1.2847227773649706E-2</v>
      </c>
      <c r="AY319" s="32">
        <f t="shared" si="104"/>
        <v>-1.3384831538036316E-3</v>
      </c>
    </row>
    <row r="320" spans="1:51" x14ac:dyDescent="0.3">
      <c r="A320" s="34">
        <v>44223</v>
      </c>
      <c r="B320" s="32"/>
      <c r="C320" s="32">
        <v>-4.1489173999999997E-2</v>
      </c>
      <c r="D320" s="35">
        <v>-9.1698790027009043E-3</v>
      </c>
      <c r="E320" s="32">
        <v>-3.1258087310306881E-2</v>
      </c>
      <c r="F320" s="11">
        <v>-4.7727646587805483E-2</v>
      </c>
      <c r="G320" s="35">
        <v>-6.6206316066699297E-3</v>
      </c>
      <c r="H320" s="35">
        <v>-1.025562797738068E-2</v>
      </c>
      <c r="I320" s="11">
        <v>-2.9263571105754914E-2</v>
      </c>
      <c r="J320" s="32">
        <f t="shared" si="105"/>
        <v>-0.80579089965568862</v>
      </c>
      <c r="K320" s="32">
        <v>-3.906138E-3</v>
      </c>
      <c r="L320" s="35">
        <v>1.371509771816842E-2</v>
      </c>
      <c r="M320" s="35">
        <v>7.0542514361550896E-3</v>
      </c>
      <c r="N320" s="35">
        <v>-2.914875073490086E-2</v>
      </c>
      <c r="O320" s="32">
        <v>3.3682196055916158E-2</v>
      </c>
      <c r="P320" s="32">
        <v>-5.3256719445187719E-3</v>
      </c>
      <c r="Q320" s="35">
        <v>-1.2587173143518204E-2</v>
      </c>
      <c r="R320" s="32">
        <v>-2.3699115E-2</v>
      </c>
      <c r="S320" s="32">
        <v>1.2241920775485389E-2</v>
      </c>
      <c r="T320" s="32">
        <v>-3.5968185685364758E-2</v>
      </c>
      <c r="U320" s="32">
        <v>-1.9394141465996471E-2</v>
      </c>
      <c r="V320" s="35">
        <v>-7.7128203174852805E-2</v>
      </c>
      <c r="AF320" s="32">
        <f t="shared" si="85"/>
        <v>-4.3184021999999996E-2</v>
      </c>
      <c r="AG320" s="32">
        <f t="shared" si="86"/>
        <v>-1.0036298689599118E-2</v>
      </c>
      <c r="AH320" s="32">
        <f t="shared" si="87"/>
        <v>-3.2234143580151829E-2</v>
      </c>
      <c r="AI320" s="32">
        <f t="shared" si="88"/>
        <v>-4.909974006254151E-2</v>
      </c>
      <c r="AJ320" s="32">
        <f t="shared" si="89"/>
        <v>-7.3081137869296584E-3</v>
      </c>
      <c r="AK320" s="32">
        <f t="shared" si="90"/>
        <v>-1.1001633070689871E-2</v>
      </c>
      <c r="AL320" s="32">
        <f t="shared" si="91"/>
        <v>-3.0910023990000913E-2</v>
      </c>
      <c r="AM320" s="32">
        <f t="shared" si="92"/>
        <v>-0.8072772372391297</v>
      </c>
      <c r="AN320" s="32">
        <f t="shared" si="93"/>
        <v>-5.0326645610319996E-3</v>
      </c>
      <c r="AO320" s="32">
        <f t="shared" si="94"/>
        <v>1.320400299255014E-2</v>
      </c>
      <c r="AP320" s="32">
        <f t="shared" si="95"/>
        <v>6.0395563221197412E-3</v>
      </c>
      <c r="AQ320" s="32">
        <f t="shared" si="96"/>
        <v>-3.0589375386105021E-2</v>
      </c>
      <c r="AR320" s="32">
        <f t="shared" si="97"/>
        <v>3.1920690140805161E-2</v>
      </c>
      <c r="AS320" s="32">
        <f t="shared" si="98"/>
        <v>-6.5137750152631747E-3</v>
      </c>
      <c r="AT320" s="32">
        <f t="shared" si="99"/>
        <v>-1.2966665036863176E-2</v>
      </c>
      <c r="AU320" s="32">
        <f t="shared" si="100"/>
        <v>-2.4758600049449998E-2</v>
      </c>
      <c r="AV320" s="32">
        <f t="shared" si="101"/>
        <v>1.1908328692507849E-2</v>
      </c>
      <c r="AW320" s="32">
        <f t="shared" si="102"/>
        <v>-3.6499032139002054E-2</v>
      </c>
      <c r="AX320" s="32">
        <f t="shared" si="103"/>
        <v>-2.1378728907099329E-2</v>
      </c>
      <c r="AY320" s="32">
        <f t="shared" si="104"/>
        <v>-7.8466686328656443E-2</v>
      </c>
    </row>
    <row r="321" spans="1:51" x14ac:dyDescent="0.3">
      <c r="A321" s="34">
        <v>44224</v>
      </c>
      <c r="B321" s="32"/>
      <c r="C321" s="32">
        <v>8.6957230000000007E-3</v>
      </c>
      <c r="D321" s="35">
        <v>1.6388820146532826E-3</v>
      </c>
      <c r="E321" s="32">
        <v>2.7709984812788226E-3</v>
      </c>
      <c r="F321" s="11">
        <v>9.9722122439541927E-2</v>
      </c>
      <c r="G321" s="35">
        <v>-5.6948402766297972E-2</v>
      </c>
      <c r="H321" s="35">
        <v>-1.6547950006676731E-2</v>
      </c>
      <c r="I321" s="11">
        <v>8.5337938740603966E-3</v>
      </c>
      <c r="J321" s="32">
        <f t="shared" si="105"/>
        <v>7.6016570849411895</v>
      </c>
      <c r="K321" s="32">
        <v>-2.1288683999999999E-2</v>
      </c>
      <c r="L321" s="35">
        <v>-1.922609968968008E-2</v>
      </c>
      <c r="M321" s="35">
        <v>-8.5785831184037962E-3</v>
      </c>
      <c r="N321" s="35">
        <v>-2.3946894193177188E-3</v>
      </c>
      <c r="O321" s="32">
        <v>-1.3615216893508737E-2</v>
      </c>
      <c r="P321" s="32">
        <v>-2.0698640792606776E-2</v>
      </c>
      <c r="Q321" s="35">
        <v>-1.0696927956581059E-2</v>
      </c>
      <c r="R321" s="32">
        <v>-9.7361140000000006E-3</v>
      </c>
      <c r="S321" s="32">
        <v>-7.9366643739976084E-3</v>
      </c>
      <c r="T321" s="32">
        <v>-2.8089159695976938E-2</v>
      </c>
      <c r="U321" s="32">
        <v>-1.1296578585962893E-2</v>
      </c>
      <c r="V321" s="35">
        <v>-9.4497380076551174E-2</v>
      </c>
      <c r="AF321" s="32">
        <f t="shared" si="85"/>
        <v>7.000875000000001E-3</v>
      </c>
      <c r="AG321" s="32">
        <f t="shared" si="86"/>
        <v>7.7246232775506952E-4</v>
      </c>
      <c r="AH321" s="32">
        <f t="shared" si="87"/>
        <v>1.7949422114338742E-3</v>
      </c>
      <c r="AI321" s="32">
        <f t="shared" si="88"/>
        <v>9.8350028964805908E-2</v>
      </c>
      <c r="AJ321" s="32">
        <f t="shared" si="89"/>
        <v>-5.7635884946557699E-2</v>
      </c>
      <c r="AK321" s="32">
        <f t="shared" si="90"/>
        <v>-1.7293955099985922E-2</v>
      </c>
      <c r="AL321" s="32">
        <f t="shared" si="91"/>
        <v>6.8873409898143967E-3</v>
      </c>
      <c r="AM321" s="32">
        <f t="shared" si="92"/>
        <v>7.6001707473577484</v>
      </c>
      <c r="AN321" s="32">
        <f t="shared" si="93"/>
        <v>-2.2415210561032E-2</v>
      </c>
      <c r="AO321" s="32">
        <f t="shared" si="94"/>
        <v>-1.9737194415298361E-2</v>
      </c>
      <c r="AP321" s="32">
        <f t="shared" si="95"/>
        <v>-9.5932782324391445E-3</v>
      </c>
      <c r="AQ321" s="32">
        <f t="shared" si="96"/>
        <v>-3.8353140705218794E-3</v>
      </c>
      <c r="AR321" s="32">
        <f t="shared" si="97"/>
        <v>-1.5376722808619738E-2</v>
      </c>
      <c r="AS321" s="32">
        <f t="shared" si="98"/>
        <v>-2.1886743863351179E-2</v>
      </c>
      <c r="AT321" s="32">
        <f t="shared" si="99"/>
        <v>-1.1076419849926031E-2</v>
      </c>
      <c r="AU321" s="32">
        <f t="shared" si="100"/>
        <v>-1.0795599049450001E-2</v>
      </c>
      <c r="AV321" s="32">
        <f t="shared" si="101"/>
        <v>-8.2702564569751488E-3</v>
      </c>
      <c r="AW321" s="32">
        <f t="shared" si="102"/>
        <v>-2.8620006149614234E-2</v>
      </c>
      <c r="AX321" s="32">
        <f t="shared" si="103"/>
        <v>-1.3281166027065751E-2</v>
      </c>
      <c r="AY321" s="32">
        <f t="shared" si="104"/>
        <v>-9.5835863230354812E-2</v>
      </c>
    </row>
    <row r="322" spans="1:51" x14ac:dyDescent="0.3">
      <c r="A322" s="34">
        <v>44225</v>
      </c>
      <c r="B322" s="32"/>
      <c r="C322" s="32">
        <v>-2.1264529000000001E-2</v>
      </c>
      <c r="D322" s="35">
        <v>-1.9249382221294502E-2</v>
      </c>
      <c r="E322" s="32">
        <v>-1.4471685985793742E-2</v>
      </c>
      <c r="F322" s="11">
        <v>2.7948276562091312E-2</v>
      </c>
      <c r="G322" s="35">
        <v>-3.6978287660928207E-2</v>
      </c>
      <c r="H322" s="35">
        <v>1.8241729653724784E-2</v>
      </c>
      <c r="I322" s="11">
        <v>1.6224112795373822E-3</v>
      </c>
      <c r="J322" s="32">
        <f t="shared" si="105"/>
        <v>-0.35067032849581631</v>
      </c>
      <c r="K322" s="32">
        <v>9.7310169999999998E-3</v>
      </c>
      <c r="L322" s="35">
        <v>-1.6214962656335662E-2</v>
      </c>
      <c r="M322" s="35">
        <v>-1.8843718272033801E-2</v>
      </c>
      <c r="N322" s="35">
        <v>-3.3788719309128232E-2</v>
      </c>
      <c r="O322" s="32">
        <v>-2.5943595445282949E-3</v>
      </c>
      <c r="P322" s="32">
        <v>6.0607943107881278E-2</v>
      </c>
      <c r="Q322" s="35">
        <v>-3.7166106727721027E-2</v>
      </c>
      <c r="R322" s="32">
        <v>-1.8438141000000002E-2</v>
      </c>
      <c r="S322" s="32">
        <v>-7.238023065055609E-3</v>
      </c>
      <c r="T322" s="32">
        <v>1.503430847564036E-2</v>
      </c>
      <c r="U322" s="32">
        <v>-1.2556758108270786E-2</v>
      </c>
      <c r="V322" s="35">
        <v>2.1159830810541846E-2</v>
      </c>
      <c r="AF322" s="32">
        <f t="shared" si="85"/>
        <v>-2.2959377E-2</v>
      </c>
      <c r="AG322" s="32">
        <f t="shared" si="86"/>
        <v>-2.0115801908192715E-2</v>
      </c>
      <c r="AH322" s="32">
        <f t="shared" si="87"/>
        <v>-1.5447742255638689E-2</v>
      </c>
      <c r="AI322" s="32">
        <f t="shared" si="88"/>
        <v>2.6576183087355286E-2</v>
      </c>
      <c r="AJ322" s="32">
        <f t="shared" si="89"/>
        <v>-3.7665769841187934E-2</v>
      </c>
      <c r="AK322" s="32">
        <f t="shared" si="90"/>
        <v>1.7495724560415593E-2</v>
      </c>
      <c r="AL322" s="32">
        <f t="shared" si="91"/>
        <v>-2.4041604708617634E-5</v>
      </c>
      <c r="AM322" s="32">
        <f t="shared" si="92"/>
        <v>-0.35215666607925733</v>
      </c>
      <c r="AN322" s="32">
        <f t="shared" si="93"/>
        <v>8.6044904389680002E-3</v>
      </c>
      <c r="AO322" s="32">
        <f t="shared" si="94"/>
        <v>-1.6726057381953943E-2</v>
      </c>
      <c r="AP322" s="32">
        <f t="shared" si="95"/>
        <v>-1.9858413386069151E-2</v>
      </c>
      <c r="AQ322" s="32">
        <f t="shared" si="96"/>
        <v>-3.5229343960332393E-2</v>
      </c>
      <c r="AR322" s="32">
        <f t="shared" si="97"/>
        <v>-4.3558654596392958E-3</v>
      </c>
      <c r="AS322" s="32">
        <f t="shared" si="98"/>
        <v>5.9419840037136878E-2</v>
      </c>
      <c r="AT322" s="32">
        <f t="shared" si="99"/>
        <v>-3.7545598621065997E-2</v>
      </c>
      <c r="AU322" s="32">
        <f t="shared" si="100"/>
        <v>-1.949762604945E-2</v>
      </c>
      <c r="AV322" s="32">
        <f t="shared" si="101"/>
        <v>-7.5716151480331485E-3</v>
      </c>
      <c r="AW322" s="32">
        <f t="shared" si="102"/>
        <v>1.4503462022003063E-2</v>
      </c>
      <c r="AX322" s="32">
        <f t="shared" si="103"/>
        <v>-1.4541345549373644E-2</v>
      </c>
      <c r="AY322" s="32">
        <f t="shared" si="104"/>
        <v>1.9821347656738215E-2</v>
      </c>
    </row>
    <row r="323" spans="1:51" x14ac:dyDescent="0.3">
      <c r="A323" s="34">
        <v>44228</v>
      </c>
      <c r="B323" s="32"/>
      <c r="C323" s="32">
        <v>0.102564181</v>
      </c>
      <c r="D323" s="35">
        <v>6.5456334386978815E-2</v>
      </c>
      <c r="E323" s="32">
        <v>1.6054952041537066E-2</v>
      </c>
      <c r="F323" s="11">
        <v>6.9427963593065023E-3</v>
      </c>
      <c r="G323" s="35">
        <v>1.2566039504734517E-2</v>
      </c>
      <c r="H323" s="35">
        <v>1.3899610430773746E-2</v>
      </c>
      <c r="I323" s="11">
        <v>-1.7772902108738758E-2</v>
      </c>
      <c r="J323" s="32">
        <f t="shared" si="105"/>
        <v>-1.3398221037155265</v>
      </c>
      <c r="K323" s="32">
        <v>-4.3083838999999999E-2</v>
      </c>
      <c r="L323" s="35">
        <v>6.24845994047772E-2</v>
      </c>
      <c r="M323" s="35">
        <v>1.6235713248191029E-3</v>
      </c>
      <c r="N323" s="35">
        <v>6.0577026197073038E-2</v>
      </c>
      <c r="O323" s="32">
        <v>-5.1896604609006653E-3</v>
      </c>
      <c r="P323" s="32">
        <v>2.6717819904077209E-2</v>
      </c>
      <c r="Q323" s="35">
        <v>4.6352821739432004E-2</v>
      </c>
      <c r="R323" s="32">
        <v>2.8963862E-2</v>
      </c>
      <c r="S323" s="32">
        <v>2.4942543716606796E-2</v>
      </c>
      <c r="T323" s="32">
        <v>6.2122488293918393E-2</v>
      </c>
      <c r="U323" s="32">
        <v>5.0011915109114617E-2</v>
      </c>
      <c r="V323" s="35">
        <v>-6.0449254294486998E-2</v>
      </c>
      <c r="AF323" s="32">
        <f t="shared" si="85"/>
        <v>0.10086933300000001</v>
      </c>
      <c r="AG323" s="32">
        <f t="shared" si="86"/>
        <v>6.4589914700080603E-2</v>
      </c>
      <c r="AH323" s="32">
        <f t="shared" si="87"/>
        <v>1.5078895771692118E-2</v>
      </c>
      <c r="AI323" s="32">
        <f t="shared" si="88"/>
        <v>5.5707028845704779E-3</v>
      </c>
      <c r="AJ323" s="32">
        <f t="shared" si="89"/>
        <v>1.1878557324474789E-2</v>
      </c>
      <c r="AK323" s="32">
        <f t="shared" si="90"/>
        <v>1.3153605337464555E-2</v>
      </c>
      <c r="AL323" s="32">
        <f t="shared" si="91"/>
        <v>-1.9419354992984757E-2</v>
      </c>
      <c r="AM323" s="32">
        <f t="shared" si="92"/>
        <v>-1.3413084412989675</v>
      </c>
      <c r="AN323" s="32">
        <f t="shared" si="93"/>
        <v>-4.4210365561032E-2</v>
      </c>
      <c r="AO323" s="32">
        <f t="shared" si="94"/>
        <v>6.1973504679158922E-2</v>
      </c>
      <c r="AP323" s="32">
        <f t="shared" si="95"/>
        <v>6.0887621078375433E-4</v>
      </c>
      <c r="AQ323" s="32">
        <f t="shared" si="96"/>
        <v>5.9136401545868876E-2</v>
      </c>
      <c r="AR323" s="32">
        <f t="shared" si="97"/>
        <v>-6.9511663760116662E-3</v>
      </c>
      <c r="AS323" s="32">
        <f t="shared" si="98"/>
        <v>2.5529716833332806E-2</v>
      </c>
      <c r="AT323" s="32">
        <f t="shared" si="99"/>
        <v>4.5973329846087034E-2</v>
      </c>
      <c r="AU323" s="32">
        <f t="shared" si="100"/>
        <v>2.7904376950550001E-2</v>
      </c>
      <c r="AV323" s="32">
        <f t="shared" si="101"/>
        <v>2.4608951633629257E-2</v>
      </c>
      <c r="AW323" s="32">
        <f t="shared" si="102"/>
        <v>6.1591641840281097E-2</v>
      </c>
      <c r="AX323" s="32">
        <f t="shared" si="103"/>
        <v>4.8027327668011759E-2</v>
      </c>
      <c r="AY323" s="32">
        <f t="shared" si="104"/>
        <v>-6.1787737448290629E-2</v>
      </c>
    </row>
    <row r="324" spans="1:51" x14ac:dyDescent="0.3">
      <c r="A324" s="34">
        <v>44229</v>
      </c>
      <c r="B324" s="32"/>
      <c r="C324" s="32">
        <v>4.5624085000000002E-2</v>
      </c>
      <c r="D324" s="35">
        <v>1.5197521067477156E-2</v>
      </c>
      <c r="E324" s="32">
        <v>7.0523553341866616E-3</v>
      </c>
      <c r="F324" s="11">
        <v>-4.4781549600034887E-2</v>
      </c>
      <c r="G324" s="35">
        <v>3.7130032874205902E-2</v>
      </c>
      <c r="H324" s="35">
        <v>2.0563691521535019E-2</v>
      </c>
      <c r="I324" s="11">
        <v>2.7934019679744265E-2</v>
      </c>
      <c r="J324" s="32">
        <f t="shared" si="105"/>
        <v>1.9547919899675936</v>
      </c>
      <c r="K324" s="32">
        <v>2.9620724000000001E-2</v>
      </c>
      <c r="L324" s="35">
        <v>1.0419029284298525E-2</v>
      </c>
      <c r="M324" s="35">
        <v>6.0043436170985516E-3</v>
      </c>
      <c r="N324" s="35">
        <v>-6.3061572516268632E-3</v>
      </c>
      <c r="O324" s="32">
        <v>2.3913100404409793E-2</v>
      </c>
      <c r="P324" s="32">
        <v>2.0083275332388469E-2</v>
      </c>
      <c r="Q324" s="35">
        <v>2.9355728689847815E-2</v>
      </c>
      <c r="R324" s="32">
        <v>1.6092490000000001E-2</v>
      </c>
      <c r="S324" s="32">
        <v>-3.7455836780545091E-4</v>
      </c>
      <c r="T324" s="32">
        <v>5.6322771213977385E-2</v>
      </c>
      <c r="U324" s="32">
        <v>2.4631583842260427E-2</v>
      </c>
      <c r="V324" s="35">
        <v>-2.3468130314979074E-2</v>
      </c>
      <c r="AF324" s="32">
        <f t="shared" si="85"/>
        <v>4.3929237000000003E-2</v>
      </c>
      <c r="AG324" s="32">
        <f t="shared" si="86"/>
        <v>1.4331101380578942E-2</v>
      </c>
      <c r="AH324" s="32">
        <f t="shared" si="87"/>
        <v>6.0762990643417128E-3</v>
      </c>
      <c r="AI324" s="32">
        <f t="shared" si="88"/>
        <v>-4.6153643074770913E-2</v>
      </c>
      <c r="AJ324" s="32">
        <f t="shared" si="89"/>
        <v>3.6442550693946175E-2</v>
      </c>
      <c r="AK324" s="32">
        <f t="shared" si="90"/>
        <v>1.9817686428225827E-2</v>
      </c>
      <c r="AL324" s="32">
        <f t="shared" si="91"/>
        <v>2.6287566795498266E-2</v>
      </c>
      <c r="AM324" s="32">
        <f t="shared" si="92"/>
        <v>1.9533056523841525</v>
      </c>
      <c r="AN324" s="32">
        <f t="shared" si="93"/>
        <v>2.8494197438968E-2</v>
      </c>
      <c r="AO324" s="32">
        <f t="shared" si="94"/>
        <v>9.9079345586802463E-3</v>
      </c>
      <c r="AP324" s="32">
        <f t="shared" si="95"/>
        <v>4.9896485030632032E-3</v>
      </c>
      <c r="AQ324" s="32">
        <f t="shared" si="96"/>
        <v>-7.7467819028310238E-3</v>
      </c>
      <c r="AR324" s="32">
        <f t="shared" si="97"/>
        <v>2.2151594489298793E-2</v>
      </c>
      <c r="AS324" s="32">
        <f t="shared" si="98"/>
        <v>1.8895172261644066E-2</v>
      </c>
      <c r="AT324" s="32">
        <f t="shared" si="99"/>
        <v>2.8976236796502842E-2</v>
      </c>
      <c r="AU324" s="32">
        <f t="shared" si="100"/>
        <v>1.5033004950550001E-2</v>
      </c>
      <c r="AV324" s="32">
        <f t="shared" si="101"/>
        <v>-7.0815045078299042E-4</v>
      </c>
      <c r="AW324" s="32">
        <f t="shared" si="102"/>
        <v>5.5791924760340089E-2</v>
      </c>
      <c r="AX324" s="32">
        <f t="shared" si="103"/>
        <v>2.2646996401157568E-2</v>
      </c>
      <c r="AY324" s="32">
        <f t="shared" si="104"/>
        <v>-2.4806613468782705E-2</v>
      </c>
    </row>
    <row r="325" spans="1:51" x14ac:dyDescent="0.3">
      <c r="A325" s="34">
        <v>44230</v>
      </c>
      <c r="B325" s="32"/>
      <c r="C325" s="32">
        <v>-1.5449925999999999E-2</v>
      </c>
      <c r="D325" s="35">
        <v>1.6330977181197318E-2</v>
      </c>
      <c r="E325" s="32">
        <v>-4.2018010437633001E-3</v>
      </c>
      <c r="F325" s="11">
        <v>-1.8781699305771005E-3</v>
      </c>
      <c r="G325" s="35">
        <v>3.2146806984117943E-3</v>
      </c>
      <c r="H325" s="35">
        <v>6.2685860596671493E-3</v>
      </c>
      <c r="I325" s="11">
        <v>3.1538070758385058E-2</v>
      </c>
      <c r="J325" s="32">
        <f t="shared" si="105"/>
        <v>-0.91342101125245656</v>
      </c>
      <c r="K325" s="32">
        <v>3.4524500000000001E-3</v>
      </c>
      <c r="L325" s="35">
        <v>-6.645263759866289E-3</v>
      </c>
      <c r="M325" s="35">
        <v>-1.3902564005570197E-3</v>
      </c>
      <c r="N325" s="35">
        <v>3.4995397031753625E-2</v>
      </c>
      <c r="O325" s="32">
        <v>6.8675751481192052E-2</v>
      </c>
      <c r="P325" s="32">
        <v>4.02161384558712E-2</v>
      </c>
      <c r="Q325" s="35">
        <v>-8.3687321639929202E-3</v>
      </c>
      <c r="R325" s="32">
        <v>2.5184389999999999E-3</v>
      </c>
      <c r="S325" s="32">
        <v>4.1573073474651119E-2</v>
      </c>
      <c r="T325" s="32">
        <v>9.48474377717878E-3</v>
      </c>
      <c r="U325" s="32">
        <v>9.19781066281747E-3</v>
      </c>
      <c r="V325" s="35">
        <v>-4.3721892958265007E-3</v>
      </c>
      <c r="AF325" s="32">
        <f t="shared" ref="AF325:AF388" si="106">C325-C$747</f>
        <v>-1.7144773999999998E-2</v>
      </c>
      <c r="AG325" s="32">
        <f t="shared" ref="AG325:AG388" si="107">D325-D$747</f>
        <v>1.5464557494299104E-2</v>
      </c>
      <c r="AH325" s="32">
        <f t="shared" ref="AH325:AH388" si="108">E325-E$747</f>
        <v>-5.1778573136082489E-3</v>
      </c>
      <c r="AI325" s="32">
        <f t="shared" ref="AI325:AI388" si="109">F325-F$747</f>
        <v>-3.2502634053131248E-3</v>
      </c>
      <c r="AJ325" s="32">
        <f t="shared" ref="AJ325:AJ388" si="110">G325-G$747</f>
        <v>2.5271985181520651E-3</v>
      </c>
      <c r="AK325" s="32">
        <f t="shared" ref="AK325:AK388" si="111">H325-H$747</f>
        <v>5.5225809663579581E-3</v>
      </c>
      <c r="AL325" s="32">
        <f t="shared" ref="AL325:AL388" si="112">I325-I$747</f>
        <v>2.9891617874139059E-2</v>
      </c>
      <c r="AM325" s="32">
        <f t="shared" ref="AM325:AM388" si="113">J325-J$747</f>
        <v>-0.91490734883589764</v>
      </c>
      <c r="AN325" s="32">
        <f t="shared" ref="AN325:AN388" si="114">K325-K$747</f>
        <v>2.3259234389680001E-3</v>
      </c>
      <c r="AO325" s="32">
        <f t="shared" ref="AO325:AO388" si="115">L325-L$747</f>
        <v>-7.156358485484569E-3</v>
      </c>
      <c r="AP325" s="32">
        <f t="shared" ref="AP325:AP388" si="116">M325-M$747</f>
        <v>-2.4049515145923685E-3</v>
      </c>
      <c r="AQ325" s="32">
        <f t="shared" ref="AQ325:AQ388" si="117">N325-N$747</f>
        <v>3.3554772380549464E-2</v>
      </c>
      <c r="AR325" s="32">
        <f t="shared" ref="AR325:AR388" si="118">O325-O$747</f>
        <v>6.6914245566081054E-2</v>
      </c>
      <c r="AS325" s="32">
        <f t="shared" ref="AS325:AS388" si="119">P325-P$747</f>
        <v>3.9028035385126794E-2</v>
      </c>
      <c r="AT325" s="32">
        <f t="shared" ref="AT325:AT388" si="120">Q325-Q$747</f>
        <v>-8.748224057337892E-3</v>
      </c>
      <c r="AU325" s="32">
        <f t="shared" ref="AU325:AU388" si="121">R325-R$747</f>
        <v>1.4589539505500001E-3</v>
      </c>
      <c r="AV325" s="32">
        <f t="shared" ref="AV325:AV388" si="122">S325-S$747</f>
        <v>4.1239481391673577E-2</v>
      </c>
      <c r="AW325" s="32">
        <f t="shared" ref="AW325:AW388" si="123">T325-T$747</f>
        <v>8.9538973235414824E-3</v>
      </c>
      <c r="AX325" s="32">
        <f t="shared" ref="AX325:AX388" si="124">U325-U$747</f>
        <v>7.2132232217146115E-3</v>
      </c>
      <c r="AY325" s="32">
        <f t="shared" ref="AY325:AY388" si="125">V325-V$747</f>
        <v>-5.7106724496301326E-3</v>
      </c>
    </row>
    <row r="326" spans="1:51" x14ac:dyDescent="0.3">
      <c r="A326" s="34">
        <v>44231</v>
      </c>
      <c r="B326" s="32"/>
      <c r="C326" s="32">
        <v>5.1043210999999998E-2</v>
      </c>
      <c r="D326" s="35">
        <v>1.4818857284632801E-2</v>
      </c>
      <c r="E326" s="32">
        <v>-2.0750875556405923E-2</v>
      </c>
      <c r="F326" s="11">
        <v>-6.0948261011857463E-2</v>
      </c>
      <c r="G326" s="35">
        <v>2.8988008140212591E-2</v>
      </c>
      <c r="H326" s="35">
        <v>-2.5214597077083192E-3</v>
      </c>
      <c r="I326" s="11">
        <v>1.2003919489548704E-2</v>
      </c>
      <c r="J326" s="32">
        <f t="shared" si="105"/>
        <v>8.0173833297142227</v>
      </c>
      <c r="K326" s="32">
        <v>1.2041173000000001E-2</v>
      </c>
      <c r="L326" s="35">
        <v>6.0899770599396372E-2</v>
      </c>
      <c r="M326" s="35">
        <v>-5.3827321071098369E-3</v>
      </c>
      <c r="N326" s="35">
        <v>1.1037113328535138E-2</v>
      </c>
      <c r="O326" s="32">
        <v>-2.4011595433306686E-3</v>
      </c>
      <c r="P326" s="32">
        <v>-1.0386669929558522E-3</v>
      </c>
      <c r="Q326" s="35">
        <v>2.4575213373245086E-2</v>
      </c>
      <c r="R326" s="32">
        <v>-3.2891270000000002E-3</v>
      </c>
      <c r="S326" s="32">
        <v>1.3304503426757399E-2</v>
      </c>
      <c r="T326" s="32">
        <v>1.8728107519988908E-3</v>
      </c>
      <c r="U326" s="32">
        <v>7.13430801450582E-3</v>
      </c>
      <c r="V326" s="35">
        <v>-1.7390170843810671E-3</v>
      </c>
      <c r="AF326" s="32">
        <f t="shared" si="106"/>
        <v>4.9348362999999999E-2</v>
      </c>
      <c r="AG326" s="32">
        <f t="shared" si="107"/>
        <v>1.3952437597734587E-2</v>
      </c>
      <c r="AH326" s="32">
        <f t="shared" si="108"/>
        <v>-2.1726931826250871E-2</v>
      </c>
      <c r="AI326" s="32">
        <f t="shared" si="109"/>
        <v>-6.2320354486593489E-2</v>
      </c>
      <c r="AJ326" s="32">
        <f t="shared" si="110"/>
        <v>2.830052595995286E-2</v>
      </c>
      <c r="AK326" s="32">
        <f t="shared" si="111"/>
        <v>-3.2674648010175104E-3</v>
      </c>
      <c r="AL326" s="32">
        <f t="shared" si="112"/>
        <v>1.0357466605302703E-2</v>
      </c>
      <c r="AM326" s="32">
        <f t="shared" si="113"/>
        <v>8.0158969921307826</v>
      </c>
      <c r="AN326" s="32">
        <f t="shared" si="114"/>
        <v>1.0914646438968001E-2</v>
      </c>
      <c r="AO326" s="32">
        <f t="shared" si="115"/>
        <v>6.0388675873778094E-2</v>
      </c>
      <c r="AP326" s="32">
        <f t="shared" si="116"/>
        <v>-6.3974272211451853E-3</v>
      </c>
      <c r="AQ326" s="32">
        <f t="shared" si="117"/>
        <v>9.5964886773309763E-3</v>
      </c>
      <c r="AR326" s="32">
        <f t="shared" si="118"/>
        <v>-4.1626654584416695E-3</v>
      </c>
      <c r="AS326" s="32">
        <f t="shared" si="119"/>
        <v>-2.226770063700255E-3</v>
      </c>
      <c r="AT326" s="32">
        <f t="shared" si="120"/>
        <v>2.4195721479900113E-2</v>
      </c>
      <c r="AU326" s="32">
        <f t="shared" si="121"/>
        <v>-4.3486120494499996E-3</v>
      </c>
      <c r="AV326" s="32">
        <f t="shared" si="122"/>
        <v>1.297091134377986E-2</v>
      </c>
      <c r="AW326" s="32">
        <f t="shared" si="123"/>
        <v>1.3419642983615934E-3</v>
      </c>
      <c r="AX326" s="32">
        <f t="shared" si="124"/>
        <v>5.1497205734029614E-3</v>
      </c>
      <c r="AY326" s="32">
        <f t="shared" si="125"/>
        <v>-3.0775002381846989E-3</v>
      </c>
    </row>
    <row r="327" spans="1:51" x14ac:dyDescent="0.3">
      <c r="A327" s="34">
        <v>44232</v>
      </c>
      <c r="B327" s="32"/>
      <c r="C327" s="32">
        <v>1.8046620000000001E-3</v>
      </c>
      <c r="D327" s="35">
        <v>-2.9907645372051913E-3</v>
      </c>
      <c r="E327" s="32">
        <v>-1.0491263300787531E-2</v>
      </c>
      <c r="F327" s="11">
        <v>-4.7887381270839136E-3</v>
      </c>
      <c r="G327" s="35">
        <v>1.167488687508059E-2</v>
      </c>
      <c r="H327" s="35">
        <v>-9.5167554848352709E-3</v>
      </c>
      <c r="I327" s="11">
        <v>3.7195825176344212E-2</v>
      </c>
      <c r="J327" s="32">
        <f t="shared" si="105"/>
        <v>-0.59725115231753312</v>
      </c>
      <c r="K327" s="32">
        <v>-3.3994020000000002E-3</v>
      </c>
      <c r="L327" s="35">
        <v>1.9134605059579788E-2</v>
      </c>
      <c r="M327" s="35">
        <v>2.4453204431381147E-3</v>
      </c>
      <c r="N327" s="35">
        <v>3.6388823108185663E-2</v>
      </c>
      <c r="O327" s="32">
        <v>-4.168511167743303E-2</v>
      </c>
      <c r="P327" s="32">
        <v>7.2319788152738942E-2</v>
      </c>
      <c r="Q327" s="35">
        <v>-1.6738448036398568E-2</v>
      </c>
      <c r="R327" s="32">
        <v>-2.8577499999999999E-4</v>
      </c>
      <c r="S327" s="32">
        <v>-5.3228877742987754E-3</v>
      </c>
      <c r="T327" s="32">
        <v>1.1849285504476462E-2</v>
      </c>
      <c r="U327" s="32">
        <v>2.3183176134644289E-3</v>
      </c>
      <c r="V327" s="35">
        <v>9.8955034125535413E-2</v>
      </c>
      <c r="AF327" s="32">
        <f t="shared" si="106"/>
        <v>1.0981400000000018E-4</v>
      </c>
      <c r="AG327" s="32">
        <f t="shared" si="107"/>
        <v>-3.8571842241034043E-3</v>
      </c>
      <c r="AH327" s="32">
        <f t="shared" si="108"/>
        <v>-1.1467319570632479E-2</v>
      </c>
      <c r="AI327" s="32">
        <f t="shared" si="109"/>
        <v>-6.1608316018199379E-3</v>
      </c>
      <c r="AJ327" s="32">
        <f t="shared" si="110"/>
        <v>1.0987404694820862E-2</v>
      </c>
      <c r="AK327" s="32">
        <f t="shared" si="111"/>
        <v>-1.0262760578144462E-2</v>
      </c>
      <c r="AL327" s="32">
        <f t="shared" si="112"/>
        <v>3.5549372292098209E-2</v>
      </c>
      <c r="AM327" s="32">
        <f t="shared" si="113"/>
        <v>-0.5987374899009742</v>
      </c>
      <c r="AN327" s="32">
        <f t="shared" si="114"/>
        <v>-4.5259285610320006E-3</v>
      </c>
      <c r="AO327" s="32">
        <f t="shared" si="115"/>
        <v>1.8623510333961507E-2</v>
      </c>
      <c r="AP327" s="32">
        <f t="shared" si="116"/>
        <v>1.4306253291027661E-3</v>
      </c>
      <c r="AQ327" s="32">
        <f t="shared" si="117"/>
        <v>3.4948198456981501E-2</v>
      </c>
      <c r="AR327" s="32">
        <f t="shared" si="118"/>
        <v>-4.3446617592544035E-2</v>
      </c>
      <c r="AS327" s="32">
        <f t="shared" si="119"/>
        <v>7.1131685081994536E-2</v>
      </c>
      <c r="AT327" s="32">
        <f t="shared" si="120"/>
        <v>-1.7117939929743541E-2</v>
      </c>
      <c r="AU327" s="32">
        <f t="shared" si="121"/>
        <v>-1.3452600494499999E-3</v>
      </c>
      <c r="AV327" s="32">
        <f t="shared" si="122"/>
        <v>-5.6564798572763149E-3</v>
      </c>
      <c r="AW327" s="32">
        <f t="shared" si="123"/>
        <v>1.1318439050839164E-2</v>
      </c>
      <c r="AX327" s="32">
        <f t="shared" si="124"/>
        <v>3.3373017236157029E-4</v>
      </c>
      <c r="AY327" s="32">
        <f t="shared" si="125"/>
        <v>9.7616550971731775E-2</v>
      </c>
    </row>
    <row r="328" spans="1:51" x14ac:dyDescent="0.3">
      <c r="A328" s="34">
        <v>44235</v>
      </c>
      <c r="B328" s="32"/>
      <c r="C328" s="32">
        <v>2.5384928000000001E-2</v>
      </c>
      <c r="D328" s="35">
        <v>2.6468957425318882E-2</v>
      </c>
      <c r="E328" s="32">
        <v>1.7166041493909854E-2</v>
      </c>
      <c r="F328" s="11">
        <v>2.3149108013329478E-3</v>
      </c>
      <c r="G328" s="35">
        <v>-2.3679657885102121E-3</v>
      </c>
      <c r="H328" s="35">
        <v>4.8040971604188191E-3</v>
      </c>
      <c r="I328" s="11">
        <v>2.084983197268106E-2</v>
      </c>
      <c r="J328" s="32">
        <f t="shared" si="105"/>
        <v>-1.2028255874208515</v>
      </c>
      <c r="K328" s="32">
        <v>2.2739790000000002E-3</v>
      </c>
      <c r="L328" s="35">
        <v>-5.3340166183124052E-3</v>
      </c>
      <c r="M328" s="35">
        <v>5.9856569577986588E-3</v>
      </c>
      <c r="N328" s="35">
        <v>2.6417064837455553E-2</v>
      </c>
      <c r="O328" s="32">
        <v>-4.5863703746967235E-3</v>
      </c>
      <c r="P328" s="32">
        <v>-3.6199154919177044E-2</v>
      </c>
      <c r="Q328" s="35">
        <v>1.228145092442956E-3</v>
      </c>
      <c r="R328" s="32">
        <v>1.4398909E-2</v>
      </c>
      <c r="S328" s="32">
        <v>7.6362376641304691E-3</v>
      </c>
      <c r="T328" s="32">
        <v>4.9786200272711884E-3</v>
      </c>
      <c r="U328" s="32">
        <v>1.2164797385772927E-2</v>
      </c>
      <c r="V328" s="35">
        <v>-7.5278096074186895E-2</v>
      </c>
      <c r="AF328" s="32">
        <f t="shared" si="106"/>
        <v>2.3690080000000002E-2</v>
      </c>
      <c r="AG328" s="32">
        <f t="shared" si="107"/>
        <v>2.560253773842067E-2</v>
      </c>
      <c r="AH328" s="32">
        <f t="shared" si="108"/>
        <v>1.6189985224064906E-2</v>
      </c>
      <c r="AI328" s="32">
        <f t="shared" si="109"/>
        <v>9.4281732659692342E-4</v>
      </c>
      <c r="AJ328" s="32">
        <f t="shared" si="110"/>
        <v>-3.0554479687699412E-3</v>
      </c>
      <c r="AK328" s="32">
        <f t="shared" si="111"/>
        <v>4.0580920671096279E-3</v>
      </c>
      <c r="AL328" s="32">
        <f t="shared" si="112"/>
        <v>1.9203379088435061E-2</v>
      </c>
      <c r="AM328" s="32">
        <f t="shared" si="113"/>
        <v>-1.2043119250042926</v>
      </c>
      <c r="AN328" s="32">
        <f t="shared" si="114"/>
        <v>1.1474524389680002E-3</v>
      </c>
      <c r="AO328" s="32">
        <f t="shared" si="115"/>
        <v>-5.8451113439306843E-3</v>
      </c>
      <c r="AP328" s="32">
        <f t="shared" si="116"/>
        <v>4.9709618437633104E-3</v>
      </c>
      <c r="AQ328" s="32">
        <f t="shared" si="117"/>
        <v>2.4976440186251392E-2</v>
      </c>
      <c r="AR328" s="32">
        <f t="shared" si="118"/>
        <v>-6.3478762898077244E-3</v>
      </c>
      <c r="AS328" s="32">
        <f t="shared" si="119"/>
        <v>-3.7387257989921444E-2</v>
      </c>
      <c r="AT328" s="32">
        <f t="shared" si="120"/>
        <v>8.4865319909798419E-4</v>
      </c>
      <c r="AU328" s="32">
        <f t="shared" si="121"/>
        <v>1.3339423950549999E-2</v>
      </c>
      <c r="AV328" s="32">
        <f t="shared" si="122"/>
        <v>7.3026455811529296E-3</v>
      </c>
      <c r="AW328" s="32">
        <f t="shared" si="123"/>
        <v>4.4477735736338907E-3</v>
      </c>
      <c r="AX328" s="32">
        <f t="shared" si="124"/>
        <v>1.0180209944670069E-2</v>
      </c>
      <c r="AY328" s="32">
        <f t="shared" si="125"/>
        <v>-7.6616579227990533E-2</v>
      </c>
    </row>
    <row r="329" spans="1:51" x14ac:dyDescent="0.3">
      <c r="A329" s="34">
        <v>44236</v>
      </c>
      <c r="B329" s="32"/>
      <c r="C329" s="32">
        <v>-1.9326040999999999E-2</v>
      </c>
      <c r="D329" s="35">
        <v>3.4385894994949878E-4</v>
      </c>
      <c r="E329" s="32">
        <v>3.7019997491931786E-2</v>
      </c>
      <c r="F329" s="11">
        <v>-0.11275938914610539</v>
      </c>
      <c r="G329" s="35">
        <v>-5.0353923702680025E-3</v>
      </c>
      <c r="H329" s="35">
        <v>1.1952114000833489E-3</v>
      </c>
      <c r="I329" s="11">
        <v>-1.8238133115754913E-2</v>
      </c>
      <c r="J329" s="32">
        <f t="shared" si="105"/>
        <v>1.1264633107034803</v>
      </c>
      <c r="K329" s="32">
        <v>1.8718039999999998E-2</v>
      </c>
      <c r="L329" s="35">
        <v>-1.7588979957843646E-2</v>
      </c>
      <c r="M329" s="35">
        <v>5.851345193441446E-3</v>
      </c>
      <c r="N329" s="35">
        <v>9.4477721685145514E-3</v>
      </c>
      <c r="O329" s="32">
        <v>-8.3375348359873494E-3</v>
      </c>
      <c r="P329" s="32">
        <v>2.2076961649659672E-2</v>
      </c>
      <c r="Q329" s="35">
        <v>3.2387847566471839E-2</v>
      </c>
      <c r="R329" s="32">
        <v>2.4085449999999998E-3</v>
      </c>
      <c r="S329" s="32">
        <v>-2.0248787055630858E-2</v>
      </c>
      <c r="T329" s="32">
        <v>4.5176895920671081E-3</v>
      </c>
      <c r="U329" s="32">
        <v>-3.8345611783875358E-4</v>
      </c>
      <c r="V329" s="35">
        <v>2.4178162510718471E-2</v>
      </c>
      <c r="AF329" s="32">
        <f t="shared" si="106"/>
        <v>-2.1020888999999997E-2</v>
      </c>
      <c r="AG329" s="32">
        <f t="shared" si="107"/>
        <v>-5.2256073694871433E-4</v>
      </c>
      <c r="AH329" s="32">
        <f t="shared" si="108"/>
        <v>3.6043941222086838E-2</v>
      </c>
      <c r="AI329" s="32">
        <f t="shared" si="109"/>
        <v>-0.11413148262084141</v>
      </c>
      <c r="AJ329" s="32">
        <f t="shared" si="110"/>
        <v>-5.7228745505277312E-3</v>
      </c>
      <c r="AK329" s="32">
        <f t="shared" si="111"/>
        <v>4.4920630677415757E-4</v>
      </c>
      <c r="AL329" s="32">
        <f t="shared" si="112"/>
        <v>-1.9884586000000912E-2</v>
      </c>
      <c r="AM329" s="32">
        <f t="shared" si="113"/>
        <v>1.1249769731200392</v>
      </c>
      <c r="AN329" s="32">
        <f t="shared" si="114"/>
        <v>1.7591513438967997E-2</v>
      </c>
      <c r="AO329" s="32">
        <f t="shared" si="115"/>
        <v>-1.8100074683461927E-2</v>
      </c>
      <c r="AP329" s="32">
        <f t="shared" si="116"/>
        <v>4.8366500794060976E-3</v>
      </c>
      <c r="AQ329" s="32">
        <f t="shared" si="117"/>
        <v>8.0071475173103899E-3</v>
      </c>
      <c r="AR329" s="32">
        <f t="shared" si="118"/>
        <v>-1.009904075109835E-2</v>
      </c>
      <c r="AS329" s="32">
        <f t="shared" si="119"/>
        <v>2.088885857891527E-2</v>
      </c>
      <c r="AT329" s="32">
        <f t="shared" si="120"/>
        <v>3.2008355673126869E-2</v>
      </c>
      <c r="AU329" s="32">
        <f t="shared" si="121"/>
        <v>1.3490599505499999E-3</v>
      </c>
      <c r="AV329" s="32">
        <f t="shared" si="122"/>
        <v>-2.0582379138608397E-2</v>
      </c>
      <c r="AW329" s="32">
        <f t="shared" si="123"/>
        <v>3.9868431384298105E-3</v>
      </c>
      <c r="AX329" s="32">
        <f t="shared" si="124"/>
        <v>-2.368043558941612E-3</v>
      </c>
      <c r="AY329" s="32">
        <f t="shared" si="125"/>
        <v>2.283967935691484E-2</v>
      </c>
    </row>
    <row r="330" spans="1:51" x14ac:dyDescent="0.3">
      <c r="A330" s="34">
        <v>44237</v>
      </c>
      <c r="B330" s="32"/>
      <c r="C330" s="32">
        <v>1.4332289E-2</v>
      </c>
      <c r="D330" s="35">
        <v>-8.3348885729846393E-3</v>
      </c>
      <c r="E330" s="32">
        <v>1.1766879338875966E-3</v>
      </c>
      <c r="F330" s="11">
        <v>2.8896478327534725E-2</v>
      </c>
      <c r="G330" s="35">
        <v>7.8822339956781601E-4</v>
      </c>
      <c r="H330" s="35">
        <v>-6.1931062689384128E-2</v>
      </c>
      <c r="I330" s="11">
        <v>-6.2695892429821144E-3</v>
      </c>
      <c r="J330" s="32">
        <f t="shared" si="105"/>
        <v>-1.1565366393733212</v>
      </c>
      <c r="K330" s="32">
        <v>-1.7817343999999999E-2</v>
      </c>
      <c r="L330" s="35">
        <v>-6.3319392742681941E-3</v>
      </c>
      <c r="M330" s="35">
        <v>-8.1759315307836783E-3</v>
      </c>
      <c r="N330" s="35">
        <v>5.0024687566388023E-3</v>
      </c>
      <c r="O330" s="32">
        <v>-1.6876681467271511E-2</v>
      </c>
      <c r="P330" s="32">
        <v>-2.7338967523337976E-4</v>
      </c>
      <c r="Q330" s="35">
        <v>3.473817149790337E-2</v>
      </c>
      <c r="R330" s="32">
        <v>9.2784200000000008E-3</v>
      </c>
      <c r="S330" s="32">
        <v>1.522854610913916E-2</v>
      </c>
      <c r="T330" s="32">
        <v>-1.7710364257150779E-2</v>
      </c>
      <c r="U330" s="32">
        <v>-3.8360321283768047E-4</v>
      </c>
      <c r="V330" s="35">
        <v>2.8980649396785241E-2</v>
      </c>
      <c r="AF330" s="32">
        <f t="shared" si="106"/>
        <v>1.2637440999999999E-2</v>
      </c>
      <c r="AG330" s="32">
        <f t="shared" si="107"/>
        <v>-9.2013082598828531E-3</v>
      </c>
      <c r="AH330" s="32">
        <f t="shared" si="108"/>
        <v>2.0063166404264818E-4</v>
      </c>
      <c r="AI330" s="32">
        <f t="shared" si="109"/>
        <v>2.7524384852798699E-2</v>
      </c>
      <c r="AJ330" s="32">
        <f t="shared" si="110"/>
        <v>1.007412193080871E-4</v>
      </c>
      <c r="AK330" s="32">
        <f t="shared" si="111"/>
        <v>-6.2677067782693316E-2</v>
      </c>
      <c r="AL330" s="32">
        <f t="shared" si="112"/>
        <v>-7.9160421272281151E-3</v>
      </c>
      <c r="AM330" s="32">
        <f t="shared" si="113"/>
        <v>-1.1580229769567623</v>
      </c>
      <c r="AN330" s="32">
        <f t="shared" si="114"/>
        <v>-1.8943870561032E-2</v>
      </c>
      <c r="AO330" s="32">
        <f t="shared" si="115"/>
        <v>-6.8430339998864741E-3</v>
      </c>
      <c r="AP330" s="32">
        <f t="shared" si="116"/>
        <v>-9.1906266448190266E-3</v>
      </c>
      <c r="AQ330" s="32">
        <f t="shared" si="117"/>
        <v>3.5618441054346417E-3</v>
      </c>
      <c r="AR330" s="32">
        <f t="shared" si="118"/>
        <v>-1.8638187382382512E-2</v>
      </c>
      <c r="AS330" s="32">
        <f t="shared" si="119"/>
        <v>-1.4614927459777826E-3</v>
      </c>
      <c r="AT330" s="32">
        <f t="shared" si="120"/>
        <v>3.4358679604558399E-2</v>
      </c>
      <c r="AU330" s="32">
        <f t="shared" si="121"/>
        <v>8.2189349505500005E-3</v>
      </c>
      <c r="AV330" s="32">
        <f t="shared" si="122"/>
        <v>1.489495402616162E-2</v>
      </c>
      <c r="AW330" s="32">
        <f t="shared" si="123"/>
        <v>-1.8241210710788075E-2</v>
      </c>
      <c r="AX330" s="32">
        <f t="shared" si="124"/>
        <v>-2.3681906539405389E-3</v>
      </c>
      <c r="AY330" s="32">
        <f t="shared" si="125"/>
        <v>2.764216624298161E-2</v>
      </c>
    </row>
    <row r="331" spans="1:51" x14ac:dyDescent="0.3">
      <c r="A331" s="34">
        <v>44238</v>
      </c>
      <c r="B331" s="32"/>
      <c r="C331" s="32">
        <v>-5.6197799999999996E-3</v>
      </c>
      <c r="D331" s="35">
        <v>2.5387822756292793E-2</v>
      </c>
      <c r="E331" s="32">
        <v>-1.8525738873543351E-3</v>
      </c>
      <c r="F331" s="11">
        <v>3.6260278299798498E-2</v>
      </c>
      <c r="G331" s="35">
        <v>-6.1348746610876423E-3</v>
      </c>
      <c r="H331" s="35">
        <v>6.5224665461686504E-3</v>
      </c>
      <c r="I331" s="11">
        <v>-1.5470914050129084E-2</v>
      </c>
      <c r="J331" s="32">
        <f t="shared" si="105"/>
        <v>-8.7831673919492896</v>
      </c>
      <c r="K331" s="32">
        <v>-7.9364550000000002E-3</v>
      </c>
      <c r="L331" s="35">
        <v>-4.8340500083902376E-3</v>
      </c>
      <c r="M331" s="35">
        <v>1.3674820713376225E-2</v>
      </c>
      <c r="N331" s="35">
        <v>1.2845131450652225E-2</v>
      </c>
      <c r="O331" s="32">
        <v>7.1516847919142887E-3</v>
      </c>
      <c r="P331" s="32">
        <v>-5.8527782289790227E-3</v>
      </c>
      <c r="Q331" s="35">
        <v>-7.144969040685123E-2</v>
      </c>
      <c r="R331" s="32">
        <v>4.1229780000000001E-2</v>
      </c>
      <c r="S331" s="32">
        <v>-3.3214196272947888E-2</v>
      </c>
      <c r="T331" s="32">
        <v>-7.0097655194416601E-3</v>
      </c>
      <c r="U331" s="32">
        <v>4.3292270674041801E-3</v>
      </c>
      <c r="V331" s="35">
        <v>3.1103844453573171E-2</v>
      </c>
      <c r="AF331" s="32">
        <f t="shared" si="106"/>
        <v>-7.3146279999999992E-3</v>
      </c>
      <c r="AG331" s="32">
        <f t="shared" si="107"/>
        <v>2.4521403069394581E-2</v>
      </c>
      <c r="AH331" s="32">
        <f t="shared" si="108"/>
        <v>-2.8286301571992835E-3</v>
      </c>
      <c r="AI331" s="32">
        <f t="shared" si="109"/>
        <v>3.4888184825062472E-2</v>
      </c>
      <c r="AJ331" s="32">
        <f t="shared" si="110"/>
        <v>-6.822356841347371E-3</v>
      </c>
      <c r="AK331" s="32">
        <f t="shared" si="111"/>
        <v>5.7764614528594592E-3</v>
      </c>
      <c r="AL331" s="32">
        <f t="shared" si="112"/>
        <v>-1.7117366934375083E-2</v>
      </c>
      <c r="AM331" s="32">
        <f t="shared" si="113"/>
        <v>-8.7846537295327298</v>
      </c>
      <c r="AN331" s="32">
        <f t="shared" si="114"/>
        <v>-9.0629815610319998E-3</v>
      </c>
      <c r="AO331" s="32">
        <f t="shared" si="115"/>
        <v>-5.3451447340085168E-3</v>
      </c>
      <c r="AP331" s="32">
        <f t="shared" si="116"/>
        <v>1.2660125599340877E-2</v>
      </c>
      <c r="AQ331" s="32">
        <f t="shared" si="117"/>
        <v>1.1404506799448063E-2</v>
      </c>
      <c r="AR331" s="32">
        <f t="shared" si="118"/>
        <v>5.3901788768032878E-3</v>
      </c>
      <c r="AS331" s="32">
        <f t="shared" si="119"/>
        <v>-7.0408812997234255E-3</v>
      </c>
      <c r="AT331" s="32">
        <f t="shared" si="120"/>
        <v>-7.1829182300196207E-2</v>
      </c>
      <c r="AU331" s="32">
        <f t="shared" si="121"/>
        <v>4.0170294950550002E-2</v>
      </c>
      <c r="AV331" s="32">
        <f t="shared" si="122"/>
        <v>-3.354778835592543E-2</v>
      </c>
      <c r="AW331" s="32">
        <f t="shared" si="123"/>
        <v>-7.5406119730789577E-3</v>
      </c>
      <c r="AX331" s="32">
        <f t="shared" si="124"/>
        <v>2.3446396263013215E-3</v>
      </c>
      <c r="AY331" s="32">
        <f t="shared" si="125"/>
        <v>2.976536129976954E-2</v>
      </c>
    </row>
    <row r="332" spans="1:51" x14ac:dyDescent="0.3">
      <c r="A332" s="34">
        <v>44239</v>
      </c>
      <c r="B332" s="32"/>
      <c r="C332" s="32">
        <v>6.781886E-3</v>
      </c>
      <c r="D332" s="35">
        <v>4.2420086581788724E-2</v>
      </c>
      <c r="E332" s="32">
        <v>-7.7432453037937221E-3</v>
      </c>
      <c r="F332" s="11">
        <v>2.7073234463128815E-2</v>
      </c>
      <c r="G332" s="35">
        <v>-1.7746599092473135E-2</v>
      </c>
      <c r="H332" s="35">
        <v>-1.643746591472698E-2</v>
      </c>
      <c r="I332" s="11">
        <v>3.2022111613672202E-2</v>
      </c>
      <c r="J332" s="32">
        <f t="shared" si="105"/>
        <v>1.8927402877578707</v>
      </c>
      <c r="K332" s="32">
        <v>1.8857147000000001E-2</v>
      </c>
      <c r="L332" s="35">
        <v>-3.9743831016461888E-2</v>
      </c>
      <c r="M332" s="35">
        <v>-6.7737754125708578E-3</v>
      </c>
      <c r="N332" s="35">
        <v>-2.2352503523740911E-2</v>
      </c>
      <c r="O332" s="32">
        <v>1.1792663002022608E-3</v>
      </c>
      <c r="P332" s="32">
        <v>4.5116572504023452E-3</v>
      </c>
      <c r="Q332" s="35">
        <v>1.2615273799021276E-2</v>
      </c>
      <c r="R332" s="32">
        <v>-6.8590250000000004E-3</v>
      </c>
      <c r="S332" s="32">
        <v>6.6494344682487541E-3</v>
      </c>
      <c r="T332" s="32">
        <v>6.296044723707977E-3</v>
      </c>
      <c r="U332" s="32">
        <v>2.4800355200091346E-4</v>
      </c>
      <c r="V332" s="35">
        <v>6.5866010438806466E-3</v>
      </c>
      <c r="AF332" s="32">
        <f t="shared" si="106"/>
        <v>5.0870380000000003E-3</v>
      </c>
      <c r="AG332" s="32">
        <f t="shared" si="107"/>
        <v>4.1553666894890512E-2</v>
      </c>
      <c r="AH332" s="32">
        <f t="shared" si="108"/>
        <v>-8.71930157363867E-3</v>
      </c>
      <c r="AI332" s="32">
        <f t="shared" si="109"/>
        <v>2.5701140988392789E-2</v>
      </c>
      <c r="AJ332" s="32">
        <f t="shared" si="110"/>
        <v>-1.8434081272732866E-2</v>
      </c>
      <c r="AK332" s="32">
        <f t="shared" si="111"/>
        <v>-1.7183471008036171E-2</v>
      </c>
      <c r="AL332" s="32">
        <f t="shared" si="112"/>
        <v>3.0375658729426203E-2</v>
      </c>
      <c r="AM332" s="32">
        <f t="shared" si="113"/>
        <v>1.8912539501744297</v>
      </c>
      <c r="AN332" s="32">
        <f t="shared" si="114"/>
        <v>1.7730620438968E-2</v>
      </c>
      <c r="AO332" s="32">
        <f t="shared" si="115"/>
        <v>-4.0254925742080165E-2</v>
      </c>
      <c r="AP332" s="32">
        <f t="shared" si="116"/>
        <v>-7.7884705266062062E-3</v>
      </c>
      <c r="AQ332" s="32">
        <f t="shared" si="117"/>
        <v>-2.3793128174945073E-2</v>
      </c>
      <c r="AR332" s="32">
        <f t="shared" si="118"/>
        <v>-5.8223961490874005E-4</v>
      </c>
      <c r="AS332" s="32">
        <f t="shared" si="119"/>
        <v>3.3235541796579424E-3</v>
      </c>
      <c r="AT332" s="32">
        <f t="shared" si="120"/>
        <v>1.2235781905676304E-2</v>
      </c>
      <c r="AU332" s="32">
        <f t="shared" si="121"/>
        <v>-7.9185100494499998E-3</v>
      </c>
      <c r="AV332" s="32">
        <f t="shared" si="122"/>
        <v>6.3158423852712146E-3</v>
      </c>
      <c r="AW332" s="32">
        <f t="shared" si="123"/>
        <v>5.7651982700706794E-3</v>
      </c>
      <c r="AX332" s="32">
        <f t="shared" si="124"/>
        <v>-1.7365838891019452E-3</v>
      </c>
      <c r="AY332" s="32">
        <f t="shared" si="125"/>
        <v>5.2481178900770148E-3</v>
      </c>
    </row>
    <row r="333" spans="1:51" x14ac:dyDescent="0.3">
      <c r="A333" s="34">
        <v>44242</v>
      </c>
      <c r="B333" s="32"/>
      <c r="C333" s="32">
        <v>1.7642291000000001E-2</v>
      </c>
      <c r="D333" s="35">
        <v>1.7833960153423461E-2</v>
      </c>
      <c r="E333" s="32">
        <v>-1.1383769236805744E-2</v>
      </c>
      <c r="F333" s="11">
        <v>-8.7342819487403967E-2</v>
      </c>
      <c r="G333" s="35">
        <v>-3.0147221456100172E-3</v>
      </c>
      <c r="H333" s="35">
        <v>-1.1248952189560674E-3</v>
      </c>
      <c r="I333" s="11">
        <v>9.5499439857256348E-3</v>
      </c>
      <c r="J333" s="32">
        <f t="shared" si="105"/>
        <v>-0.83012395051575527</v>
      </c>
      <c r="K333" s="32">
        <v>1.3460394000000001E-2</v>
      </c>
      <c r="L333" s="35">
        <v>5.2884969926194035E-3</v>
      </c>
      <c r="M333" s="35">
        <v>1.0728931702251403E-2</v>
      </c>
      <c r="N333" s="35">
        <v>0</v>
      </c>
      <c r="O333" s="32">
        <v>-2.603806600322984E-4</v>
      </c>
      <c r="P333" s="32">
        <v>-6.5730853279871552E-4</v>
      </c>
      <c r="Q333" s="35">
        <v>-8.4434264666256587E-3</v>
      </c>
      <c r="R333" s="32">
        <v>-4.408248E-3</v>
      </c>
      <c r="S333" s="32">
        <v>-1.467971548099925E-3</v>
      </c>
      <c r="T333" s="32">
        <v>2.1519302678684252E-2</v>
      </c>
      <c r="U333" s="32">
        <v>1.1831182109369891E-2</v>
      </c>
      <c r="V333" s="35">
        <v>-2.3341910595163329E-2</v>
      </c>
      <c r="AF333" s="32">
        <f t="shared" si="106"/>
        <v>1.5947443000000002E-2</v>
      </c>
      <c r="AG333" s="32">
        <f t="shared" si="107"/>
        <v>1.6967540466525249E-2</v>
      </c>
      <c r="AH333" s="32">
        <f t="shared" si="108"/>
        <v>-1.2359825506650692E-2</v>
      </c>
      <c r="AI333" s="32">
        <f t="shared" si="109"/>
        <v>-8.8714912962139986E-2</v>
      </c>
      <c r="AJ333" s="32">
        <f t="shared" si="110"/>
        <v>-3.7022043258697459E-3</v>
      </c>
      <c r="AK333" s="32">
        <f t="shared" si="111"/>
        <v>-1.8709003122652588E-3</v>
      </c>
      <c r="AL333" s="32">
        <f t="shared" si="112"/>
        <v>7.9034911014796358E-3</v>
      </c>
      <c r="AM333" s="32">
        <f t="shared" si="113"/>
        <v>-0.83161028809919635</v>
      </c>
      <c r="AN333" s="32">
        <f t="shared" si="114"/>
        <v>1.2333867438968001E-2</v>
      </c>
      <c r="AO333" s="32">
        <f t="shared" si="115"/>
        <v>4.7774022670011244E-3</v>
      </c>
      <c r="AP333" s="32">
        <f t="shared" si="116"/>
        <v>9.7142365882160551E-3</v>
      </c>
      <c r="AQ333" s="32">
        <f t="shared" si="117"/>
        <v>-1.4406246512041608E-3</v>
      </c>
      <c r="AR333" s="32">
        <f t="shared" si="118"/>
        <v>-2.0218865751432994E-3</v>
      </c>
      <c r="AS333" s="32">
        <f t="shared" si="119"/>
        <v>-1.8454116035431182E-3</v>
      </c>
      <c r="AT333" s="32">
        <f t="shared" si="120"/>
        <v>-8.8229183599706305E-3</v>
      </c>
      <c r="AU333" s="32">
        <f t="shared" si="121"/>
        <v>-5.4677330494500003E-3</v>
      </c>
      <c r="AV333" s="32">
        <f t="shared" si="122"/>
        <v>-1.8015636310774645E-3</v>
      </c>
      <c r="AW333" s="32">
        <f t="shared" si="123"/>
        <v>2.0988456225046956E-2</v>
      </c>
      <c r="AX333" s="32">
        <f t="shared" si="124"/>
        <v>9.8465946682670322E-3</v>
      </c>
      <c r="AY333" s="32">
        <f t="shared" si="125"/>
        <v>-2.468039374896696E-2</v>
      </c>
    </row>
    <row r="334" spans="1:51" x14ac:dyDescent="0.3">
      <c r="A334" s="34">
        <v>44243</v>
      </c>
      <c r="B334" s="32"/>
      <c r="C334" s="32">
        <v>5.51615E-3</v>
      </c>
      <c r="D334" s="35">
        <v>1.3937614108689128E-2</v>
      </c>
      <c r="E334" s="32">
        <v>-3.1329846848735872E-3</v>
      </c>
      <c r="F334" s="11">
        <v>1.7336828983316899E-2</v>
      </c>
      <c r="G334" s="35">
        <v>-2.0091735245323424E-2</v>
      </c>
      <c r="H334" s="35">
        <v>-3.0566612696736372E-3</v>
      </c>
      <c r="I334" s="11">
        <v>-1.8798633195047768E-2</v>
      </c>
      <c r="J334" s="32">
        <f t="shared" si="105"/>
        <v>5.6645396407694282</v>
      </c>
      <c r="K334" s="32">
        <v>-1.7708939E-2</v>
      </c>
      <c r="L334" s="35">
        <v>-1.6010559978145897E-3</v>
      </c>
      <c r="M334" s="35">
        <v>-1.5022857957673776E-2</v>
      </c>
      <c r="N334" s="35">
        <v>7.8644389274948046E-2</v>
      </c>
      <c r="O334" s="32">
        <v>-2.0476774860814145E-2</v>
      </c>
      <c r="P334" s="32">
        <v>2.5212618036660988E-3</v>
      </c>
      <c r="Q334" s="35">
        <v>-1.0355563530403677E-2</v>
      </c>
      <c r="R334" s="32">
        <v>1.3234292E-2</v>
      </c>
      <c r="S334" s="32">
        <v>-2.1683022613544156E-2</v>
      </c>
      <c r="T334" s="32">
        <v>6.3414623457361758E-3</v>
      </c>
      <c r="U334" s="32">
        <v>-9.579298897325893E-4</v>
      </c>
      <c r="V334" s="35">
        <v>2.6405356635493593E-2</v>
      </c>
      <c r="AF334" s="32">
        <f t="shared" si="106"/>
        <v>3.8213020000000004E-3</v>
      </c>
      <c r="AG334" s="32">
        <f t="shared" si="107"/>
        <v>1.3071194421790914E-2</v>
      </c>
      <c r="AH334" s="32">
        <f t="shared" si="108"/>
        <v>-4.1090409547185356E-3</v>
      </c>
      <c r="AI334" s="32">
        <f t="shared" si="109"/>
        <v>1.5964735508580873E-2</v>
      </c>
      <c r="AJ334" s="32">
        <f t="shared" si="110"/>
        <v>-2.0779217425583155E-2</v>
      </c>
      <c r="AK334" s="32">
        <f t="shared" si="111"/>
        <v>-3.8026663629828284E-3</v>
      </c>
      <c r="AL334" s="32">
        <f t="shared" si="112"/>
        <v>-2.0445086079293767E-2</v>
      </c>
      <c r="AM334" s="32">
        <f t="shared" si="113"/>
        <v>5.6630533031859871</v>
      </c>
      <c r="AN334" s="32">
        <f t="shared" si="114"/>
        <v>-1.8835465561032001E-2</v>
      </c>
      <c r="AO334" s="32">
        <f t="shared" si="115"/>
        <v>-2.1121507234328693E-3</v>
      </c>
      <c r="AP334" s="32">
        <f t="shared" si="116"/>
        <v>-1.6037553071709124E-2</v>
      </c>
      <c r="AQ334" s="32">
        <f t="shared" si="117"/>
        <v>7.7203764623743884E-2</v>
      </c>
      <c r="AR334" s="32">
        <f t="shared" si="118"/>
        <v>-2.2238280775925146E-2</v>
      </c>
      <c r="AS334" s="32">
        <f t="shared" si="119"/>
        <v>1.3331587329216961E-3</v>
      </c>
      <c r="AT334" s="32">
        <f t="shared" si="120"/>
        <v>-1.0735055423748649E-2</v>
      </c>
      <c r="AU334" s="32">
        <f t="shared" si="121"/>
        <v>1.217480695055E-2</v>
      </c>
      <c r="AV334" s="32">
        <f t="shared" si="122"/>
        <v>-2.2016614696521695E-2</v>
      </c>
      <c r="AW334" s="32">
        <f t="shared" si="123"/>
        <v>5.8106158920988782E-3</v>
      </c>
      <c r="AX334" s="32">
        <f t="shared" si="124"/>
        <v>-2.942517330835448E-3</v>
      </c>
      <c r="AY334" s="32">
        <f t="shared" si="125"/>
        <v>2.5066873481689962E-2</v>
      </c>
    </row>
    <row r="335" spans="1:51" x14ac:dyDescent="0.3">
      <c r="A335" s="34">
        <v>44244</v>
      </c>
      <c r="B335" s="32"/>
      <c r="C335" s="32">
        <v>-1.2852654E-2</v>
      </c>
      <c r="D335" s="35">
        <v>3.0005605060802912E-2</v>
      </c>
      <c r="E335" s="32">
        <v>-2.4816234715239947E-2</v>
      </c>
      <c r="F335" s="11">
        <v>7.7066359202279111E-2</v>
      </c>
      <c r="G335" s="35">
        <v>3.5205626160728174E-3</v>
      </c>
      <c r="H335" s="35">
        <v>-1.4523335607114249E-3</v>
      </c>
      <c r="I335" s="11">
        <v>2.221830949566303E-2</v>
      </c>
      <c r="J335" s="32">
        <f t="shared" si="105"/>
        <v>-1.1752244180547955</v>
      </c>
      <c r="K335" s="32">
        <v>-8.4506860000000007E-3</v>
      </c>
      <c r="L335" s="35">
        <v>-2.2909404576433555E-3</v>
      </c>
      <c r="M335" s="35">
        <v>-2.7649822894106207E-2</v>
      </c>
      <c r="N335" s="35">
        <v>-2.2699958387785598E-2</v>
      </c>
      <c r="O335" s="32">
        <v>-1.6156594291740718E-2</v>
      </c>
      <c r="P335" s="32">
        <v>-2.1868637136968627E-2</v>
      </c>
      <c r="Q335" s="35">
        <v>-7.7298974188989567E-3</v>
      </c>
      <c r="R335" s="32">
        <v>1.1531926E-2</v>
      </c>
      <c r="S335" s="32">
        <v>4.5078902988232299E-2</v>
      </c>
      <c r="T335" s="32">
        <v>-2.477558740965366E-2</v>
      </c>
      <c r="U335" s="32">
        <v>-7.6834541266082258E-3</v>
      </c>
      <c r="V335" s="35">
        <v>-6.2258346025489186E-2</v>
      </c>
      <c r="AF335" s="32">
        <f t="shared" si="106"/>
        <v>-1.4547502E-2</v>
      </c>
      <c r="AG335" s="32">
        <f t="shared" si="107"/>
        <v>2.91391853739047E-2</v>
      </c>
      <c r="AH335" s="32">
        <f t="shared" si="108"/>
        <v>-2.5792290985084895E-2</v>
      </c>
      <c r="AI335" s="32">
        <f t="shared" si="109"/>
        <v>7.5694265727543092E-2</v>
      </c>
      <c r="AJ335" s="32">
        <f t="shared" si="110"/>
        <v>2.8330804358130887E-3</v>
      </c>
      <c r="AK335" s="32">
        <f t="shared" si="111"/>
        <v>-2.1983386540206161E-3</v>
      </c>
      <c r="AL335" s="32">
        <f t="shared" si="112"/>
        <v>2.0571856611417031E-2</v>
      </c>
      <c r="AM335" s="32">
        <f t="shared" si="113"/>
        <v>-1.1767107556382366</v>
      </c>
      <c r="AN335" s="32">
        <f t="shared" si="114"/>
        <v>-9.5772125610320002E-3</v>
      </c>
      <c r="AO335" s="32">
        <f t="shared" si="115"/>
        <v>-2.8020351832616351E-3</v>
      </c>
      <c r="AP335" s="32">
        <f t="shared" si="116"/>
        <v>-2.8664518008141557E-2</v>
      </c>
      <c r="AQ335" s="32">
        <f t="shared" si="117"/>
        <v>-2.414058303898976E-2</v>
      </c>
      <c r="AR335" s="32">
        <f t="shared" si="118"/>
        <v>-1.7918100206851719E-2</v>
      </c>
      <c r="AS335" s="32">
        <f t="shared" si="119"/>
        <v>-2.305674020771303E-2</v>
      </c>
      <c r="AT335" s="32">
        <f t="shared" si="120"/>
        <v>-8.1093893122439285E-3</v>
      </c>
      <c r="AU335" s="32">
        <f t="shared" si="121"/>
        <v>1.0472440950549999E-2</v>
      </c>
      <c r="AV335" s="32">
        <f t="shared" si="122"/>
        <v>4.4745310905254757E-2</v>
      </c>
      <c r="AW335" s="32">
        <f t="shared" si="123"/>
        <v>-2.5306433863290956E-2</v>
      </c>
      <c r="AX335" s="32">
        <f t="shared" si="124"/>
        <v>-9.6680415677110852E-3</v>
      </c>
      <c r="AY335" s="32">
        <f t="shared" si="125"/>
        <v>-6.3596829179292824E-2</v>
      </c>
    </row>
    <row r="336" spans="1:51" x14ac:dyDescent="0.3">
      <c r="A336" s="34">
        <v>44245</v>
      </c>
      <c r="B336" s="32"/>
      <c r="C336" s="32">
        <v>-2.7469041999999999E-2</v>
      </c>
      <c r="D336" s="35">
        <v>1.2887875057835839E-2</v>
      </c>
      <c r="E336" s="32">
        <v>3.3902520247298132E-2</v>
      </c>
      <c r="F336" s="11">
        <v>-5.3413803676031213E-3</v>
      </c>
      <c r="G336" s="35">
        <v>1.4573994592864506E-2</v>
      </c>
      <c r="H336" s="35">
        <v>8.2419066140591943E-3</v>
      </c>
      <c r="I336" s="11">
        <v>1.2661118174814776E-2</v>
      </c>
      <c r="J336" s="32">
        <f t="shared" si="105"/>
        <v>3.1396777112635981</v>
      </c>
      <c r="K336" s="32">
        <v>1.3068257999999999E-2</v>
      </c>
      <c r="L336" s="35">
        <v>5.0517614253789561E-3</v>
      </c>
      <c r="M336" s="35">
        <v>-2.2489292485702257E-2</v>
      </c>
      <c r="N336" s="35">
        <v>8.4601821203458688E-3</v>
      </c>
      <c r="O336" s="32">
        <v>-3.5520196756293875E-3</v>
      </c>
      <c r="P336" s="32">
        <v>-2.0233634305146211E-2</v>
      </c>
      <c r="Q336" s="35">
        <v>1.0899069680321283E-3</v>
      </c>
      <c r="R336" s="32">
        <v>-7.4644170000000001E-3</v>
      </c>
      <c r="S336" s="32">
        <v>1.7613199083860699E-2</v>
      </c>
      <c r="T336" s="32">
        <v>-2.0172721057265516E-2</v>
      </c>
      <c r="U336" s="32">
        <v>-7.3329190506776654E-3</v>
      </c>
      <c r="V336" s="35">
        <v>-3.225990457642558E-2</v>
      </c>
      <c r="AF336" s="32">
        <f t="shared" si="106"/>
        <v>-2.9163889999999998E-2</v>
      </c>
      <c r="AG336" s="32">
        <f t="shared" si="107"/>
        <v>1.2021455370937625E-2</v>
      </c>
      <c r="AH336" s="32">
        <f t="shared" si="108"/>
        <v>3.2926463977453184E-2</v>
      </c>
      <c r="AI336" s="32">
        <f t="shared" si="109"/>
        <v>-6.7134738423391457E-3</v>
      </c>
      <c r="AJ336" s="32">
        <f t="shared" si="110"/>
        <v>1.3886512412604777E-2</v>
      </c>
      <c r="AK336" s="32">
        <f t="shared" si="111"/>
        <v>7.4959015207500031E-3</v>
      </c>
      <c r="AL336" s="32">
        <f t="shared" si="112"/>
        <v>1.1014665290568777E-2</v>
      </c>
      <c r="AM336" s="32">
        <f t="shared" si="113"/>
        <v>3.138191373680157</v>
      </c>
      <c r="AN336" s="32">
        <f t="shared" si="114"/>
        <v>1.1941731438968E-2</v>
      </c>
      <c r="AO336" s="32">
        <f t="shared" si="115"/>
        <v>4.540666699760677E-3</v>
      </c>
      <c r="AP336" s="32">
        <f t="shared" si="116"/>
        <v>-2.3503987599737607E-2</v>
      </c>
      <c r="AQ336" s="32">
        <f t="shared" si="117"/>
        <v>7.0195574691417082E-3</v>
      </c>
      <c r="AR336" s="32">
        <f t="shared" si="118"/>
        <v>-5.3135255907403884E-3</v>
      </c>
      <c r="AS336" s="32">
        <f t="shared" si="119"/>
        <v>-2.1421737375890613E-2</v>
      </c>
      <c r="AT336" s="32">
        <f t="shared" si="120"/>
        <v>7.1041507468715646E-4</v>
      </c>
      <c r="AU336" s="32">
        <f t="shared" si="121"/>
        <v>-8.5239020494499995E-3</v>
      </c>
      <c r="AV336" s="32">
        <f t="shared" si="122"/>
        <v>1.7279607000883161E-2</v>
      </c>
      <c r="AW336" s="32">
        <f t="shared" si="123"/>
        <v>-2.0703567510902812E-2</v>
      </c>
      <c r="AX336" s="32">
        <f t="shared" si="124"/>
        <v>-9.317506491780524E-3</v>
      </c>
      <c r="AY336" s="32">
        <f t="shared" si="125"/>
        <v>-3.3598387730229211E-2</v>
      </c>
    </row>
    <row r="337" spans="1:51" x14ac:dyDescent="0.3">
      <c r="A337" s="34">
        <v>44246</v>
      </c>
      <c r="B337" s="32"/>
      <c r="C337" s="32">
        <v>-1.8448901E-2</v>
      </c>
      <c r="D337" s="35">
        <v>-1.7467242374186287E-2</v>
      </c>
      <c r="E337" s="32">
        <v>-2.076766821805311E-2</v>
      </c>
      <c r="F337" s="11">
        <v>4.165899458830169E-2</v>
      </c>
      <c r="G337" s="35">
        <v>-4.7661143521970838E-2</v>
      </c>
      <c r="H337" s="35">
        <v>-2.7248464889892596E-3</v>
      </c>
      <c r="I337" s="11">
        <v>7.755964157598552E-3</v>
      </c>
      <c r="J337" s="32">
        <f t="shared" si="105"/>
        <v>-4.2702868948027435</v>
      </c>
      <c r="K337" s="32">
        <v>6.1693399999999997E-3</v>
      </c>
      <c r="L337" s="35">
        <v>-1.3251202517409993E-2</v>
      </c>
      <c r="M337" s="35">
        <v>7.149798862198638E-4</v>
      </c>
      <c r="N337" s="35">
        <v>-2.0744299331521446E-2</v>
      </c>
      <c r="O337" s="32">
        <v>-1.1262559657981513E-2</v>
      </c>
      <c r="P337" s="32">
        <v>-4.5125199034250031E-2</v>
      </c>
      <c r="Q337" s="35">
        <v>-9.0868817224930565E-3</v>
      </c>
      <c r="R337" s="32">
        <v>6.0938829999999996E-3</v>
      </c>
      <c r="S337" s="32">
        <v>-4.4860562676267306E-2</v>
      </c>
      <c r="T337" s="32">
        <v>-9.9723270409729885E-3</v>
      </c>
      <c r="U337" s="32">
        <v>-8.4740891761840211E-3</v>
      </c>
      <c r="V337" s="35">
        <v>7.2926579324016805E-2</v>
      </c>
      <c r="AF337" s="32">
        <f t="shared" si="106"/>
        <v>-2.0143748999999999E-2</v>
      </c>
      <c r="AG337" s="32">
        <f t="shared" si="107"/>
        <v>-1.8333662061084499E-2</v>
      </c>
      <c r="AH337" s="32">
        <f t="shared" si="108"/>
        <v>-2.1743724487898058E-2</v>
      </c>
      <c r="AI337" s="32">
        <f t="shared" si="109"/>
        <v>4.0286901113565664E-2</v>
      </c>
      <c r="AJ337" s="32">
        <f t="shared" si="110"/>
        <v>-4.8348625702230565E-2</v>
      </c>
      <c r="AK337" s="32">
        <f t="shared" si="111"/>
        <v>-3.4708515822984508E-3</v>
      </c>
      <c r="AL337" s="32">
        <f t="shared" si="112"/>
        <v>6.1095112733525522E-3</v>
      </c>
      <c r="AM337" s="32">
        <f t="shared" si="113"/>
        <v>-4.2717732323861846</v>
      </c>
      <c r="AN337" s="32">
        <f t="shared" si="114"/>
        <v>5.0428134389679993E-3</v>
      </c>
      <c r="AO337" s="32">
        <f t="shared" si="115"/>
        <v>-1.3762297243028273E-2</v>
      </c>
      <c r="AP337" s="32">
        <f t="shared" si="116"/>
        <v>-2.9971522781548478E-4</v>
      </c>
      <c r="AQ337" s="32">
        <f t="shared" si="117"/>
        <v>-2.2184923982725608E-2</v>
      </c>
      <c r="AR337" s="32">
        <f t="shared" si="118"/>
        <v>-1.3024065573092514E-2</v>
      </c>
      <c r="AS337" s="32">
        <f t="shared" si="119"/>
        <v>-4.631330210499443E-2</v>
      </c>
      <c r="AT337" s="32">
        <f t="shared" si="120"/>
        <v>-9.4663736158380283E-3</v>
      </c>
      <c r="AU337" s="32">
        <f t="shared" si="121"/>
        <v>5.0343979505499993E-3</v>
      </c>
      <c r="AV337" s="32">
        <f t="shared" si="122"/>
        <v>-4.5194154759244848E-2</v>
      </c>
      <c r="AW337" s="32">
        <f t="shared" si="123"/>
        <v>-1.0503173494610286E-2</v>
      </c>
      <c r="AX337" s="32">
        <f t="shared" si="124"/>
        <v>-1.045867661728688E-2</v>
      </c>
      <c r="AY337" s="32">
        <f t="shared" si="125"/>
        <v>7.1588096170213167E-2</v>
      </c>
    </row>
    <row r="338" spans="1:51" x14ac:dyDescent="0.3">
      <c r="A338" s="34">
        <v>44249</v>
      </c>
      <c r="B338" s="32"/>
      <c r="C338" s="32">
        <v>-2.1623493000000001E-2</v>
      </c>
      <c r="D338" s="35">
        <v>3.2260421070211404E-2</v>
      </c>
      <c r="E338" s="32">
        <v>-1.3125664394262852E-2</v>
      </c>
      <c r="F338" s="11">
        <v>-2.1955667953536762E-2</v>
      </c>
      <c r="G338" s="35">
        <v>6.1072346442865976E-3</v>
      </c>
      <c r="H338" s="35">
        <v>-1.8804301819913032E-2</v>
      </c>
      <c r="I338" s="11">
        <v>-7.6610382186165383E-3</v>
      </c>
      <c r="J338" s="32">
        <f t="shared" si="105"/>
        <v>-1.128138651173388</v>
      </c>
      <c r="K338" s="32">
        <v>-1.8394595999999999E-2</v>
      </c>
      <c r="L338" s="35">
        <v>-1.8487765641126242E-2</v>
      </c>
      <c r="M338" s="35">
        <v>-1.7104009806484972E-2</v>
      </c>
      <c r="N338" s="35">
        <v>-3.1158280429158757E-4</v>
      </c>
      <c r="O338" s="32">
        <v>-8.5168683808280049E-3</v>
      </c>
      <c r="P338" s="32">
        <v>4.2418624838962008E-3</v>
      </c>
      <c r="Q338" s="35">
        <v>-1.2547132082214585E-2</v>
      </c>
      <c r="R338" s="32">
        <v>-3.4706641000000003E-2</v>
      </c>
      <c r="S338" s="32">
        <v>-3.5872759924903803E-2</v>
      </c>
      <c r="T338" s="32">
        <v>6.4010386515824524E-3</v>
      </c>
      <c r="U338" s="32">
        <v>-2.2508260993960322E-2</v>
      </c>
      <c r="V338" s="35">
        <v>-3.9125655520210634E-2</v>
      </c>
      <c r="AF338" s="32">
        <f t="shared" si="106"/>
        <v>-2.3318340999999999E-2</v>
      </c>
      <c r="AG338" s="32">
        <f t="shared" si="107"/>
        <v>3.1394001383313191E-2</v>
      </c>
      <c r="AH338" s="32">
        <f t="shared" si="108"/>
        <v>-1.41017206641078E-2</v>
      </c>
      <c r="AI338" s="32">
        <f t="shared" si="109"/>
        <v>-2.3327761428272788E-2</v>
      </c>
      <c r="AJ338" s="32">
        <f t="shared" si="110"/>
        <v>5.4197524640268689E-3</v>
      </c>
      <c r="AK338" s="32">
        <f t="shared" si="111"/>
        <v>-1.9550306913222223E-2</v>
      </c>
      <c r="AL338" s="32">
        <f t="shared" si="112"/>
        <v>-9.307491102862539E-3</v>
      </c>
      <c r="AM338" s="32">
        <f t="shared" si="113"/>
        <v>-1.129624988756829</v>
      </c>
      <c r="AN338" s="32">
        <f t="shared" si="114"/>
        <v>-1.9521122561032E-2</v>
      </c>
      <c r="AO338" s="32">
        <f t="shared" si="115"/>
        <v>-1.8998860366744523E-2</v>
      </c>
      <c r="AP338" s="32">
        <f t="shared" si="116"/>
        <v>-1.8118704920520323E-2</v>
      </c>
      <c r="AQ338" s="32">
        <f t="shared" si="117"/>
        <v>-1.7522074554957483E-3</v>
      </c>
      <c r="AR338" s="32">
        <f t="shared" si="118"/>
        <v>-1.0278374295939006E-2</v>
      </c>
      <c r="AS338" s="32">
        <f t="shared" si="119"/>
        <v>3.053759413151798E-3</v>
      </c>
      <c r="AT338" s="32">
        <f t="shared" si="120"/>
        <v>-1.2926623975559557E-2</v>
      </c>
      <c r="AU338" s="32">
        <f t="shared" si="121"/>
        <v>-3.5766126049450002E-2</v>
      </c>
      <c r="AV338" s="32">
        <f t="shared" si="122"/>
        <v>-3.6206352007881346E-2</v>
      </c>
      <c r="AW338" s="32">
        <f t="shared" si="123"/>
        <v>5.8701921979451548E-3</v>
      </c>
      <c r="AX338" s="32">
        <f t="shared" si="124"/>
        <v>-2.4492848435063181E-2</v>
      </c>
      <c r="AY338" s="32">
        <f t="shared" si="125"/>
        <v>-4.0464138674014265E-2</v>
      </c>
    </row>
    <row r="339" spans="1:51" x14ac:dyDescent="0.3">
      <c r="A339" s="34">
        <v>44250</v>
      </c>
      <c r="B339" s="32"/>
      <c r="C339" s="32">
        <v>3.8422351E-2</v>
      </c>
      <c r="D339" s="35">
        <v>-1.7370567751308949E-2</v>
      </c>
      <c r="E339" s="32">
        <v>-5.7810341115790706E-3</v>
      </c>
      <c r="F339" s="11">
        <v>-3.951774686324605E-2</v>
      </c>
      <c r="G339" s="35">
        <v>-1.3632970467955962E-2</v>
      </c>
      <c r="H339" s="35">
        <v>3.6036182700607301E-2</v>
      </c>
      <c r="I339" s="11">
        <v>-2.2127711291221982E-2</v>
      </c>
      <c r="J339" s="32">
        <f t="shared" si="105"/>
        <v>-3.2322657081318784</v>
      </c>
      <c r="K339" s="32">
        <v>-1.3060894999999999E-2</v>
      </c>
      <c r="L339" s="35">
        <v>7.0030929387189826E-3</v>
      </c>
      <c r="M339" s="35">
        <v>4.5755962579138287E-3</v>
      </c>
      <c r="N339" s="35">
        <v>4.7210993583745607E-2</v>
      </c>
      <c r="O339" s="32">
        <v>-1.067185669780654E-2</v>
      </c>
      <c r="P339" s="32">
        <v>1.1541471799185278E-2</v>
      </c>
      <c r="Q339" s="35">
        <v>5.9986133776745998E-3</v>
      </c>
      <c r="R339" s="32">
        <v>7.6440579999999996E-3</v>
      </c>
      <c r="S339" s="32">
        <v>2.9152132128685934E-2</v>
      </c>
      <c r="T339" s="32">
        <v>-1.2591553998760076E-2</v>
      </c>
      <c r="U339" s="32">
        <v>1.4252883545304838E-4</v>
      </c>
      <c r="V339" s="35">
        <v>3.5354273303236372E-2</v>
      </c>
      <c r="AF339" s="32">
        <f t="shared" si="106"/>
        <v>3.6727503000000002E-2</v>
      </c>
      <c r="AG339" s="32">
        <f t="shared" si="107"/>
        <v>-1.8236987438207161E-2</v>
      </c>
      <c r="AH339" s="32">
        <f t="shared" si="108"/>
        <v>-6.7570903814240194E-3</v>
      </c>
      <c r="AI339" s="32">
        <f t="shared" si="109"/>
        <v>-4.0889840337982077E-2</v>
      </c>
      <c r="AJ339" s="32">
        <f t="shared" si="110"/>
        <v>-1.432045264821569E-2</v>
      </c>
      <c r="AK339" s="32">
        <f t="shared" si="111"/>
        <v>3.5290177607298107E-2</v>
      </c>
      <c r="AL339" s="32">
        <f t="shared" si="112"/>
        <v>-2.3774164175467981E-2</v>
      </c>
      <c r="AM339" s="32">
        <f t="shared" si="113"/>
        <v>-3.2337520457153195</v>
      </c>
      <c r="AN339" s="32">
        <f t="shared" si="114"/>
        <v>-1.4187421561031999E-2</v>
      </c>
      <c r="AO339" s="32">
        <f t="shared" si="115"/>
        <v>6.4919982131007026E-3</v>
      </c>
      <c r="AP339" s="32">
        <f t="shared" si="116"/>
        <v>3.5609011438784803E-3</v>
      </c>
      <c r="AQ339" s="32">
        <f t="shared" si="117"/>
        <v>4.5770368932541446E-2</v>
      </c>
      <c r="AR339" s="32">
        <f t="shared" si="118"/>
        <v>-1.2433362612917541E-2</v>
      </c>
      <c r="AS339" s="32">
        <f t="shared" si="119"/>
        <v>1.0353368728440875E-2</v>
      </c>
      <c r="AT339" s="32">
        <f t="shared" si="120"/>
        <v>5.619121484329628E-3</v>
      </c>
      <c r="AU339" s="32">
        <f t="shared" si="121"/>
        <v>6.5845729505500002E-3</v>
      </c>
      <c r="AV339" s="32">
        <f t="shared" si="122"/>
        <v>2.8818540045708396E-2</v>
      </c>
      <c r="AW339" s="32">
        <f t="shared" si="123"/>
        <v>-1.3122400452397374E-2</v>
      </c>
      <c r="AX339" s="32">
        <f t="shared" si="124"/>
        <v>-1.8420586056498102E-3</v>
      </c>
      <c r="AY339" s="32">
        <f t="shared" si="125"/>
        <v>3.4015790149432741E-2</v>
      </c>
    </row>
    <row r="340" spans="1:51" x14ac:dyDescent="0.3">
      <c r="A340" s="34">
        <v>44251</v>
      </c>
      <c r="B340" s="32"/>
      <c r="C340" s="32">
        <v>2.5540222000000001E-2</v>
      </c>
      <c r="D340" s="35">
        <v>7.0257406981315933E-3</v>
      </c>
      <c r="E340" s="32">
        <v>-4.8665504334768741E-3</v>
      </c>
      <c r="F340" s="11">
        <v>8.6567275386570941E-3</v>
      </c>
      <c r="G340" s="35">
        <v>1.1596888326101845E-2</v>
      </c>
      <c r="H340" s="35">
        <v>-3.9526454860001605E-3</v>
      </c>
      <c r="I340" s="11">
        <v>3.2470386550387323E-2</v>
      </c>
      <c r="J340" s="32">
        <f t="shared" si="105"/>
        <v>-1.8506501465223673</v>
      </c>
      <c r="K340" s="32">
        <v>1.726136E-2</v>
      </c>
      <c r="L340" s="35">
        <v>1.6787341356140895E-3</v>
      </c>
      <c r="M340" s="35">
        <v>1.08968045474254E-2</v>
      </c>
      <c r="N340" s="35">
        <v>3.7197534827000706E-3</v>
      </c>
      <c r="O340" s="32">
        <v>-4.674326350692609E-3</v>
      </c>
      <c r="P340" s="32">
        <v>1.0880317647458041E-2</v>
      </c>
      <c r="Q340" s="35">
        <v>4.6288784777737124E-3</v>
      </c>
      <c r="R340" s="32">
        <v>1.8557364E-2</v>
      </c>
      <c r="S340" s="32">
        <v>1.6772395331263901E-2</v>
      </c>
      <c r="T340" s="32">
        <v>5.123753786216826E-2</v>
      </c>
      <c r="U340" s="32">
        <v>2.0708558812704982E-2</v>
      </c>
      <c r="V340" s="35">
        <v>-4.2471198965892132E-3</v>
      </c>
      <c r="AF340" s="32">
        <f t="shared" si="106"/>
        <v>2.3845374000000003E-2</v>
      </c>
      <c r="AG340" s="32">
        <f t="shared" si="107"/>
        <v>6.1593210112333803E-3</v>
      </c>
      <c r="AH340" s="32">
        <f t="shared" si="108"/>
        <v>-5.8426067033218228E-3</v>
      </c>
      <c r="AI340" s="32">
        <f t="shared" si="109"/>
        <v>7.2846340639210697E-3</v>
      </c>
      <c r="AJ340" s="32">
        <f t="shared" si="110"/>
        <v>1.0909406145842116E-2</v>
      </c>
      <c r="AK340" s="32">
        <f t="shared" si="111"/>
        <v>-4.6986505793093518E-3</v>
      </c>
      <c r="AL340" s="32">
        <f t="shared" si="112"/>
        <v>3.0823933666141324E-2</v>
      </c>
      <c r="AM340" s="32">
        <f t="shared" si="113"/>
        <v>-1.8521364841058083</v>
      </c>
      <c r="AN340" s="32">
        <f t="shared" si="114"/>
        <v>1.6134833438967999E-2</v>
      </c>
      <c r="AO340" s="32">
        <f t="shared" si="115"/>
        <v>1.1676394099958099E-3</v>
      </c>
      <c r="AP340" s="32">
        <f t="shared" si="116"/>
        <v>9.8821094333900513E-3</v>
      </c>
      <c r="AQ340" s="32">
        <f t="shared" si="117"/>
        <v>2.2791288314959095E-3</v>
      </c>
      <c r="AR340" s="32">
        <f t="shared" si="118"/>
        <v>-6.4358322658036099E-3</v>
      </c>
      <c r="AS340" s="32">
        <f t="shared" si="119"/>
        <v>9.692214576713638E-3</v>
      </c>
      <c r="AT340" s="32">
        <f t="shared" si="120"/>
        <v>4.2493865844287406E-3</v>
      </c>
      <c r="AU340" s="32">
        <f t="shared" si="121"/>
        <v>1.7497878950550001E-2</v>
      </c>
      <c r="AV340" s="32">
        <f t="shared" si="122"/>
        <v>1.6438803248286362E-2</v>
      </c>
      <c r="AW340" s="32">
        <f t="shared" si="123"/>
        <v>5.0706691408530964E-2</v>
      </c>
      <c r="AX340" s="32">
        <f t="shared" si="124"/>
        <v>1.8723971371602123E-2</v>
      </c>
      <c r="AY340" s="32">
        <f t="shared" si="125"/>
        <v>-5.585603050392845E-3</v>
      </c>
    </row>
    <row r="341" spans="1:51" x14ac:dyDescent="0.3">
      <c r="A341" s="34">
        <v>44252</v>
      </c>
      <c r="B341" s="32"/>
      <c r="C341" s="32">
        <v>4.7893110000000001E-3</v>
      </c>
      <c r="D341" s="35">
        <v>5.7164293534319885E-2</v>
      </c>
      <c r="E341" s="32">
        <v>4.9539486896015509E-3</v>
      </c>
      <c r="F341" s="11">
        <v>2.2772511740403845E-2</v>
      </c>
      <c r="G341" s="35">
        <v>-1.2200698858344534E-2</v>
      </c>
      <c r="H341" s="35">
        <v>2.1904733505556578E-2</v>
      </c>
      <c r="I341" s="11">
        <v>2.9854346375072484E-2</v>
      </c>
      <c r="J341" s="32">
        <f t="shared" si="105"/>
        <v>-2.0520665988378668</v>
      </c>
      <c r="K341" s="32">
        <v>-1.6402933000000001E-2</v>
      </c>
      <c r="L341" s="35">
        <v>1.4363422472028439E-3</v>
      </c>
      <c r="M341" s="35">
        <v>-1.4208207508755235E-2</v>
      </c>
      <c r="N341" s="35">
        <v>2.2235346476067615E-2</v>
      </c>
      <c r="O341" s="32">
        <v>-2.1126568221582497E-2</v>
      </c>
      <c r="P341" s="32">
        <v>-6.3474554129992367E-2</v>
      </c>
      <c r="Q341" s="35">
        <v>-2.8303245732639315E-3</v>
      </c>
      <c r="R341" s="32">
        <v>4.0441732000000001E-2</v>
      </c>
      <c r="S341" s="32">
        <v>3.8489759479662877E-2</v>
      </c>
      <c r="T341" s="32">
        <v>-1.088639914891147E-3</v>
      </c>
      <c r="U341" s="32">
        <v>5.0730883513328395E-3</v>
      </c>
      <c r="V341" s="35">
        <v>-1.3620440827353031E-2</v>
      </c>
      <c r="AF341" s="32">
        <f t="shared" si="106"/>
        <v>3.0944630000000004E-3</v>
      </c>
      <c r="AG341" s="32">
        <f t="shared" si="107"/>
        <v>5.6297873847421673E-2</v>
      </c>
      <c r="AH341" s="32">
        <f t="shared" si="108"/>
        <v>3.9778924197566021E-3</v>
      </c>
      <c r="AI341" s="32">
        <f t="shared" si="109"/>
        <v>2.1400418265667819E-2</v>
      </c>
      <c r="AJ341" s="32">
        <f t="shared" si="110"/>
        <v>-1.2888181038604262E-2</v>
      </c>
      <c r="AK341" s="32">
        <f t="shared" si="111"/>
        <v>2.1158728412247387E-2</v>
      </c>
      <c r="AL341" s="32">
        <f t="shared" si="112"/>
        <v>2.8207893490826485E-2</v>
      </c>
      <c r="AM341" s="32">
        <f t="shared" si="113"/>
        <v>-2.0535529364213079</v>
      </c>
      <c r="AN341" s="32">
        <f t="shared" si="114"/>
        <v>-1.7529459561032003E-2</v>
      </c>
      <c r="AO341" s="32">
        <f t="shared" si="115"/>
        <v>9.252475215845643E-4</v>
      </c>
      <c r="AP341" s="32">
        <f t="shared" si="116"/>
        <v>-1.5222902622790583E-2</v>
      </c>
      <c r="AQ341" s="32">
        <f t="shared" si="117"/>
        <v>2.0794721824863454E-2</v>
      </c>
      <c r="AR341" s="32">
        <f t="shared" si="118"/>
        <v>-2.2888074136693498E-2</v>
      </c>
      <c r="AS341" s="32">
        <f t="shared" si="119"/>
        <v>-6.4662657200736773E-2</v>
      </c>
      <c r="AT341" s="32">
        <f t="shared" si="120"/>
        <v>-3.2098164666089033E-3</v>
      </c>
      <c r="AU341" s="32">
        <f t="shared" si="121"/>
        <v>3.9382246950550003E-2</v>
      </c>
      <c r="AV341" s="32">
        <f t="shared" si="122"/>
        <v>3.8156167396685335E-2</v>
      </c>
      <c r="AW341" s="32">
        <f t="shared" si="123"/>
        <v>-1.6194863685284444E-3</v>
      </c>
      <c r="AX341" s="32">
        <f t="shared" si="124"/>
        <v>3.0885009102299809E-3</v>
      </c>
      <c r="AY341" s="32">
        <f t="shared" si="125"/>
        <v>-1.4958923981156662E-2</v>
      </c>
    </row>
    <row r="342" spans="1:51" x14ac:dyDescent="0.3">
      <c r="A342" s="34">
        <v>44253</v>
      </c>
      <c r="B342" s="32"/>
      <c r="C342" s="32">
        <v>-3.8767065000000003E-2</v>
      </c>
      <c r="D342" s="35">
        <v>-4.3357999392296939E-2</v>
      </c>
      <c r="E342" s="32">
        <v>-4.0467744492263806E-2</v>
      </c>
      <c r="F342" s="11">
        <v>1.7849108851574425E-2</v>
      </c>
      <c r="G342" s="35">
        <v>6.4863673586259525E-3</v>
      </c>
      <c r="H342" s="35">
        <v>-2.6561022112669176E-2</v>
      </c>
      <c r="I342" s="11">
        <v>-8.6099931938412692E-3</v>
      </c>
      <c r="J342" s="32">
        <f t="shared" si="105"/>
        <v>-1.5316390014978258</v>
      </c>
      <c r="K342" s="32">
        <v>-1.5525907E-2</v>
      </c>
      <c r="L342" s="35">
        <v>-2.5340651460469002E-2</v>
      </c>
      <c r="M342" s="35">
        <v>-7.6338397381225161E-4</v>
      </c>
      <c r="N342" s="35">
        <v>-2.5957017468139946E-2</v>
      </c>
      <c r="O342" s="32">
        <v>-1.6566158395975656E-2</v>
      </c>
      <c r="P342" s="32">
        <v>1.7705244819057116E-2</v>
      </c>
      <c r="Q342" s="35">
        <v>-3.6531677081274916E-2</v>
      </c>
      <c r="R342" s="32">
        <v>-2.7304396000000002E-2</v>
      </c>
      <c r="S342" s="32">
        <v>-3.1415511444962331E-2</v>
      </c>
      <c r="T342" s="32">
        <v>-4.4465226366196292E-2</v>
      </c>
      <c r="U342" s="32">
        <v>-3.7996595173406533E-2</v>
      </c>
      <c r="V342" s="35">
        <v>-1.0867924986948108E-2</v>
      </c>
      <c r="AF342" s="32">
        <f t="shared" si="106"/>
        <v>-4.0461913000000002E-2</v>
      </c>
      <c r="AG342" s="32">
        <f t="shared" si="107"/>
        <v>-4.4224419079195151E-2</v>
      </c>
      <c r="AH342" s="32">
        <f t="shared" si="108"/>
        <v>-4.1443800762108754E-2</v>
      </c>
      <c r="AI342" s="32">
        <f t="shared" si="109"/>
        <v>1.6477015376838398E-2</v>
      </c>
      <c r="AJ342" s="32">
        <f t="shared" si="110"/>
        <v>5.7988851783662239E-3</v>
      </c>
      <c r="AK342" s="32">
        <f t="shared" si="111"/>
        <v>-2.7307027205978367E-2</v>
      </c>
      <c r="AL342" s="32">
        <f t="shared" si="112"/>
        <v>-1.0256446078087268E-2</v>
      </c>
      <c r="AM342" s="32">
        <f t="shared" si="113"/>
        <v>-1.5331253390812669</v>
      </c>
      <c r="AN342" s="32">
        <f t="shared" si="114"/>
        <v>-1.6652433561032E-2</v>
      </c>
      <c r="AO342" s="32">
        <f t="shared" si="115"/>
        <v>-2.5851746186087283E-2</v>
      </c>
      <c r="AP342" s="32">
        <f t="shared" si="116"/>
        <v>-1.7780790878476002E-3</v>
      </c>
      <c r="AQ342" s="32">
        <f t="shared" si="117"/>
        <v>-2.7397642119344107E-2</v>
      </c>
      <c r="AR342" s="32">
        <f t="shared" si="118"/>
        <v>-1.8327664311086657E-2</v>
      </c>
      <c r="AS342" s="32">
        <f t="shared" si="119"/>
        <v>1.6517141748312713E-2</v>
      </c>
      <c r="AT342" s="32">
        <f t="shared" si="120"/>
        <v>-3.6911168974619886E-2</v>
      </c>
      <c r="AU342" s="32">
        <f t="shared" si="121"/>
        <v>-2.836388104945E-2</v>
      </c>
      <c r="AV342" s="32">
        <f t="shared" si="122"/>
        <v>-3.1749103527939873E-2</v>
      </c>
      <c r="AW342" s="32">
        <f t="shared" si="123"/>
        <v>-4.4996072819833588E-2</v>
      </c>
      <c r="AX342" s="32">
        <f t="shared" si="124"/>
        <v>-3.9981182614509392E-2</v>
      </c>
      <c r="AY342" s="32">
        <f t="shared" si="125"/>
        <v>-1.2206408140751739E-2</v>
      </c>
    </row>
    <row r="343" spans="1:51" x14ac:dyDescent="0.3">
      <c r="A343" s="34">
        <v>44256</v>
      </c>
      <c r="B343" s="32"/>
      <c r="C343" s="32">
        <v>1.5867735000000001E-2</v>
      </c>
      <c r="D343" s="35">
        <v>2.78912484987194E-2</v>
      </c>
      <c r="E343" s="32">
        <v>3.7585921597063025E-2</v>
      </c>
      <c r="F343" s="11">
        <v>-4.5797273985601405E-2</v>
      </c>
      <c r="G343" s="35">
        <v>-1.0576476688699404E-2</v>
      </c>
      <c r="H343" s="35">
        <v>9.2069534407709555E-2</v>
      </c>
      <c r="I343" s="11">
        <v>-1.6572751198195219E-3</v>
      </c>
      <c r="J343" s="32">
        <f t="shared" si="105"/>
        <v>-2.6305701024833543</v>
      </c>
      <c r="K343" s="32">
        <v>3.1542005999999997E-2</v>
      </c>
      <c r="L343" s="35">
        <v>1.4961958303343226E-2</v>
      </c>
      <c r="M343" s="35">
        <v>1.1852904583792486E-2</v>
      </c>
      <c r="N343" s="35">
        <v>2.8584151632210942E-2</v>
      </c>
      <c r="O343" s="32">
        <v>4.1279219595399749E-3</v>
      </c>
      <c r="P343" s="32">
        <v>4.9810736701210848E-2</v>
      </c>
      <c r="Q343" s="35">
        <v>5.4544711102578747E-2</v>
      </c>
      <c r="R343" s="32">
        <v>7.623009E-3</v>
      </c>
      <c r="S343" s="32">
        <v>6.3411113276253456E-2</v>
      </c>
      <c r="T343" s="32">
        <v>1.5869845109176259E-2</v>
      </c>
      <c r="U343" s="32">
        <v>1.5271897204052354E-2</v>
      </c>
      <c r="V343" s="35">
        <v>5.3159263573069104E-2</v>
      </c>
      <c r="AF343" s="32">
        <f t="shared" si="106"/>
        <v>1.4172887E-2</v>
      </c>
      <c r="AG343" s="32">
        <f t="shared" si="107"/>
        <v>2.7024828811821187E-2</v>
      </c>
      <c r="AH343" s="32">
        <f t="shared" si="108"/>
        <v>3.6609865327218077E-2</v>
      </c>
      <c r="AI343" s="32">
        <f t="shared" si="109"/>
        <v>-4.7169367460337432E-2</v>
      </c>
      <c r="AJ343" s="32">
        <f t="shared" si="110"/>
        <v>-1.1263958868959133E-2</v>
      </c>
      <c r="AK343" s="32">
        <f t="shared" si="111"/>
        <v>9.1323529314400367E-2</v>
      </c>
      <c r="AL343" s="32">
        <f t="shared" si="112"/>
        <v>-3.3037280040655219E-3</v>
      </c>
      <c r="AM343" s="32">
        <f t="shared" si="113"/>
        <v>-2.6320564400667954</v>
      </c>
      <c r="AN343" s="32">
        <f t="shared" si="114"/>
        <v>3.0415479438967996E-2</v>
      </c>
      <c r="AO343" s="32">
        <f t="shared" si="115"/>
        <v>1.4450863577724947E-2</v>
      </c>
      <c r="AP343" s="32">
        <f t="shared" si="116"/>
        <v>1.0838209469757137E-2</v>
      </c>
      <c r="AQ343" s="32">
        <f t="shared" si="117"/>
        <v>2.714352698100678E-2</v>
      </c>
      <c r="AR343" s="32">
        <f t="shared" si="118"/>
        <v>2.366416044428974E-3</v>
      </c>
      <c r="AS343" s="32">
        <f t="shared" si="119"/>
        <v>4.8622633630466441E-2</v>
      </c>
      <c r="AT343" s="32">
        <f t="shared" si="120"/>
        <v>5.4165219209233777E-2</v>
      </c>
      <c r="AU343" s="32">
        <f t="shared" si="121"/>
        <v>6.5635239505499997E-3</v>
      </c>
      <c r="AV343" s="32">
        <f t="shared" si="122"/>
        <v>6.3077521193275921E-2</v>
      </c>
      <c r="AW343" s="32">
        <f t="shared" si="123"/>
        <v>1.5338998655538961E-2</v>
      </c>
      <c r="AX343" s="32">
        <f t="shared" si="124"/>
        <v>1.3287309762949496E-2</v>
      </c>
      <c r="AY343" s="32">
        <f t="shared" si="125"/>
        <v>5.1820780419265473E-2</v>
      </c>
    </row>
    <row r="344" spans="1:51" x14ac:dyDescent="0.3">
      <c r="A344" s="34">
        <v>44257</v>
      </c>
      <c r="B344" s="32"/>
      <c r="C344" s="32">
        <v>2.0501248999999999E-2</v>
      </c>
      <c r="D344" s="35">
        <v>3.969103819963074E-2</v>
      </c>
      <c r="E344" s="32">
        <v>1.1764462359390816E-2</v>
      </c>
      <c r="F344" s="11">
        <v>2.0518958462568904E-2</v>
      </c>
      <c r="G344" s="35">
        <v>2.1469870116893452E-2</v>
      </c>
      <c r="H344" s="35">
        <v>3.6966731262801922E-2</v>
      </c>
      <c r="I344" s="11">
        <v>1.9572194815260929E-2</v>
      </c>
      <c r="J344" s="32">
        <f t="shared" si="105"/>
        <v>-3.029964301801304</v>
      </c>
      <c r="K344" s="32">
        <v>2.0385156000000001E-2</v>
      </c>
      <c r="L344" s="35">
        <v>1.4499717691855565E-2</v>
      </c>
      <c r="M344" s="35">
        <v>1.7413041458292668E-2</v>
      </c>
      <c r="N344" s="35">
        <v>-2.0842443107811269E-2</v>
      </c>
      <c r="O344" s="32">
        <v>6.1276661218184605E-2</v>
      </c>
      <c r="P344" s="32">
        <v>-8.954447293696665E-3</v>
      </c>
      <c r="Q344" s="35">
        <v>7.3170197730574316E-3</v>
      </c>
      <c r="R344" s="32">
        <v>2.0458899999999999E-3</v>
      </c>
      <c r="S344" s="32">
        <v>3.8039663869371867E-2</v>
      </c>
      <c r="T344" s="32">
        <v>4.9400628296846589E-3</v>
      </c>
      <c r="U344" s="32">
        <v>8.9679324948686492E-3</v>
      </c>
      <c r="V344" s="35">
        <v>6.6415951112284155E-3</v>
      </c>
      <c r="AF344" s="32">
        <f t="shared" si="106"/>
        <v>1.8806401E-2</v>
      </c>
      <c r="AG344" s="32">
        <f t="shared" si="107"/>
        <v>3.8824618512732528E-2</v>
      </c>
      <c r="AH344" s="32">
        <f t="shared" si="108"/>
        <v>1.0788406089545868E-2</v>
      </c>
      <c r="AI344" s="32">
        <f t="shared" si="109"/>
        <v>1.9146864987832878E-2</v>
      </c>
      <c r="AJ344" s="32">
        <f t="shared" si="110"/>
        <v>2.0782387936633721E-2</v>
      </c>
      <c r="AK344" s="32">
        <f t="shared" si="111"/>
        <v>3.6220726169492727E-2</v>
      </c>
      <c r="AL344" s="32">
        <f t="shared" si="112"/>
        <v>1.792574193101493E-2</v>
      </c>
      <c r="AM344" s="32">
        <f t="shared" si="113"/>
        <v>-3.0314506393847451</v>
      </c>
      <c r="AN344" s="32">
        <f t="shared" si="114"/>
        <v>1.9258629438968E-2</v>
      </c>
      <c r="AO344" s="32">
        <f t="shared" si="115"/>
        <v>1.3988622966237286E-2</v>
      </c>
      <c r="AP344" s="32">
        <f t="shared" si="116"/>
        <v>1.6398346344257318E-2</v>
      </c>
      <c r="AQ344" s="32">
        <f t="shared" si="117"/>
        <v>-2.2283067759015431E-2</v>
      </c>
      <c r="AR344" s="32">
        <f t="shared" si="118"/>
        <v>5.9515155303073608E-2</v>
      </c>
      <c r="AS344" s="32">
        <f t="shared" si="119"/>
        <v>-1.0142550364441068E-2</v>
      </c>
      <c r="AT344" s="32">
        <f t="shared" si="120"/>
        <v>6.9375278797124598E-3</v>
      </c>
      <c r="AU344" s="32">
        <f t="shared" si="121"/>
        <v>9.8640495055000001E-4</v>
      </c>
      <c r="AV344" s="32">
        <f t="shared" si="122"/>
        <v>3.7706071786394325E-2</v>
      </c>
      <c r="AW344" s="32">
        <f t="shared" si="123"/>
        <v>4.4092163760473613E-3</v>
      </c>
      <c r="AX344" s="32">
        <f t="shared" si="124"/>
        <v>6.9833450537657906E-3</v>
      </c>
      <c r="AY344" s="32">
        <f t="shared" si="125"/>
        <v>5.3031119574247837E-3</v>
      </c>
    </row>
    <row r="345" spans="1:51" x14ac:dyDescent="0.3">
      <c r="A345" s="34">
        <v>44258</v>
      </c>
      <c r="B345" s="32"/>
      <c r="C345" s="32">
        <v>3.3800886000000002E-2</v>
      </c>
      <c r="D345" s="35">
        <v>1.2771603086511121E-2</v>
      </c>
      <c r="E345" s="32">
        <v>4.7682061177634124E-3</v>
      </c>
      <c r="F345" s="11">
        <v>-1.0263550359713602E-2</v>
      </c>
      <c r="G345" s="35">
        <v>1.6330354597989122E-2</v>
      </c>
      <c r="H345" s="35">
        <v>9.8633005036007984E-3</v>
      </c>
      <c r="I345" s="11">
        <v>5.3170270751339904E-3</v>
      </c>
      <c r="J345" s="32">
        <f t="shared" si="105"/>
        <v>-0.23938270194100195</v>
      </c>
      <c r="K345" s="32">
        <v>2.4417049E-2</v>
      </c>
      <c r="L345" s="35">
        <v>2.3830825198547603E-4</v>
      </c>
      <c r="M345" s="35">
        <v>7.4261864301627444E-3</v>
      </c>
      <c r="N345" s="35">
        <v>3.2668101209061537E-2</v>
      </c>
      <c r="O345" s="32">
        <v>2.051575101013129E-2</v>
      </c>
      <c r="P345" s="32">
        <v>-7.5687143872838758E-3</v>
      </c>
      <c r="Q345" s="35">
        <v>-7.2666630181069669E-3</v>
      </c>
      <c r="R345" s="32">
        <v>4.5631571000000003E-2</v>
      </c>
      <c r="S345" s="32">
        <v>9.9043659632975702E-3</v>
      </c>
      <c r="T345" s="32">
        <v>1.2800025455266902E-2</v>
      </c>
      <c r="U345" s="32">
        <v>2.2819701178343275E-2</v>
      </c>
      <c r="V345" s="35">
        <v>-4.4837278212204956E-2</v>
      </c>
      <c r="AF345" s="32">
        <f t="shared" si="106"/>
        <v>3.2106038000000003E-2</v>
      </c>
      <c r="AG345" s="32">
        <f t="shared" si="107"/>
        <v>1.1905183399612907E-2</v>
      </c>
      <c r="AH345" s="32">
        <f t="shared" si="108"/>
        <v>3.792149847918464E-3</v>
      </c>
      <c r="AI345" s="32">
        <f t="shared" si="109"/>
        <v>-1.1635643834449627E-2</v>
      </c>
      <c r="AJ345" s="32">
        <f t="shared" si="110"/>
        <v>1.5642872417729391E-2</v>
      </c>
      <c r="AK345" s="32">
        <f t="shared" si="111"/>
        <v>9.1172954102916072E-3</v>
      </c>
      <c r="AL345" s="32">
        <f t="shared" si="112"/>
        <v>3.6705741908879905E-3</v>
      </c>
      <c r="AM345" s="32">
        <f t="shared" si="113"/>
        <v>-0.240869039524443</v>
      </c>
      <c r="AN345" s="32">
        <f t="shared" si="114"/>
        <v>2.3290522438967998E-2</v>
      </c>
      <c r="AO345" s="32">
        <f t="shared" si="115"/>
        <v>-2.7278647363280356E-4</v>
      </c>
      <c r="AP345" s="32">
        <f t="shared" si="116"/>
        <v>6.411491316127396E-3</v>
      </c>
      <c r="AQ345" s="32">
        <f t="shared" si="117"/>
        <v>3.1227476557857375E-2</v>
      </c>
      <c r="AR345" s="32">
        <f t="shared" si="118"/>
        <v>1.8754245095020289E-2</v>
      </c>
      <c r="AS345" s="32">
        <f t="shared" si="119"/>
        <v>-8.7568174580282786E-3</v>
      </c>
      <c r="AT345" s="32">
        <f t="shared" si="120"/>
        <v>-7.6461549114519387E-3</v>
      </c>
      <c r="AU345" s="32">
        <f t="shared" si="121"/>
        <v>4.4572085950550004E-2</v>
      </c>
      <c r="AV345" s="32">
        <f t="shared" si="122"/>
        <v>9.5707738803200298E-3</v>
      </c>
      <c r="AW345" s="32">
        <f t="shared" si="123"/>
        <v>1.2269179001629604E-2</v>
      </c>
      <c r="AX345" s="32">
        <f t="shared" si="124"/>
        <v>2.0835113737240417E-2</v>
      </c>
      <c r="AY345" s="32">
        <f t="shared" si="125"/>
        <v>-4.6175761366008587E-2</v>
      </c>
    </row>
    <row r="346" spans="1:51" x14ac:dyDescent="0.3">
      <c r="A346" s="34">
        <v>44259</v>
      </c>
      <c r="B346" s="32"/>
      <c r="C346" s="32">
        <v>6.7859519999999996E-3</v>
      </c>
      <c r="D346" s="35">
        <v>3.0909433267035154E-2</v>
      </c>
      <c r="E346" s="32">
        <v>6.5146800772481507E-3</v>
      </c>
      <c r="F346" s="11">
        <v>-3.0190730553148026E-2</v>
      </c>
      <c r="G346" s="35">
        <v>-1.856021254663413E-2</v>
      </c>
      <c r="H346" s="35">
        <v>3.4184561633513369E-2</v>
      </c>
      <c r="I346" s="11">
        <v>-1.384693541828305E-2</v>
      </c>
      <c r="J346" s="32">
        <f t="shared" si="105"/>
        <v>-2.1365468174781452</v>
      </c>
      <c r="K346" s="32">
        <v>-1.5709519000000002E-2</v>
      </c>
      <c r="L346" s="35">
        <v>-1.1907960233052022E-3</v>
      </c>
      <c r="M346" s="35">
        <v>-2.2425053833620969E-3</v>
      </c>
      <c r="N346" s="35">
        <v>-3.6501520470188231E-2</v>
      </c>
      <c r="O346" s="32">
        <v>2.990524536811999E-3</v>
      </c>
      <c r="P346" s="32">
        <v>-6.7987238678233614E-3</v>
      </c>
      <c r="Q346" s="35">
        <v>7.5522372176672903E-3</v>
      </c>
      <c r="R346" s="32">
        <v>-1.1920381000000001E-2</v>
      </c>
      <c r="S346" s="32">
        <v>-9.8060995604820232E-4</v>
      </c>
      <c r="T346" s="32">
        <v>-2.0958767399577884E-2</v>
      </c>
      <c r="U346" s="32">
        <v>-1.1635223487767915E-2</v>
      </c>
      <c r="V346" s="35">
        <v>1.9542235542387765E-2</v>
      </c>
      <c r="AF346" s="32">
        <f t="shared" si="106"/>
        <v>5.0911039999999999E-3</v>
      </c>
      <c r="AG346" s="32">
        <f t="shared" si="107"/>
        <v>3.0043013580136942E-2</v>
      </c>
      <c r="AH346" s="32">
        <f t="shared" si="108"/>
        <v>5.5386238074032019E-3</v>
      </c>
      <c r="AI346" s="32">
        <f t="shared" si="109"/>
        <v>-3.1562824027884052E-2</v>
      </c>
      <c r="AJ346" s="32">
        <f t="shared" si="110"/>
        <v>-1.924769472689386E-2</v>
      </c>
      <c r="AK346" s="32">
        <f t="shared" si="111"/>
        <v>3.3438556540204174E-2</v>
      </c>
      <c r="AL346" s="32">
        <f t="shared" si="112"/>
        <v>-1.5493388302529051E-2</v>
      </c>
      <c r="AM346" s="32">
        <f t="shared" si="113"/>
        <v>-2.1380331550615863</v>
      </c>
      <c r="AN346" s="32">
        <f t="shared" si="114"/>
        <v>-1.6836045561032003E-2</v>
      </c>
      <c r="AO346" s="32">
        <f t="shared" si="115"/>
        <v>-1.7018907489234818E-3</v>
      </c>
      <c r="AP346" s="32">
        <f t="shared" si="116"/>
        <v>-3.2572004973974453E-3</v>
      </c>
      <c r="AQ346" s="32">
        <f t="shared" si="117"/>
        <v>-3.7942145121392393E-2</v>
      </c>
      <c r="AR346" s="32">
        <f t="shared" si="118"/>
        <v>1.2290186217009981E-3</v>
      </c>
      <c r="AS346" s="32">
        <f t="shared" si="119"/>
        <v>-7.9868269385677641E-3</v>
      </c>
      <c r="AT346" s="32">
        <f t="shared" si="120"/>
        <v>7.1727453243223185E-3</v>
      </c>
      <c r="AU346" s="32">
        <f t="shared" si="121"/>
        <v>-1.2979866049450001E-2</v>
      </c>
      <c r="AV346" s="32">
        <f t="shared" si="122"/>
        <v>-1.3142020390257418E-3</v>
      </c>
      <c r="AW346" s="32">
        <f t="shared" si="123"/>
        <v>-2.148961385321518E-2</v>
      </c>
      <c r="AX346" s="32">
        <f t="shared" si="124"/>
        <v>-1.3619810928870773E-2</v>
      </c>
      <c r="AY346" s="32">
        <f t="shared" si="125"/>
        <v>1.8203752388584134E-2</v>
      </c>
    </row>
    <row r="347" spans="1:51" x14ac:dyDescent="0.3">
      <c r="A347" s="34">
        <v>44260</v>
      </c>
      <c r="B347" s="32"/>
      <c r="C347" s="32">
        <v>-2.5428887000000001E-2</v>
      </c>
      <c r="D347" s="35">
        <v>-4.7200938487381248E-3</v>
      </c>
      <c r="E347" s="32">
        <v>-1.2883006062568187E-2</v>
      </c>
      <c r="F347" s="11">
        <v>2.4824135617119492E-2</v>
      </c>
      <c r="G347" s="35">
        <v>1.7823746253106977E-4</v>
      </c>
      <c r="H347" s="35">
        <v>-4.1014647806613E-2</v>
      </c>
      <c r="I347" s="11">
        <v>-4.0212727858141256E-2</v>
      </c>
      <c r="J347" s="32">
        <f t="shared" si="105"/>
        <v>-1.0096032015842078</v>
      </c>
      <c r="K347" s="32">
        <v>6.0540120000000001E-3</v>
      </c>
      <c r="L347" s="35">
        <v>-5.4839972370156111E-3</v>
      </c>
      <c r="M347" s="35">
        <v>7.2680842429428769E-3</v>
      </c>
      <c r="N347" s="35">
        <v>-3.9518647478300674E-2</v>
      </c>
      <c r="O347" s="32">
        <v>-2.0298220219992738E-2</v>
      </c>
      <c r="P347" s="32">
        <v>1.2321502201562673E-2</v>
      </c>
      <c r="Q347" s="35">
        <v>-1.2533699567148116E-2</v>
      </c>
      <c r="R347" s="32">
        <v>1.309693E-3</v>
      </c>
      <c r="S347" s="32">
        <v>-3.8612750188852317E-2</v>
      </c>
      <c r="T347" s="32">
        <v>-1.5162126921277453E-2</v>
      </c>
      <c r="U347" s="32">
        <v>-8.6685148589626185E-3</v>
      </c>
      <c r="V347" s="35">
        <v>5.9677074960129861E-2</v>
      </c>
      <c r="AF347" s="32">
        <f t="shared" si="106"/>
        <v>-2.7123735E-2</v>
      </c>
      <c r="AG347" s="32">
        <f t="shared" si="107"/>
        <v>-5.5865135356363378E-3</v>
      </c>
      <c r="AH347" s="32">
        <f t="shared" si="108"/>
        <v>-1.3859062332413135E-2</v>
      </c>
      <c r="AI347" s="32">
        <f t="shared" si="109"/>
        <v>2.3452042142383465E-2</v>
      </c>
      <c r="AJ347" s="32">
        <f t="shared" si="110"/>
        <v>-5.0924471772865912E-4</v>
      </c>
      <c r="AK347" s="32">
        <f t="shared" si="111"/>
        <v>-4.1760652899922195E-2</v>
      </c>
      <c r="AL347" s="32">
        <f t="shared" si="112"/>
        <v>-4.1859180742387259E-2</v>
      </c>
      <c r="AM347" s="32">
        <f t="shared" si="113"/>
        <v>-1.0110895391676489</v>
      </c>
      <c r="AN347" s="32">
        <f t="shared" si="114"/>
        <v>4.9274854389679996E-3</v>
      </c>
      <c r="AO347" s="32">
        <f t="shared" si="115"/>
        <v>-5.9950919626338903E-3</v>
      </c>
      <c r="AP347" s="32">
        <f t="shared" si="116"/>
        <v>6.2533891289075286E-3</v>
      </c>
      <c r="AQ347" s="32">
        <f t="shared" si="117"/>
        <v>-4.0959272129504835E-2</v>
      </c>
      <c r="AR347" s="32">
        <f t="shared" si="118"/>
        <v>-2.2059726135103739E-2</v>
      </c>
      <c r="AS347" s="32">
        <f t="shared" si="119"/>
        <v>1.113339913081827E-2</v>
      </c>
      <c r="AT347" s="32">
        <f t="shared" si="120"/>
        <v>-1.2913191460493087E-2</v>
      </c>
      <c r="AU347" s="32">
        <f t="shared" si="121"/>
        <v>2.5020795055000016E-4</v>
      </c>
      <c r="AV347" s="32">
        <f t="shared" si="122"/>
        <v>-3.8946342271829859E-2</v>
      </c>
      <c r="AW347" s="32">
        <f t="shared" si="123"/>
        <v>-1.5692973374914751E-2</v>
      </c>
      <c r="AX347" s="32">
        <f t="shared" si="124"/>
        <v>-1.0653102300065477E-2</v>
      </c>
      <c r="AY347" s="32">
        <f t="shared" si="125"/>
        <v>5.833859180632623E-2</v>
      </c>
    </row>
    <row r="348" spans="1:51" x14ac:dyDescent="0.3">
      <c r="A348" s="34">
        <v>44263</v>
      </c>
      <c r="B348" s="32"/>
      <c r="C348" s="32">
        <v>-5.8157629999999998E-3</v>
      </c>
      <c r="D348" s="35">
        <v>-6.6803069315725635E-5</v>
      </c>
      <c r="E348" s="32">
        <v>-1.4455262747747036E-3</v>
      </c>
      <c r="F348" s="11">
        <v>-8.2102822062325442E-3</v>
      </c>
      <c r="G348" s="35">
        <v>-9.4872911626141584E-3</v>
      </c>
      <c r="H348" s="35">
        <v>7.7377702592879589E-3</v>
      </c>
      <c r="I348" s="11">
        <v>1.0569579586347841E-2</v>
      </c>
      <c r="J348" s="32">
        <f t="shared" si="105"/>
        <v>-54.228378747595585</v>
      </c>
      <c r="K348" s="32">
        <v>-1.6411509000000001E-2</v>
      </c>
      <c r="L348" s="35">
        <v>-2.6372757863004489E-3</v>
      </c>
      <c r="M348" s="35">
        <v>4.1440476327819177E-3</v>
      </c>
      <c r="N348" s="35">
        <v>2.4749259854607085E-3</v>
      </c>
      <c r="O348" s="32">
        <v>6.2950340243970631E-3</v>
      </c>
      <c r="P348" s="32">
        <v>2.1167882019944777E-3</v>
      </c>
      <c r="Q348" s="35">
        <v>-1.1515751800813656E-2</v>
      </c>
      <c r="R348" s="32">
        <v>5.6915159999999998E-3</v>
      </c>
      <c r="S348" s="32">
        <v>-1.225313699753551E-2</v>
      </c>
      <c r="T348" s="32">
        <v>-6.7008939853173289E-3</v>
      </c>
      <c r="U348" s="32">
        <v>7.0925053149151717E-4</v>
      </c>
      <c r="V348" s="35">
        <v>-3.1221682832019759E-2</v>
      </c>
      <c r="AF348" s="32">
        <f t="shared" si="106"/>
        <v>-7.5106109999999995E-3</v>
      </c>
      <c r="AG348" s="32">
        <f t="shared" si="107"/>
        <v>-9.3322275621393874E-4</v>
      </c>
      <c r="AH348" s="32">
        <f t="shared" si="108"/>
        <v>-2.4215825446196521E-3</v>
      </c>
      <c r="AI348" s="32">
        <f t="shared" si="109"/>
        <v>-9.5823756809685686E-3</v>
      </c>
      <c r="AJ348" s="32">
        <f t="shared" si="110"/>
        <v>-1.0174773342873887E-2</v>
      </c>
      <c r="AK348" s="32">
        <f t="shared" si="111"/>
        <v>6.9917651659787677E-3</v>
      </c>
      <c r="AL348" s="32">
        <f t="shared" si="112"/>
        <v>8.9231267021018419E-3</v>
      </c>
      <c r="AM348" s="32">
        <f t="shared" si="113"/>
        <v>-54.229865085179028</v>
      </c>
      <c r="AN348" s="32">
        <f t="shared" si="114"/>
        <v>-1.7538035561032003E-2</v>
      </c>
      <c r="AO348" s="32">
        <f t="shared" si="115"/>
        <v>-3.1483705119187285E-3</v>
      </c>
      <c r="AP348" s="32">
        <f t="shared" si="116"/>
        <v>3.1293525187465693E-3</v>
      </c>
      <c r="AQ348" s="32">
        <f t="shared" si="117"/>
        <v>1.0343013342565476E-3</v>
      </c>
      <c r="AR348" s="32">
        <f t="shared" si="118"/>
        <v>4.5335281092860622E-3</v>
      </c>
      <c r="AS348" s="32">
        <f t="shared" si="119"/>
        <v>9.2868513125007488E-4</v>
      </c>
      <c r="AT348" s="32">
        <f t="shared" si="120"/>
        <v>-1.1895243694158628E-2</v>
      </c>
      <c r="AU348" s="32">
        <f t="shared" si="121"/>
        <v>4.6320309505500003E-3</v>
      </c>
      <c r="AV348" s="32">
        <f t="shared" si="122"/>
        <v>-1.2586729080513049E-2</v>
      </c>
      <c r="AW348" s="32">
        <f t="shared" si="123"/>
        <v>-7.2317404389546265E-3</v>
      </c>
      <c r="AX348" s="32">
        <f t="shared" si="124"/>
        <v>-1.2753369096113413E-3</v>
      </c>
      <c r="AY348" s="32">
        <f t="shared" si="125"/>
        <v>-3.256016598582339E-2</v>
      </c>
    </row>
    <row r="349" spans="1:51" x14ac:dyDescent="0.3">
      <c r="A349" s="34">
        <v>44264</v>
      </c>
      <c r="B349" s="32"/>
      <c r="C349" s="32">
        <v>-1.5336024E-2</v>
      </c>
      <c r="D349" s="35">
        <v>2.7388825908109655E-3</v>
      </c>
      <c r="E349" s="32">
        <v>1.6783364152197826E-2</v>
      </c>
      <c r="F349" s="11">
        <v>2.1554464965021003E-2</v>
      </c>
      <c r="G349" s="35">
        <v>1.1478026758061021E-2</v>
      </c>
      <c r="H349" s="35">
        <v>-3.7972983387410973E-2</v>
      </c>
      <c r="I349" s="11">
        <v>1.8768574194899003E-4</v>
      </c>
      <c r="J349" s="32">
        <f t="shared" si="105"/>
        <v>-2.2098318225218598</v>
      </c>
      <c r="K349" s="32">
        <v>3.4482922999999999E-2</v>
      </c>
      <c r="L349" s="35">
        <v>-9.6155229249373936E-4</v>
      </c>
      <c r="M349" s="35">
        <v>3.4625674319609628E-3</v>
      </c>
      <c r="N349" s="35">
        <v>-3.4871205128869008E-2</v>
      </c>
      <c r="O349" s="32">
        <v>8.1167301719572201E-3</v>
      </c>
      <c r="P349" s="32">
        <v>1.343656795132683E-2</v>
      </c>
      <c r="Q349" s="35">
        <v>1.6409413370485515E-2</v>
      </c>
      <c r="R349" s="36">
        <v>-2.2759899999999999E-5</v>
      </c>
      <c r="S349" s="32">
        <v>-3.5492742699015208E-2</v>
      </c>
      <c r="T349" s="32">
        <v>2.8465199011124334E-2</v>
      </c>
      <c r="U349" s="32">
        <v>1.1585995301051375E-2</v>
      </c>
      <c r="V349" s="35">
        <v>1.0449271089090661E-2</v>
      </c>
      <c r="AF349" s="32">
        <f t="shared" si="106"/>
        <v>-1.7030871999999999E-2</v>
      </c>
      <c r="AG349" s="32">
        <f t="shared" si="107"/>
        <v>1.8724629039127525E-3</v>
      </c>
      <c r="AH349" s="32">
        <f t="shared" si="108"/>
        <v>1.5807307882352878E-2</v>
      </c>
      <c r="AI349" s="32">
        <f t="shared" si="109"/>
        <v>2.0182371490284977E-2</v>
      </c>
      <c r="AJ349" s="32">
        <f t="shared" si="110"/>
        <v>1.0790544577801292E-2</v>
      </c>
      <c r="AK349" s="32">
        <f t="shared" si="111"/>
        <v>-3.8718988480720168E-2</v>
      </c>
      <c r="AL349" s="32">
        <f t="shared" si="112"/>
        <v>-1.4587671422970098E-3</v>
      </c>
      <c r="AM349" s="32">
        <f t="shared" si="113"/>
        <v>-2.2113181601053009</v>
      </c>
      <c r="AN349" s="32">
        <f t="shared" si="114"/>
        <v>3.3356396438967997E-2</v>
      </c>
      <c r="AO349" s="32">
        <f t="shared" si="115"/>
        <v>-1.4726470181120189E-3</v>
      </c>
      <c r="AP349" s="32">
        <f t="shared" si="116"/>
        <v>2.447872317925614E-3</v>
      </c>
      <c r="AQ349" s="32">
        <f t="shared" si="117"/>
        <v>-3.631182978007317E-2</v>
      </c>
      <c r="AR349" s="32">
        <f t="shared" si="118"/>
        <v>6.3552242568462192E-3</v>
      </c>
      <c r="AS349" s="32">
        <f t="shared" si="119"/>
        <v>1.2248464880582427E-2</v>
      </c>
      <c r="AT349" s="32">
        <f t="shared" si="120"/>
        <v>1.6029921477140541E-2</v>
      </c>
      <c r="AU349" s="32">
        <f t="shared" si="121"/>
        <v>-1.08224494945E-3</v>
      </c>
      <c r="AV349" s="32">
        <f t="shared" si="122"/>
        <v>-3.582633478199275E-2</v>
      </c>
      <c r="AW349" s="32">
        <f t="shared" si="123"/>
        <v>2.7934352557487038E-2</v>
      </c>
      <c r="AX349" s="32">
        <f t="shared" si="124"/>
        <v>9.6014078599485162E-3</v>
      </c>
      <c r="AY349" s="32">
        <f t="shared" si="125"/>
        <v>9.1107879352870305E-3</v>
      </c>
    </row>
    <row r="350" spans="1:51" x14ac:dyDescent="0.3">
      <c r="A350" s="34">
        <v>44265</v>
      </c>
      <c r="B350" s="32"/>
      <c r="C350" s="32">
        <v>9.1523190000000008E-3</v>
      </c>
      <c r="D350" s="35">
        <v>-6.5951927021611007E-3</v>
      </c>
      <c r="E350" s="32">
        <v>3.5489627897188842E-3</v>
      </c>
      <c r="F350" s="11">
        <v>-3.1082380097742446E-2</v>
      </c>
      <c r="G350" s="35">
        <v>-1.5882601527444817E-2</v>
      </c>
      <c r="H350" s="35">
        <v>2.5105266274515137E-2</v>
      </c>
      <c r="I350" s="11">
        <v>1.7817193995425949E-3</v>
      </c>
      <c r="J350" s="32">
        <f t="shared" si="105"/>
        <v>-2.3837397195724837</v>
      </c>
      <c r="K350" s="32">
        <v>4.3009989999999998E-3</v>
      </c>
      <c r="L350" s="35">
        <v>-6.2560562718415565E-3</v>
      </c>
      <c r="M350" s="35">
        <v>1.2208525233326922E-3</v>
      </c>
      <c r="N350" s="35">
        <v>2.3980860311647808E-2</v>
      </c>
      <c r="O350" s="32">
        <v>5.9026304596499629E-2</v>
      </c>
      <c r="P350" s="32">
        <v>-8.9741322016801094E-3</v>
      </c>
      <c r="Q350" s="35">
        <v>-3.9227879782925967E-3</v>
      </c>
      <c r="R350" s="32">
        <v>-4.1533100000000003E-3</v>
      </c>
      <c r="S350" s="32">
        <v>-1.4291539919142008E-3</v>
      </c>
      <c r="T350" s="32">
        <v>-4.3835852806168776E-3</v>
      </c>
      <c r="U350" s="32">
        <v>4.9784930979580953E-3</v>
      </c>
      <c r="V350" s="35">
        <v>1.2028660313388118E-2</v>
      </c>
      <c r="AF350" s="32">
        <f t="shared" si="106"/>
        <v>7.4574710000000011E-3</v>
      </c>
      <c r="AG350" s="32">
        <f t="shared" si="107"/>
        <v>-7.4616123890593137E-3</v>
      </c>
      <c r="AH350" s="32">
        <f t="shared" si="108"/>
        <v>2.5729065198739358E-3</v>
      </c>
      <c r="AI350" s="32">
        <f t="shared" si="109"/>
        <v>-3.2454473572478472E-2</v>
      </c>
      <c r="AJ350" s="32">
        <f t="shared" si="110"/>
        <v>-1.6570083707704547E-2</v>
      </c>
      <c r="AK350" s="32">
        <f t="shared" si="111"/>
        <v>2.4359261181205946E-2</v>
      </c>
      <c r="AL350" s="32">
        <f t="shared" si="112"/>
        <v>1.352665152965951E-4</v>
      </c>
      <c r="AM350" s="32">
        <f t="shared" si="113"/>
        <v>-2.3852260571559247</v>
      </c>
      <c r="AN350" s="32">
        <f t="shared" si="114"/>
        <v>3.1744724389679998E-3</v>
      </c>
      <c r="AO350" s="32">
        <f t="shared" si="115"/>
        <v>-6.7671509974598365E-3</v>
      </c>
      <c r="AP350" s="32">
        <f t="shared" si="116"/>
        <v>2.0615740929734363E-4</v>
      </c>
      <c r="AQ350" s="32">
        <f t="shared" si="117"/>
        <v>2.2540235660443646E-2</v>
      </c>
      <c r="AR350" s="32">
        <f t="shared" si="118"/>
        <v>5.7264798681388632E-2</v>
      </c>
      <c r="AS350" s="32">
        <f t="shared" si="119"/>
        <v>-1.0162235272424512E-2</v>
      </c>
      <c r="AT350" s="32">
        <f t="shared" si="120"/>
        <v>-4.3022798716375685E-3</v>
      </c>
      <c r="AU350" s="32">
        <f t="shared" si="121"/>
        <v>-5.2127950494500006E-3</v>
      </c>
      <c r="AV350" s="32">
        <f t="shared" si="122"/>
        <v>-1.7627460748917403E-3</v>
      </c>
      <c r="AW350" s="32">
        <f t="shared" si="123"/>
        <v>-4.9144317342541752E-3</v>
      </c>
      <c r="AX350" s="32">
        <f t="shared" si="124"/>
        <v>2.9939056568552367E-3</v>
      </c>
      <c r="AY350" s="32">
        <f t="shared" si="125"/>
        <v>1.0690177159584487E-2</v>
      </c>
    </row>
    <row r="351" spans="1:51" x14ac:dyDescent="0.3">
      <c r="A351" s="34">
        <v>44267</v>
      </c>
      <c r="B351" s="32"/>
      <c r="C351" s="32">
        <v>-1.8297635E-2</v>
      </c>
      <c r="D351" s="35">
        <v>-2.4879378713044575E-2</v>
      </c>
      <c r="E351" s="32">
        <v>-1.2315524730231132E-2</v>
      </c>
      <c r="F351" s="11">
        <v>-1.213391940081765E-2</v>
      </c>
      <c r="G351" s="35">
        <v>-1.9086532111326146E-2</v>
      </c>
      <c r="H351" s="35">
        <v>-1.8686231879380885E-2</v>
      </c>
      <c r="I351" s="11">
        <v>-5.731459895955914E-3</v>
      </c>
      <c r="J351" s="32">
        <f t="shared" si="105"/>
        <v>0.2017258053313874</v>
      </c>
      <c r="K351" s="32">
        <v>2.1413172000000001E-2</v>
      </c>
      <c r="L351" s="35">
        <v>-6.2953627280645042E-3</v>
      </c>
      <c r="M351" s="35">
        <v>-1.2343661265415549E-2</v>
      </c>
      <c r="N351" s="35">
        <v>-9.6800306465230201E-3</v>
      </c>
      <c r="O351" s="32">
        <v>-2.8291867630809583E-2</v>
      </c>
      <c r="P351" s="32">
        <v>-1.3320049677560267E-2</v>
      </c>
      <c r="Q351" s="35">
        <v>1.5485205914915756E-3</v>
      </c>
      <c r="R351" s="32">
        <v>-2.0325791999999999E-2</v>
      </c>
      <c r="S351" s="32">
        <v>1.7888326077330073E-3</v>
      </c>
      <c r="T351" s="32">
        <v>-2.6674316946364305E-3</v>
      </c>
      <c r="U351" s="32">
        <v>-9.5053560379184648E-3</v>
      </c>
      <c r="V351" s="35">
        <v>2.4631534011235967E-2</v>
      </c>
      <c r="AF351" s="32">
        <f t="shared" si="106"/>
        <v>-1.9992482999999998E-2</v>
      </c>
      <c r="AG351" s="32">
        <f t="shared" si="107"/>
        <v>-2.5745798399942788E-2</v>
      </c>
      <c r="AH351" s="32">
        <f t="shared" si="108"/>
        <v>-1.329158100007608E-2</v>
      </c>
      <c r="AI351" s="32">
        <f t="shared" si="109"/>
        <v>-1.3506012875553674E-2</v>
      </c>
      <c r="AJ351" s="32">
        <f t="shared" si="110"/>
        <v>-1.9774014291585876E-2</v>
      </c>
      <c r="AK351" s="32">
        <f t="shared" si="111"/>
        <v>-1.9432236972690076E-2</v>
      </c>
      <c r="AL351" s="32">
        <f t="shared" si="112"/>
        <v>-7.3779127802019139E-3</v>
      </c>
      <c r="AM351" s="32">
        <f t="shared" si="113"/>
        <v>0.20023946774794635</v>
      </c>
      <c r="AN351" s="32">
        <f t="shared" si="114"/>
        <v>2.0286645438968E-2</v>
      </c>
      <c r="AO351" s="32">
        <f t="shared" si="115"/>
        <v>-6.8064574536827842E-3</v>
      </c>
      <c r="AP351" s="32">
        <f t="shared" si="116"/>
        <v>-1.3358356379450898E-2</v>
      </c>
      <c r="AQ351" s="32">
        <f t="shared" si="117"/>
        <v>-1.1120655297727182E-2</v>
      </c>
      <c r="AR351" s="32">
        <f t="shared" si="118"/>
        <v>-3.0053373545920584E-2</v>
      </c>
      <c r="AS351" s="32">
        <f t="shared" si="119"/>
        <v>-1.450815274830467E-2</v>
      </c>
      <c r="AT351" s="32">
        <f t="shared" si="120"/>
        <v>1.1690286981466038E-3</v>
      </c>
      <c r="AU351" s="32">
        <f t="shared" si="121"/>
        <v>-2.1385277049449997E-2</v>
      </c>
      <c r="AV351" s="32">
        <f t="shared" si="122"/>
        <v>1.4552405247554678E-3</v>
      </c>
      <c r="AW351" s="32">
        <f t="shared" si="123"/>
        <v>-3.1982781482737281E-3</v>
      </c>
      <c r="AX351" s="32">
        <f t="shared" si="124"/>
        <v>-1.1489943479021323E-2</v>
      </c>
      <c r="AY351" s="32">
        <f t="shared" si="125"/>
        <v>2.3293050857432336E-2</v>
      </c>
    </row>
    <row r="352" spans="1:51" x14ac:dyDescent="0.3">
      <c r="A352" s="34">
        <v>44270</v>
      </c>
      <c r="B352" s="32"/>
      <c r="C352" s="32">
        <v>-1.3776300999999999E-2</v>
      </c>
      <c r="D352" s="35">
        <v>-1.1072075021441957E-2</v>
      </c>
      <c r="E352" s="32">
        <v>-1.9151002531307304E-2</v>
      </c>
      <c r="F352" s="11">
        <v>1.124815048049177E-3</v>
      </c>
      <c r="G352" s="35">
        <v>2.4443365397463824E-2</v>
      </c>
      <c r="H352" s="35">
        <v>5.6259488903492366E-3</v>
      </c>
      <c r="I352" s="11">
        <v>-4.3574109487129864E-2</v>
      </c>
      <c r="J352" s="32">
        <f t="shared" si="105"/>
        <v>-2.2806603763791577</v>
      </c>
      <c r="K352" s="32">
        <v>-8.9098440000000001E-3</v>
      </c>
      <c r="L352" s="35">
        <v>1.2183555563461471E-3</v>
      </c>
      <c r="M352" s="35">
        <v>6.6139379656469845E-3</v>
      </c>
      <c r="N352" s="35">
        <v>2.8062487673579491E-2</v>
      </c>
      <c r="O352" s="32">
        <v>1.7865561974216172E-2</v>
      </c>
      <c r="P352" s="32">
        <v>-2.1907963352861934E-3</v>
      </c>
      <c r="Q352" s="35">
        <v>-1.4164566714136129E-2</v>
      </c>
      <c r="R352" s="32">
        <v>-1.3426442E-2</v>
      </c>
      <c r="S352" s="32">
        <v>-2.0357154294310641E-2</v>
      </c>
      <c r="T352" s="32">
        <v>-1.4500656516666557E-2</v>
      </c>
      <c r="U352" s="32">
        <v>-7.8161792153422349E-3</v>
      </c>
      <c r="V352" s="35">
        <v>5.7552983958198523E-2</v>
      </c>
      <c r="AF352" s="32">
        <f t="shared" si="106"/>
        <v>-1.5471149E-2</v>
      </c>
      <c r="AG352" s="32">
        <f t="shared" si="107"/>
        <v>-1.193849470834017E-2</v>
      </c>
      <c r="AH352" s="32">
        <f t="shared" si="108"/>
        <v>-2.0127058801152252E-2</v>
      </c>
      <c r="AI352" s="32">
        <f t="shared" si="109"/>
        <v>-2.4727842668684739E-4</v>
      </c>
      <c r="AJ352" s="32">
        <f t="shared" si="110"/>
        <v>2.3755883217204093E-2</v>
      </c>
      <c r="AK352" s="32">
        <f t="shared" si="111"/>
        <v>4.8799437970400454E-3</v>
      </c>
      <c r="AL352" s="32">
        <f t="shared" si="112"/>
        <v>-4.5220562371375866E-2</v>
      </c>
      <c r="AM352" s="32">
        <f t="shared" si="113"/>
        <v>-2.2821467139625988</v>
      </c>
      <c r="AN352" s="32">
        <f t="shared" si="114"/>
        <v>-1.0036370561032E-2</v>
      </c>
      <c r="AO352" s="32">
        <f t="shared" si="115"/>
        <v>7.0726083072786749E-4</v>
      </c>
      <c r="AP352" s="32">
        <f t="shared" si="116"/>
        <v>5.5992428516116362E-3</v>
      </c>
      <c r="AQ352" s="32">
        <f t="shared" si="117"/>
        <v>2.662186302237533E-2</v>
      </c>
      <c r="AR352" s="32">
        <f t="shared" si="118"/>
        <v>1.6104056059105171E-2</v>
      </c>
      <c r="AS352" s="32">
        <f t="shared" si="119"/>
        <v>-3.3788994060305962E-3</v>
      </c>
      <c r="AT352" s="32">
        <f t="shared" si="120"/>
        <v>-1.45440586074811E-2</v>
      </c>
      <c r="AU352" s="32">
        <f t="shared" si="121"/>
        <v>-1.4485927049450001E-2</v>
      </c>
      <c r="AV352" s="32">
        <f t="shared" si="122"/>
        <v>-2.0690746377288179E-2</v>
      </c>
      <c r="AW352" s="32">
        <f t="shared" si="123"/>
        <v>-1.5031502970303855E-2</v>
      </c>
      <c r="AX352" s="32">
        <f t="shared" si="124"/>
        <v>-9.8007666564450934E-3</v>
      </c>
      <c r="AY352" s="32">
        <f t="shared" si="125"/>
        <v>5.6214500804394892E-2</v>
      </c>
    </row>
    <row r="353" spans="1:51" x14ac:dyDescent="0.3">
      <c r="A353" s="34">
        <v>44271</v>
      </c>
      <c r="B353" s="32"/>
      <c r="C353" s="32">
        <v>-1.6432999999999999E-4</v>
      </c>
      <c r="D353" s="35">
        <v>-2.5729749160884486E-3</v>
      </c>
      <c r="E353" s="32">
        <v>4.8748921009302552E-2</v>
      </c>
      <c r="F353" s="11">
        <v>-3.0822125521694499E-2</v>
      </c>
      <c r="G353" s="35">
        <v>-2.0679434440270941E-2</v>
      </c>
      <c r="H353" s="35">
        <v>2.1948196596028022E-2</v>
      </c>
      <c r="I353" s="11">
        <v>5.3092877709029901E-2</v>
      </c>
      <c r="J353" s="32">
        <f t="shared" si="105"/>
        <v>-1.846014208927899</v>
      </c>
      <c r="K353" s="32">
        <v>1.26918E-2</v>
      </c>
      <c r="L353" s="35">
        <v>1.168166937460915E-2</v>
      </c>
      <c r="M353" s="35">
        <v>-5.4121611110435584E-3</v>
      </c>
      <c r="N353" s="35">
        <v>-7.5141555942568545E-3</v>
      </c>
      <c r="O353" s="32">
        <v>7.1971136140786965E-3</v>
      </c>
      <c r="P353" s="32">
        <v>-6.9427647817246569E-3</v>
      </c>
      <c r="Q353" s="35">
        <v>-8.4868046778353579E-3</v>
      </c>
      <c r="R353" s="32">
        <v>-3.935577E-3</v>
      </c>
      <c r="S353" s="32">
        <v>4.3748904442848782E-3</v>
      </c>
      <c r="T353" s="32">
        <v>-1.0692249380400164E-2</v>
      </c>
      <c r="U353" s="32">
        <v>-6.1752059923315169E-4</v>
      </c>
      <c r="V353" s="35">
        <v>-4.2534003284145583E-2</v>
      </c>
      <c r="AF353" s="32">
        <f t="shared" si="106"/>
        <v>-1.859178E-3</v>
      </c>
      <c r="AG353" s="32">
        <f t="shared" si="107"/>
        <v>-3.4393946029866616E-3</v>
      </c>
      <c r="AH353" s="32">
        <f t="shared" si="108"/>
        <v>4.7772864739457604E-2</v>
      </c>
      <c r="AI353" s="32">
        <f t="shared" si="109"/>
        <v>-3.2194218996430525E-2</v>
      </c>
      <c r="AJ353" s="32">
        <f t="shared" si="110"/>
        <v>-2.1366916620530672E-2</v>
      </c>
      <c r="AK353" s="32">
        <f t="shared" si="111"/>
        <v>2.1202191502718831E-2</v>
      </c>
      <c r="AL353" s="32">
        <f t="shared" si="112"/>
        <v>5.1446424824783898E-2</v>
      </c>
      <c r="AM353" s="32">
        <f t="shared" si="113"/>
        <v>-1.8475005465113401</v>
      </c>
      <c r="AN353" s="32">
        <f t="shared" si="114"/>
        <v>1.1565273438968E-2</v>
      </c>
      <c r="AO353" s="32">
        <f t="shared" si="115"/>
        <v>1.1170574648990871E-2</v>
      </c>
      <c r="AP353" s="32">
        <f t="shared" si="116"/>
        <v>-6.4268562250789068E-3</v>
      </c>
      <c r="AQ353" s="32">
        <f t="shared" si="117"/>
        <v>-8.9547802454610151E-3</v>
      </c>
      <c r="AR353" s="32">
        <f t="shared" si="118"/>
        <v>5.4356076989676956E-3</v>
      </c>
      <c r="AS353" s="32">
        <f t="shared" si="119"/>
        <v>-8.1308678524690606E-3</v>
      </c>
      <c r="AT353" s="32">
        <f t="shared" si="120"/>
        <v>-8.8662965711803297E-3</v>
      </c>
      <c r="AU353" s="32">
        <f t="shared" si="121"/>
        <v>-4.9950620494499994E-3</v>
      </c>
      <c r="AV353" s="32">
        <f t="shared" si="122"/>
        <v>4.0412983613073387E-3</v>
      </c>
      <c r="AW353" s="32">
        <f t="shared" si="123"/>
        <v>-1.1223095834037461E-2</v>
      </c>
      <c r="AX353" s="32">
        <f t="shared" si="124"/>
        <v>-2.6021080403360103E-3</v>
      </c>
      <c r="AY353" s="32">
        <f t="shared" si="125"/>
        <v>-4.3872486437949214E-2</v>
      </c>
    </row>
    <row r="354" spans="1:51" x14ac:dyDescent="0.3">
      <c r="A354" s="34">
        <v>44272</v>
      </c>
      <c r="B354" s="32"/>
      <c r="C354" s="32">
        <v>-4.2899445000000001E-2</v>
      </c>
      <c r="D354" s="35">
        <v>-3.9391983213158156E-2</v>
      </c>
      <c r="E354" s="32">
        <v>-1.9487757468410652E-2</v>
      </c>
      <c r="F354" s="11">
        <v>-1.0075998719248358E-2</v>
      </c>
      <c r="G354" s="35">
        <v>-3.3407233055470525E-2</v>
      </c>
      <c r="H354" s="35">
        <v>-4.8708686781374994E-2</v>
      </c>
      <c r="I354" s="11">
        <v>-2.3945014374915783E-2</v>
      </c>
      <c r="J354" s="32">
        <f t="shared" si="105"/>
        <v>0.61548098193699075</v>
      </c>
      <c r="K354" s="32">
        <v>9.3993380000000001E-3</v>
      </c>
      <c r="L354" s="35">
        <v>1.3230695118229394E-2</v>
      </c>
      <c r="M354" s="35">
        <v>-1.7094805849319418E-2</v>
      </c>
      <c r="N354" s="35">
        <v>-4.5426466565908853E-2</v>
      </c>
      <c r="O354" s="32">
        <v>-1.6624611529349458E-2</v>
      </c>
      <c r="P354" s="32">
        <v>1.0277856366892074E-2</v>
      </c>
      <c r="Q354" s="35">
        <v>-1.4825081697248943E-2</v>
      </c>
      <c r="R354" s="32">
        <v>-2.1541509E-2</v>
      </c>
      <c r="S354" s="32">
        <v>-2.7949236273296558E-2</v>
      </c>
      <c r="T354" s="32">
        <v>-1.1336685326075662E-2</v>
      </c>
      <c r="U354" s="32">
        <v>-1.1165523918293885E-2</v>
      </c>
      <c r="V354" s="35">
        <v>1.2181109962359216E-3</v>
      </c>
      <c r="AF354" s="32">
        <f t="shared" si="106"/>
        <v>-4.4594293E-2</v>
      </c>
      <c r="AG354" s="32">
        <f t="shared" si="107"/>
        <v>-4.0258402900056368E-2</v>
      </c>
      <c r="AH354" s="32">
        <f t="shared" si="108"/>
        <v>-2.04638137382556E-2</v>
      </c>
      <c r="AI354" s="32">
        <f t="shared" si="109"/>
        <v>-1.1448092193984382E-2</v>
      </c>
      <c r="AJ354" s="32">
        <f t="shared" si="110"/>
        <v>-3.4094715235730252E-2</v>
      </c>
      <c r="AK354" s="32">
        <f t="shared" si="111"/>
        <v>-4.9454691874684188E-2</v>
      </c>
      <c r="AL354" s="32">
        <f t="shared" si="112"/>
        <v>-2.5591467259161782E-2</v>
      </c>
      <c r="AM354" s="32">
        <f t="shared" si="113"/>
        <v>0.61399464435354967</v>
      </c>
      <c r="AN354" s="32">
        <f t="shared" si="114"/>
        <v>8.2728114389680005E-3</v>
      </c>
      <c r="AO354" s="32">
        <f t="shared" si="115"/>
        <v>1.2719600392611115E-2</v>
      </c>
      <c r="AP354" s="32">
        <f t="shared" si="116"/>
        <v>-1.8109500963354768E-2</v>
      </c>
      <c r="AQ354" s="32">
        <f t="shared" si="117"/>
        <v>-4.6867091217113015E-2</v>
      </c>
      <c r="AR354" s="32">
        <f t="shared" si="118"/>
        <v>-1.8386117444460458E-2</v>
      </c>
      <c r="AS354" s="32">
        <f t="shared" si="119"/>
        <v>9.0897532961476714E-3</v>
      </c>
      <c r="AT354" s="32">
        <f t="shared" si="120"/>
        <v>-1.5204573590593915E-2</v>
      </c>
      <c r="AU354" s="32">
        <f t="shared" si="121"/>
        <v>-2.2600994049449999E-2</v>
      </c>
      <c r="AV354" s="32">
        <f t="shared" si="122"/>
        <v>-2.8282828356274096E-2</v>
      </c>
      <c r="AW354" s="32">
        <f t="shared" si="123"/>
        <v>-1.186753177971296E-2</v>
      </c>
      <c r="AX354" s="32">
        <f t="shared" si="124"/>
        <v>-1.3150111359396744E-2</v>
      </c>
      <c r="AY354" s="32">
        <f t="shared" si="125"/>
        <v>-1.2037215756771007E-4</v>
      </c>
    </row>
    <row r="355" spans="1:51" x14ac:dyDescent="0.3">
      <c r="A355" s="34">
        <v>44273</v>
      </c>
      <c r="B355" s="32"/>
      <c r="C355" s="32">
        <v>-1.0132118000000001E-2</v>
      </c>
      <c r="D355" s="35">
        <v>-1.3064305802002402E-2</v>
      </c>
      <c r="E355" s="32">
        <v>-7.5949275353873165E-3</v>
      </c>
      <c r="F355" s="11">
        <v>3.5359553289271428E-3</v>
      </c>
      <c r="G355" s="35">
        <v>1.5019037099870318E-2</v>
      </c>
      <c r="H355" s="35">
        <v>7.525497792368557E-3</v>
      </c>
      <c r="I355" s="11">
        <v>-1.4637531137722226E-2</v>
      </c>
      <c r="J355" s="32">
        <f t="shared" si="105"/>
        <v>-1.4495744102761277</v>
      </c>
      <c r="K355" s="32">
        <v>-1.1898512999999999E-2</v>
      </c>
      <c r="L355" s="35">
        <v>3.3475701288899387E-2</v>
      </c>
      <c r="M355" s="35">
        <v>-1.5465709455907421E-2</v>
      </c>
      <c r="N355" s="35">
        <v>3.399217153979249E-3</v>
      </c>
      <c r="O355" s="32">
        <v>-8.5145746011246245E-3</v>
      </c>
      <c r="P355" s="32">
        <v>5.6189751608447741E-3</v>
      </c>
      <c r="Q355" s="35">
        <v>-2.7521722000891424E-2</v>
      </c>
      <c r="R355" s="32">
        <v>-2.2502224000000001E-2</v>
      </c>
      <c r="S355" s="32">
        <v>-3.0246357369835213E-2</v>
      </c>
      <c r="T355" s="32">
        <v>-3.5435756407338785E-3</v>
      </c>
      <c r="U355" s="32">
        <v>-1.1748613800113446E-2</v>
      </c>
      <c r="V355" s="35">
        <v>-1.4108177399350996E-2</v>
      </c>
      <c r="AF355" s="32">
        <f t="shared" si="106"/>
        <v>-1.1826966000000001E-2</v>
      </c>
      <c r="AG355" s="32">
        <f t="shared" si="107"/>
        <v>-1.3930725488900616E-2</v>
      </c>
      <c r="AH355" s="32">
        <f t="shared" si="108"/>
        <v>-8.5709838052322653E-3</v>
      </c>
      <c r="AI355" s="32">
        <f t="shared" si="109"/>
        <v>2.1638618541911184E-3</v>
      </c>
      <c r="AJ355" s="32">
        <f t="shared" si="110"/>
        <v>1.4331554919610589E-2</v>
      </c>
      <c r="AK355" s="32">
        <f t="shared" si="111"/>
        <v>6.7794926990593658E-3</v>
      </c>
      <c r="AL355" s="32">
        <f t="shared" si="112"/>
        <v>-1.6283984021968227E-2</v>
      </c>
      <c r="AM355" s="32">
        <f t="shared" si="113"/>
        <v>-1.4510607478595687</v>
      </c>
      <c r="AN355" s="32">
        <f t="shared" si="114"/>
        <v>-1.3025039561031999E-2</v>
      </c>
      <c r="AO355" s="32">
        <f t="shared" si="115"/>
        <v>3.296460656328111E-2</v>
      </c>
      <c r="AP355" s="32">
        <f t="shared" si="116"/>
        <v>-1.6480404569942771E-2</v>
      </c>
      <c r="AQ355" s="32">
        <f t="shared" si="117"/>
        <v>1.9585925027750884E-3</v>
      </c>
      <c r="AR355" s="32">
        <f t="shared" si="118"/>
        <v>-1.0276080516235625E-2</v>
      </c>
      <c r="AS355" s="32">
        <f t="shared" si="119"/>
        <v>4.4308720901003714E-3</v>
      </c>
      <c r="AT355" s="32">
        <f t="shared" si="120"/>
        <v>-2.7901213894236398E-2</v>
      </c>
      <c r="AU355" s="32">
        <f t="shared" si="121"/>
        <v>-2.356170904945E-2</v>
      </c>
      <c r="AV355" s="32">
        <f t="shared" si="122"/>
        <v>-3.0579949452812751E-2</v>
      </c>
      <c r="AW355" s="32">
        <f t="shared" si="123"/>
        <v>-4.0744220943711761E-3</v>
      </c>
      <c r="AX355" s="32">
        <f t="shared" si="124"/>
        <v>-1.3733201241216304E-2</v>
      </c>
      <c r="AY355" s="32">
        <f t="shared" si="125"/>
        <v>-1.5446660553154627E-2</v>
      </c>
    </row>
    <row r="356" spans="1:51" x14ac:dyDescent="0.3">
      <c r="A356" s="34">
        <v>44274</v>
      </c>
      <c r="B356" s="32"/>
      <c r="C356" s="32">
        <v>-2.7760240000000002E-3</v>
      </c>
      <c r="D356" s="35">
        <v>9.4865237636684481E-3</v>
      </c>
      <c r="E356" s="32">
        <v>2.5579360945364327E-3</v>
      </c>
      <c r="F356" s="11">
        <v>7.8970596843195295E-3</v>
      </c>
      <c r="G356" s="35">
        <v>1.8563398140811309E-2</v>
      </c>
      <c r="H356" s="35">
        <v>2.1528991216182892E-2</v>
      </c>
      <c r="I356" s="11">
        <v>1.1634816237661746E-3</v>
      </c>
      <c r="J356" s="32">
        <f t="shared" ref="J356:J419" si="126">(G356-G355)/G355</f>
        <v>0.23599123015493417</v>
      </c>
      <c r="K356" s="32">
        <v>-3.7696422E-2</v>
      </c>
      <c r="L356" s="35">
        <v>2.4351159174903471E-2</v>
      </c>
      <c r="M356" s="35">
        <v>1.5406275768732741E-2</v>
      </c>
      <c r="N356" s="35">
        <v>1.0646788896782821E-2</v>
      </c>
      <c r="O356" s="32">
        <v>1.7349944015414766E-2</v>
      </c>
      <c r="P356" s="32">
        <v>4.1170985450222413E-3</v>
      </c>
      <c r="Q356" s="35">
        <v>1.6383434982053746E-2</v>
      </c>
      <c r="R356" s="32">
        <v>3.6284843999999997E-2</v>
      </c>
      <c r="S356" s="32">
        <v>-1.46323676004609E-2</v>
      </c>
      <c r="T356" s="32">
        <v>4.5290849194627152E-3</v>
      </c>
      <c r="U356" s="32">
        <v>1.3038711392028555E-2</v>
      </c>
      <c r="V356" s="35">
        <v>-6.8270416359456076E-3</v>
      </c>
      <c r="AF356" s="32">
        <f t="shared" si="106"/>
        <v>-4.4708719999999999E-3</v>
      </c>
      <c r="AG356" s="32">
        <f t="shared" si="107"/>
        <v>8.6201040767702342E-3</v>
      </c>
      <c r="AH356" s="32">
        <f t="shared" si="108"/>
        <v>1.5818798246914844E-3</v>
      </c>
      <c r="AI356" s="32">
        <f t="shared" si="109"/>
        <v>6.5249662095835052E-3</v>
      </c>
      <c r="AJ356" s="32">
        <f t="shared" si="110"/>
        <v>1.7875915960551578E-2</v>
      </c>
      <c r="AK356" s="32">
        <f t="shared" si="111"/>
        <v>2.0782986122873701E-2</v>
      </c>
      <c r="AL356" s="32">
        <f t="shared" si="112"/>
        <v>-4.8297126047982522E-4</v>
      </c>
      <c r="AM356" s="32">
        <f t="shared" si="113"/>
        <v>0.23450489257149312</v>
      </c>
      <c r="AN356" s="32">
        <f t="shared" si="114"/>
        <v>-3.8822948561032002E-2</v>
      </c>
      <c r="AO356" s="32">
        <f t="shared" si="115"/>
        <v>2.384006444928519E-2</v>
      </c>
      <c r="AP356" s="32">
        <f t="shared" si="116"/>
        <v>1.4391580654697393E-2</v>
      </c>
      <c r="AQ356" s="32">
        <f t="shared" si="117"/>
        <v>9.2061642455786592E-3</v>
      </c>
      <c r="AR356" s="32">
        <f t="shared" si="118"/>
        <v>1.5588438100303765E-2</v>
      </c>
      <c r="AS356" s="32">
        <f t="shared" si="119"/>
        <v>2.9289954742778386E-3</v>
      </c>
      <c r="AT356" s="32">
        <f t="shared" si="120"/>
        <v>1.6003943088708773E-2</v>
      </c>
      <c r="AU356" s="32">
        <f t="shared" si="121"/>
        <v>3.5225358950549998E-2</v>
      </c>
      <c r="AV356" s="32">
        <f t="shared" si="122"/>
        <v>-1.4965959683438439E-2</v>
      </c>
      <c r="AW356" s="32">
        <f t="shared" si="123"/>
        <v>3.9982384658254176E-3</v>
      </c>
      <c r="AX356" s="32">
        <f t="shared" si="124"/>
        <v>1.1054123950925697E-2</v>
      </c>
      <c r="AY356" s="32">
        <f t="shared" si="125"/>
        <v>-8.1655247897492386E-3</v>
      </c>
    </row>
    <row r="357" spans="1:51" x14ac:dyDescent="0.3">
      <c r="A357" s="34">
        <v>44277</v>
      </c>
      <c r="B357" s="32"/>
      <c r="C357" s="32">
        <v>1.7049465999999999E-2</v>
      </c>
      <c r="D357" s="35">
        <v>5.1358695963300928E-2</v>
      </c>
      <c r="E357" s="32">
        <v>5.9949370877315751E-3</v>
      </c>
      <c r="F357" s="11">
        <v>-2.5629037128539367E-2</v>
      </c>
      <c r="G357" s="35">
        <v>4.1457082690121638E-3</v>
      </c>
      <c r="H357" s="35">
        <v>4.3011044481602268E-3</v>
      </c>
      <c r="I357" s="11">
        <v>5.0258172543920813E-3</v>
      </c>
      <c r="J357" s="32">
        <f t="shared" si="126"/>
        <v>-0.7766729864023173</v>
      </c>
      <c r="K357" s="32">
        <v>2.0130544E-2</v>
      </c>
      <c r="L357" s="35">
        <v>1.3680102430005557E-2</v>
      </c>
      <c r="M357" s="35">
        <v>8.3399742751063561E-3</v>
      </c>
      <c r="N357" s="35">
        <v>2.4421370937037574E-2</v>
      </c>
      <c r="O357" s="32">
        <v>2.9892821560120473E-3</v>
      </c>
      <c r="P357" s="32">
        <v>-1.0484913902660185E-2</v>
      </c>
      <c r="Q357" s="35">
        <v>-9.2216935821081147E-3</v>
      </c>
      <c r="R357" s="32">
        <v>-9.4140300000000003E-3</v>
      </c>
      <c r="S357" s="32">
        <v>0</v>
      </c>
      <c r="T357" s="32">
        <v>-1.8569081003093752E-2</v>
      </c>
      <c r="U357" s="32">
        <v>-1.7439444312514259E-3</v>
      </c>
      <c r="V357" s="35">
        <v>1.1899016447129984E-3</v>
      </c>
      <c r="AF357" s="32">
        <f t="shared" si="106"/>
        <v>1.5354617999999999E-2</v>
      </c>
      <c r="AG357" s="32">
        <f t="shared" si="107"/>
        <v>5.0492276276402716E-2</v>
      </c>
      <c r="AH357" s="32">
        <f t="shared" si="108"/>
        <v>5.0188808178866263E-3</v>
      </c>
      <c r="AI357" s="32">
        <f t="shared" si="109"/>
        <v>-2.7001130603275393E-2</v>
      </c>
      <c r="AJ357" s="32">
        <f t="shared" si="110"/>
        <v>3.4582260887524351E-3</v>
      </c>
      <c r="AK357" s="32">
        <f t="shared" si="111"/>
        <v>3.5550993548510356E-3</v>
      </c>
      <c r="AL357" s="32">
        <f t="shared" si="112"/>
        <v>3.3793643701460815E-3</v>
      </c>
      <c r="AM357" s="32">
        <f t="shared" si="113"/>
        <v>-0.77815932398575838</v>
      </c>
      <c r="AN357" s="32">
        <f t="shared" si="114"/>
        <v>1.9004017438967999E-2</v>
      </c>
      <c r="AO357" s="32">
        <f t="shared" si="115"/>
        <v>1.3169007704387278E-2</v>
      </c>
      <c r="AP357" s="32">
        <f t="shared" si="116"/>
        <v>7.3252791610710077E-3</v>
      </c>
      <c r="AQ357" s="32">
        <f t="shared" si="117"/>
        <v>2.2980746285833412E-2</v>
      </c>
      <c r="AR357" s="32">
        <f t="shared" si="118"/>
        <v>1.2277762409010464E-3</v>
      </c>
      <c r="AS357" s="32">
        <f t="shared" si="119"/>
        <v>-1.1673016973404587E-2</v>
      </c>
      <c r="AT357" s="32">
        <f t="shared" si="120"/>
        <v>-9.6011854754530866E-3</v>
      </c>
      <c r="AU357" s="32">
        <f t="shared" si="121"/>
        <v>-1.0473515049450001E-2</v>
      </c>
      <c r="AV357" s="32">
        <f t="shared" si="122"/>
        <v>-3.3359208297753951E-4</v>
      </c>
      <c r="AW357" s="32">
        <f t="shared" si="123"/>
        <v>-1.9099927456731048E-2</v>
      </c>
      <c r="AX357" s="32">
        <f t="shared" si="124"/>
        <v>-3.7285318723542845E-3</v>
      </c>
      <c r="AY357" s="32">
        <f t="shared" si="125"/>
        <v>-1.4858150909063321E-4</v>
      </c>
    </row>
    <row r="358" spans="1:51" x14ac:dyDescent="0.3">
      <c r="A358" s="34">
        <v>44278</v>
      </c>
      <c r="B358" s="32"/>
      <c r="C358" s="32">
        <v>1.9329585E-2</v>
      </c>
      <c r="D358" s="35">
        <v>2.3004467316775447E-2</v>
      </c>
      <c r="E358" s="32">
        <v>-6.3509572011104347E-3</v>
      </c>
      <c r="F358" s="11">
        <v>-3.8803061781022663E-2</v>
      </c>
      <c r="G358" s="35">
        <v>-4.7804934317807763E-3</v>
      </c>
      <c r="H358" s="35">
        <v>-6.28132607559472E-3</v>
      </c>
      <c r="I358" s="11">
        <v>-1.5888365529339022E-2</v>
      </c>
      <c r="J358" s="32">
        <f t="shared" si="126"/>
        <v>-2.1531186281276535</v>
      </c>
      <c r="K358" s="32">
        <v>1.7066751000000002E-2</v>
      </c>
      <c r="L358" s="35">
        <v>-1.6814168323108537E-2</v>
      </c>
      <c r="M358" s="35">
        <v>5.6245092345226016E-3</v>
      </c>
      <c r="N358" s="35">
        <v>-1.760665692455252E-2</v>
      </c>
      <c r="O358" s="32">
        <v>-1.4279302488567231E-2</v>
      </c>
      <c r="P358" s="32">
        <v>-3.9661447719162829E-2</v>
      </c>
      <c r="Q358" s="35">
        <v>1.0126533046144415E-2</v>
      </c>
      <c r="R358" s="32">
        <v>1.2170369E-2</v>
      </c>
      <c r="S358" s="32">
        <v>-6.5367664526230175E-3</v>
      </c>
      <c r="T358" s="32">
        <v>2.1132398937428368E-2</v>
      </c>
      <c r="U358" s="32">
        <v>5.628747014594186E-3</v>
      </c>
      <c r="V358" s="35">
        <v>2.2075424992243242E-2</v>
      </c>
      <c r="AF358" s="32">
        <f t="shared" si="106"/>
        <v>1.7634737000000001E-2</v>
      </c>
      <c r="AG358" s="32">
        <f t="shared" si="107"/>
        <v>2.2138047629877235E-2</v>
      </c>
      <c r="AH358" s="32">
        <f t="shared" si="108"/>
        <v>-7.3270134709553835E-3</v>
      </c>
      <c r="AI358" s="32">
        <f t="shared" si="109"/>
        <v>-4.0175155255758689E-2</v>
      </c>
      <c r="AJ358" s="32">
        <f t="shared" si="110"/>
        <v>-5.467975612040505E-3</v>
      </c>
      <c r="AK358" s="32">
        <f t="shared" si="111"/>
        <v>-7.0273311689039112E-3</v>
      </c>
      <c r="AL358" s="32">
        <f t="shared" si="112"/>
        <v>-1.7534818413585021E-2</v>
      </c>
      <c r="AM358" s="32">
        <f t="shared" si="113"/>
        <v>-2.1546049657110946</v>
      </c>
      <c r="AN358" s="32">
        <f t="shared" si="114"/>
        <v>1.5940224438968E-2</v>
      </c>
      <c r="AO358" s="32">
        <f t="shared" si="115"/>
        <v>-1.7325263048726818E-2</v>
      </c>
      <c r="AP358" s="32">
        <f t="shared" si="116"/>
        <v>4.6098141204872533E-3</v>
      </c>
      <c r="AQ358" s="32">
        <f t="shared" si="117"/>
        <v>-1.9047281575756681E-2</v>
      </c>
      <c r="AR358" s="32">
        <f t="shared" si="118"/>
        <v>-1.6040808403678233E-2</v>
      </c>
      <c r="AS358" s="32">
        <f t="shared" si="119"/>
        <v>-4.0849550789907235E-2</v>
      </c>
      <c r="AT358" s="32">
        <f t="shared" si="120"/>
        <v>9.7470411527994429E-3</v>
      </c>
      <c r="AU358" s="32">
        <f t="shared" si="121"/>
        <v>1.111088395055E-2</v>
      </c>
      <c r="AV358" s="32">
        <f t="shared" si="122"/>
        <v>-6.870358535600557E-3</v>
      </c>
      <c r="AW358" s="32">
        <f t="shared" si="123"/>
        <v>2.0601552483791072E-2</v>
      </c>
      <c r="AX358" s="32">
        <f t="shared" si="124"/>
        <v>3.6441595734913275E-3</v>
      </c>
      <c r="AY358" s="32">
        <f t="shared" si="125"/>
        <v>2.0736941838439611E-2</v>
      </c>
    </row>
    <row r="359" spans="1:51" x14ac:dyDescent="0.3">
      <c r="A359" s="34">
        <v>44279</v>
      </c>
      <c r="B359" s="32"/>
      <c r="C359" s="32">
        <v>-4.6316604999999997E-2</v>
      </c>
      <c r="D359" s="35">
        <v>-4.1384425876044406E-2</v>
      </c>
      <c r="E359" s="32">
        <v>1.4422436558481978E-2</v>
      </c>
      <c r="F359" s="11">
        <v>7.6019963004047897E-2</v>
      </c>
      <c r="G359" s="35">
        <v>7.4119915956356013E-3</v>
      </c>
      <c r="H359" s="35">
        <v>-1.9968271558946579E-2</v>
      </c>
      <c r="I359" s="11">
        <v>-1.8038095824027912E-2</v>
      </c>
      <c r="J359" s="32">
        <f t="shared" si="126"/>
        <v>-2.5504658047139221</v>
      </c>
      <c r="K359" s="32">
        <v>-1.8877808999999999E-2</v>
      </c>
      <c r="L359" s="35">
        <v>-2.8127761995287742E-2</v>
      </c>
      <c r="M359" s="35">
        <v>-1.398271718821149E-2</v>
      </c>
      <c r="N359" s="35">
        <v>-2.6169734595176665E-2</v>
      </c>
      <c r="O359" s="32">
        <v>-1.5725230493632912E-2</v>
      </c>
      <c r="P359" s="32">
        <v>-2.2560518888734324E-2</v>
      </c>
      <c r="Q359" s="35">
        <v>-2.7847200535644823E-2</v>
      </c>
      <c r="R359" s="32">
        <v>-1.9257481E-2</v>
      </c>
      <c r="S359" s="32">
        <v>-3.513621583930443E-2</v>
      </c>
      <c r="T359" s="32">
        <v>-1.3596799446125515E-2</v>
      </c>
      <c r="U359" s="32">
        <v>-1.7404694050760668E-2</v>
      </c>
      <c r="V359" s="35">
        <v>7.05312637720934E-3</v>
      </c>
      <c r="AF359" s="32">
        <f t="shared" si="106"/>
        <v>-4.8011452999999996E-2</v>
      </c>
      <c r="AG359" s="32">
        <f t="shared" si="107"/>
        <v>-4.2250845562942618E-2</v>
      </c>
      <c r="AH359" s="32">
        <f t="shared" si="108"/>
        <v>1.344638028863703E-2</v>
      </c>
      <c r="AI359" s="32">
        <f t="shared" si="109"/>
        <v>7.4647869529311878E-2</v>
      </c>
      <c r="AJ359" s="32">
        <f t="shared" si="110"/>
        <v>6.7245094153758726E-3</v>
      </c>
      <c r="AK359" s="32">
        <f t="shared" si="111"/>
        <v>-2.071427665225577E-2</v>
      </c>
      <c r="AL359" s="32">
        <f t="shared" si="112"/>
        <v>-1.9684548708273911E-2</v>
      </c>
      <c r="AM359" s="32">
        <f t="shared" si="113"/>
        <v>-2.5519521422973632</v>
      </c>
      <c r="AN359" s="32">
        <f t="shared" si="114"/>
        <v>-2.0004335561032E-2</v>
      </c>
      <c r="AO359" s="32">
        <f t="shared" si="115"/>
        <v>-2.8638856720906023E-2</v>
      </c>
      <c r="AP359" s="32">
        <f t="shared" si="116"/>
        <v>-1.4997412302246839E-2</v>
      </c>
      <c r="AQ359" s="32">
        <f t="shared" si="117"/>
        <v>-2.7610359246380826E-2</v>
      </c>
      <c r="AR359" s="32">
        <f t="shared" si="118"/>
        <v>-1.7486736408743913E-2</v>
      </c>
      <c r="AS359" s="32">
        <f t="shared" si="119"/>
        <v>-2.3748621959478727E-2</v>
      </c>
      <c r="AT359" s="32">
        <f t="shared" si="120"/>
        <v>-2.8226692428989796E-2</v>
      </c>
      <c r="AU359" s="32">
        <f t="shared" si="121"/>
        <v>-2.0316966049449998E-2</v>
      </c>
      <c r="AV359" s="32">
        <f t="shared" si="122"/>
        <v>-3.5469807922281972E-2</v>
      </c>
      <c r="AW359" s="32">
        <f t="shared" si="123"/>
        <v>-1.4127645899762812E-2</v>
      </c>
      <c r="AX359" s="32">
        <f t="shared" si="124"/>
        <v>-1.9389281491863527E-2</v>
      </c>
      <c r="AY359" s="32">
        <f t="shared" si="125"/>
        <v>5.7146432234057081E-3</v>
      </c>
    </row>
    <row r="360" spans="1:51" x14ac:dyDescent="0.3">
      <c r="A360" s="34">
        <v>44280</v>
      </c>
      <c r="B360" s="32"/>
      <c r="C360" s="32">
        <v>-2.5162724000000001E-2</v>
      </c>
      <c r="D360" s="35">
        <v>-2.7555981199618378E-2</v>
      </c>
      <c r="E360" s="32">
        <v>-1.7326739457362413E-2</v>
      </c>
      <c r="F360" s="11">
        <v>6.4792187034909965E-3</v>
      </c>
      <c r="G360" s="35">
        <v>5.0191525842313654E-3</v>
      </c>
      <c r="H360" s="35">
        <v>-1.5684591829816127E-2</v>
      </c>
      <c r="I360" s="11">
        <v>-2.0047033557640682E-2</v>
      </c>
      <c r="J360" s="32">
        <f t="shared" si="126"/>
        <v>-0.32283347606778318</v>
      </c>
      <c r="K360" s="32">
        <v>-2.6723620000000002E-3</v>
      </c>
      <c r="L360" s="35">
        <v>-2.0143568388461243E-2</v>
      </c>
      <c r="M360" s="35">
        <v>-1.6901607667938683E-2</v>
      </c>
      <c r="N360" s="35">
        <v>7.3290444984331028E-3</v>
      </c>
      <c r="O360" s="32">
        <v>-3.6258742433034424E-2</v>
      </c>
      <c r="P360" s="32">
        <v>1.0216290803729825E-2</v>
      </c>
      <c r="Q360" s="35">
        <v>-6.6738021903194333E-3</v>
      </c>
      <c r="R360" s="32">
        <v>-2.7279881999999998E-2</v>
      </c>
      <c r="S360" s="32">
        <v>-2.6186526427225406E-2</v>
      </c>
      <c r="T360" s="32">
        <v>-1.0338144781061674E-2</v>
      </c>
      <c r="U360" s="32">
        <v>-1.5050535468361121E-2</v>
      </c>
      <c r="V360" s="35">
        <v>2.5654408063680023E-4</v>
      </c>
      <c r="AF360" s="32">
        <f t="shared" si="106"/>
        <v>-2.6857572E-2</v>
      </c>
      <c r="AG360" s="32">
        <f t="shared" si="107"/>
        <v>-2.842240088651659E-2</v>
      </c>
      <c r="AH360" s="32">
        <f t="shared" si="108"/>
        <v>-1.830279572720736E-2</v>
      </c>
      <c r="AI360" s="32">
        <f t="shared" si="109"/>
        <v>5.1071252287549721E-3</v>
      </c>
      <c r="AJ360" s="32">
        <f t="shared" si="110"/>
        <v>4.3316704039716367E-3</v>
      </c>
      <c r="AK360" s="32">
        <f t="shared" si="111"/>
        <v>-1.6430596923125318E-2</v>
      </c>
      <c r="AL360" s="32">
        <f t="shared" si="112"/>
        <v>-2.1693486441886681E-2</v>
      </c>
      <c r="AM360" s="32">
        <f t="shared" si="113"/>
        <v>-0.3243198136512242</v>
      </c>
      <c r="AN360" s="32">
        <f t="shared" si="114"/>
        <v>-3.7988885610320002E-3</v>
      </c>
      <c r="AO360" s="32">
        <f t="shared" si="115"/>
        <v>-2.0654663114079524E-2</v>
      </c>
      <c r="AP360" s="32">
        <f t="shared" si="116"/>
        <v>-1.7916302781974033E-2</v>
      </c>
      <c r="AQ360" s="32">
        <f t="shared" si="117"/>
        <v>5.8884198472289422E-3</v>
      </c>
      <c r="AR360" s="32">
        <f t="shared" si="118"/>
        <v>-3.8020248348145422E-2</v>
      </c>
      <c r="AS360" s="32">
        <f t="shared" si="119"/>
        <v>9.0281877329854224E-3</v>
      </c>
      <c r="AT360" s="32">
        <f t="shared" si="120"/>
        <v>-7.0532940836644051E-3</v>
      </c>
      <c r="AU360" s="32">
        <f t="shared" si="121"/>
        <v>-2.8339367049449997E-2</v>
      </c>
      <c r="AV360" s="32">
        <f t="shared" si="122"/>
        <v>-2.6520118510202945E-2</v>
      </c>
      <c r="AW360" s="32">
        <f t="shared" si="123"/>
        <v>-1.0868991234698972E-2</v>
      </c>
      <c r="AX360" s="32">
        <f t="shared" si="124"/>
        <v>-1.703512290946398E-2</v>
      </c>
      <c r="AY360" s="32">
        <f t="shared" si="125"/>
        <v>-1.0819390731668314E-3</v>
      </c>
    </row>
    <row r="361" spans="1:51" x14ac:dyDescent="0.3">
      <c r="A361" s="34">
        <v>44281</v>
      </c>
      <c r="B361" s="32"/>
      <c r="C361" s="32">
        <v>7.9422590000000001E-3</v>
      </c>
      <c r="D361" s="35">
        <v>2.1216265960731184E-2</v>
      </c>
      <c r="E361" s="32">
        <v>4.2758769238672403E-2</v>
      </c>
      <c r="F361" s="11">
        <v>3.9193464853177096E-2</v>
      </c>
      <c r="G361" s="35">
        <v>2.5684974774512308E-2</v>
      </c>
      <c r="H361" s="35">
        <v>5.9573962870299274E-4</v>
      </c>
      <c r="I361" s="11">
        <v>4.2646274456973315E-3</v>
      </c>
      <c r="J361" s="32">
        <f t="shared" si="126"/>
        <v>4.1173926959715486</v>
      </c>
      <c r="K361" s="32">
        <v>-1.0718200000000001E-2</v>
      </c>
      <c r="L361" s="35">
        <v>-3.30813291187057E-3</v>
      </c>
      <c r="M361" s="35">
        <v>2.4839101620860605E-2</v>
      </c>
      <c r="N361" s="35">
        <v>4.8827753208110274E-2</v>
      </c>
      <c r="O361" s="32">
        <v>3.1391644472523676E-2</v>
      </c>
      <c r="P361" s="32">
        <v>-7.428661537078874E-3</v>
      </c>
      <c r="Q361" s="35">
        <v>3.8952533404865708E-3</v>
      </c>
      <c r="R361" s="32">
        <v>1.606875E-3</v>
      </c>
      <c r="S361" s="32">
        <v>2.8991554586440937E-2</v>
      </c>
      <c r="T361" s="32">
        <v>1.8809857523765783E-2</v>
      </c>
      <c r="U361" s="32">
        <v>1.1733662096625635E-2</v>
      </c>
      <c r="V361" s="35">
        <v>-2.4955842081583746E-2</v>
      </c>
      <c r="AF361" s="32">
        <f t="shared" si="106"/>
        <v>6.2474110000000005E-3</v>
      </c>
      <c r="AG361" s="32">
        <f t="shared" si="107"/>
        <v>2.0349846273832971E-2</v>
      </c>
      <c r="AH361" s="32">
        <f t="shared" si="108"/>
        <v>4.1782712968827455E-2</v>
      </c>
      <c r="AI361" s="32">
        <f t="shared" si="109"/>
        <v>3.782137137844107E-2</v>
      </c>
      <c r="AJ361" s="32">
        <f t="shared" si="110"/>
        <v>2.4997492594252577E-2</v>
      </c>
      <c r="AK361" s="32">
        <f t="shared" si="111"/>
        <v>-1.5026546460619858E-4</v>
      </c>
      <c r="AL361" s="32">
        <f t="shared" si="112"/>
        <v>2.6181745614513316E-3</v>
      </c>
      <c r="AM361" s="32">
        <f t="shared" si="113"/>
        <v>4.1159063583881075</v>
      </c>
      <c r="AN361" s="32">
        <f t="shared" si="114"/>
        <v>-1.1844726561032E-2</v>
      </c>
      <c r="AO361" s="32">
        <f t="shared" si="115"/>
        <v>-3.8192276374888496E-3</v>
      </c>
      <c r="AP361" s="32">
        <f t="shared" si="116"/>
        <v>2.3824406506825255E-2</v>
      </c>
      <c r="AQ361" s="32">
        <f t="shared" si="117"/>
        <v>4.7387128556906112E-2</v>
      </c>
      <c r="AR361" s="32">
        <f t="shared" si="118"/>
        <v>2.9630138557412675E-2</v>
      </c>
      <c r="AS361" s="32">
        <f t="shared" si="119"/>
        <v>-8.6167646078232768E-3</v>
      </c>
      <c r="AT361" s="32">
        <f t="shared" si="120"/>
        <v>3.515761447141599E-3</v>
      </c>
      <c r="AU361" s="32">
        <f t="shared" si="121"/>
        <v>5.4738995055000016E-4</v>
      </c>
      <c r="AV361" s="32">
        <f t="shared" si="122"/>
        <v>2.8657962503463398E-2</v>
      </c>
      <c r="AW361" s="32">
        <f t="shared" si="123"/>
        <v>1.8279011070128488E-2</v>
      </c>
      <c r="AX361" s="32">
        <f t="shared" si="124"/>
        <v>9.7490746555227766E-3</v>
      </c>
      <c r="AY361" s="32">
        <f t="shared" si="125"/>
        <v>-2.6294325235387377E-2</v>
      </c>
    </row>
    <row r="362" spans="1:51" x14ac:dyDescent="0.3">
      <c r="A362" s="34">
        <v>44285</v>
      </c>
      <c r="B362" s="32"/>
      <c r="C362" s="32">
        <v>3.5803499999999998E-4</v>
      </c>
      <c r="D362" s="35">
        <v>1.0032045734615695E-2</v>
      </c>
      <c r="E362" s="32">
        <v>2.9186721501423627E-2</v>
      </c>
      <c r="F362" s="11">
        <v>2.1093133934465769E-2</v>
      </c>
      <c r="G362" s="35">
        <v>-6.3087519077917754E-4</v>
      </c>
      <c r="H362" s="35">
        <v>6.2507677883539047E-3</v>
      </c>
      <c r="I362" s="11">
        <v>1.3335879234736742E-2</v>
      </c>
      <c r="J362" s="32">
        <f t="shared" si="126"/>
        <v>-1.024562032718257</v>
      </c>
      <c r="K362" s="32">
        <v>1.4084454E-2</v>
      </c>
      <c r="L362" s="35">
        <v>1.7306793547673088E-2</v>
      </c>
      <c r="M362" s="35">
        <v>3.5798726798137177E-2</v>
      </c>
      <c r="N362" s="35">
        <v>3.7921925777991153E-2</v>
      </c>
      <c r="O362" s="32">
        <v>5.6122593851517626E-2</v>
      </c>
      <c r="P362" s="32">
        <v>1.2580384383503615E-4</v>
      </c>
      <c r="Q362" s="35">
        <v>1.4472995653563636E-2</v>
      </c>
      <c r="R362" s="32">
        <v>1.7371513000000002E-2</v>
      </c>
      <c r="S362" s="32">
        <v>2.4908136981361691E-2</v>
      </c>
      <c r="T362" s="32">
        <v>4.111383891762356E-2</v>
      </c>
      <c r="U362" s="32">
        <v>2.3018047889651831E-2</v>
      </c>
      <c r="V362" s="35">
        <v>-3.9455697323740324E-3</v>
      </c>
      <c r="AF362" s="32">
        <f t="shared" si="106"/>
        <v>-1.3368129999999998E-3</v>
      </c>
      <c r="AG362" s="32">
        <f t="shared" si="107"/>
        <v>9.1656260477174806E-3</v>
      </c>
      <c r="AH362" s="32">
        <f t="shared" si="108"/>
        <v>2.8210665231578679E-2</v>
      </c>
      <c r="AI362" s="32">
        <f t="shared" si="109"/>
        <v>1.9721040459729743E-2</v>
      </c>
      <c r="AJ362" s="32">
        <f t="shared" si="110"/>
        <v>-1.3183573710389064E-3</v>
      </c>
      <c r="AK362" s="32">
        <f t="shared" si="111"/>
        <v>5.5047626950447135E-3</v>
      </c>
      <c r="AL362" s="32">
        <f t="shared" si="112"/>
        <v>1.1689426350490743E-2</v>
      </c>
      <c r="AM362" s="32">
        <f t="shared" si="113"/>
        <v>-1.026048370301698</v>
      </c>
      <c r="AN362" s="32">
        <f t="shared" si="114"/>
        <v>1.2957927438968E-2</v>
      </c>
      <c r="AO362" s="32">
        <f t="shared" si="115"/>
        <v>1.6795698822054807E-2</v>
      </c>
      <c r="AP362" s="32">
        <f t="shared" si="116"/>
        <v>3.4784031684101831E-2</v>
      </c>
      <c r="AQ362" s="32">
        <f t="shared" si="117"/>
        <v>3.6481301126786991E-2</v>
      </c>
      <c r="AR362" s="32">
        <f t="shared" si="118"/>
        <v>5.4361087936406621E-2</v>
      </c>
      <c r="AS362" s="32">
        <f t="shared" si="119"/>
        <v>-1.0622992269093666E-3</v>
      </c>
      <c r="AT362" s="32">
        <f t="shared" si="120"/>
        <v>1.4093503760218664E-2</v>
      </c>
      <c r="AU362" s="32">
        <f t="shared" si="121"/>
        <v>1.6312027950550003E-2</v>
      </c>
      <c r="AV362" s="32">
        <f t="shared" si="122"/>
        <v>2.4574544898384152E-2</v>
      </c>
      <c r="AW362" s="32">
        <f t="shared" si="123"/>
        <v>4.0582992463986264E-2</v>
      </c>
      <c r="AX362" s="32">
        <f t="shared" si="124"/>
        <v>2.1033460448548973E-2</v>
      </c>
      <c r="AY362" s="32">
        <f t="shared" si="125"/>
        <v>-5.2840528861776643E-3</v>
      </c>
    </row>
    <row r="363" spans="1:51" x14ac:dyDescent="0.3">
      <c r="A363" s="34">
        <v>44286</v>
      </c>
      <c r="B363" s="32"/>
      <c r="C363" s="32">
        <v>2.7748008000000001E-2</v>
      </c>
      <c r="D363" s="35">
        <v>-9.9324034093583591E-3</v>
      </c>
      <c r="E363" s="32">
        <v>-1.5867189275875462E-2</v>
      </c>
      <c r="F363" s="11">
        <v>3.092299106126406E-2</v>
      </c>
      <c r="G363" s="35">
        <v>1.6000188593162996E-2</v>
      </c>
      <c r="H363" s="35">
        <v>1.937595684629927E-2</v>
      </c>
      <c r="I363" s="11">
        <v>-5.2627742818215639E-3</v>
      </c>
      <c r="J363" s="32">
        <f t="shared" si="126"/>
        <v>-26.361892220554083</v>
      </c>
      <c r="K363" s="32">
        <v>-1.5491222000000001E-2</v>
      </c>
      <c r="L363" s="35">
        <v>1.8410622021077766E-2</v>
      </c>
      <c r="M363" s="35">
        <v>1.1722443233764023E-5</v>
      </c>
      <c r="N363" s="35">
        <v>2.1387261522927407E-2</v>
      </c>
      <c r="O363" s="32">
        <v>-2.9058614784300704E-2</v>
      </c>
      <c r="P363" s="32">
        <v>1.6287261433931211E-2</v>
      </c>
      <c r="Q363" s="35">
        <v>-1.2020021008000814E-2</v>
      </c>
      <c r="R363" s="32">
        <v>-1.2910916999999999E-2</v>
      </c>
      <c r="S363" s="32">
        <v>-3.1873218422818149E-3</v>
      </c>
      <c r="T363" s="32">
        <v>-3.862118051599981E-2</v>
      </c>
      <c r="U363" s="32">
        <v>-1.2514415622286168E-2</v>
      </c>
      <c r="V363" s="35">
        <v>2.7227503793579855E-2</v>
      </c>
      <c r="AF363" s="32">
        <f t="shared" si="106"/>
        <v>2.6053160000000002E-2</v>
      </c>
      <c r="AG363" s="32">
        <f t="shared" si="107"/>
        <v>-1.0798823096256573E-2</v>
      </c>
      <c r="AH363" s="32">
        <f t="shared" si="108"/>
        <v>-1.684324554572041E-2</v>
      </c>
      <c r="AI363" s="32">
        <f t="shared" si="109"/>
        <v>2.9550897586528034E-2</v>
      </c>
      <c r="AJ363" s="32">
        <f t="shared" si="110"/>
        <v>1.5312706412903268E-2</v>
      </c>
      <c r="AK363" s="32">
        <f t="shared" si="111"/>
        <v>1.8629951752990079E-2</v>
      </c>
      <c r="AL363" s="32">
        <f t="shared" si="112"/>
        <v>-6.9092271660675638E-3</v>
      </c>
      <c r="AM363" s="32">
        <f t="shared" si="113"/>
        <v>-26.363378558137523</v>
      </c>
      <c r="AN363" s="32">
        <f t="shared" si="114"/>
        <v>-1.6617748561032E-2</v>
      </c>
      <c r="AO363" s="32">
        <f t="shared" si="115"/>
        <v>1.7899527295459485E-2</v>
      </c>
      <c r="AP363" s="32">
        <f t="shared" si="116"/>
        <v>-1.0029726708015846E-3</v>
      </c>
      <c r="AQ363" s="32">
        <f t="shared" si="117"/>
        <v>1.9946636871723246E-2</v>
      </c>
      <c r="AR363" s="32">
        <f t="shared" si="118"/>
        <v>-3.0820120699411705E-2</v>
      </c>
      <c r="AS363" s="32">
        <f t="shared" si="119"/>
        <v>1.5099158363186808E-2</v>
      </c>
      <c r="AT363" s="32">
        <f t="shared" si="120"/>
        <v>-1.2399512901345786E-2</v>
      </c>
      <c r="AU363" s="32">
        <f t="shared" si="121"/>
        <v>-1.3970402049449999E-2</v>
      </c>
      <c r="AV363" s="32">
        <f t="shared" si="122"/>
        <v>-3.5209139252593545E-3</v>
      </c>
      <c r="AW363" s="32">
        <f t="shared" si="123"/>
        <v>-3.9152026969637106E-2</v>
      </c>
      <c r="AX363" s="32">
        <f t="shared" si="124"/>
        <v>-1.4499003063389027E-2</v>
      </c>
      <c r="AY363" s="32">
        <f t="shared" si="125"/>
        <v>2.5889020639776224E-2</v>
      </c>
    </row>
    <row r="364" spans="1:51" x14ac:dyDescent="0.3">
      <c r="A364" s="34">
        <v>44287</v>
      </c>
      <c r="B364" s="32"/>
      <c r="C364" s="32">
        <v>1.6547617000000001E-2</v>
      </c>
      <c r="D364" s="35">
        <v>4.7669895336130239E-2</v>
      </c>
      <c r="E364" s="32">
        <v>6.4650420025581072E-3</v>
      </c>
      <c r="F364" s="11">
        <v>5.3957446857017421E-2</v>
      </c>
      <c r="G364" s="35">
        <v>-6.9313307191256335E-3</v>
      </c>
      <c r="H364" s="35">
        <v>2.6552497527053642E-2</v>
      </c>
      <c r="I364" s="11">
        <v>4.009205437480165E-2</v>
      </c>
      <c r="J364" s="32">
        <f t="shared" si="126"/>
        <v>-1.4332030637493514</v>
      </c>
      <c r="K364" s="32">
        <v>2.0075870999999999E-2</v>
      </c>
      <c r="L364" s="35">
        <v>7.0938213502460285E-3</v>
      </c>
      <c r="M364" s="35">
        <v>-4.7799304203859569E-3</v>
      </c>
      <c r="N364" s="35">
        <v>7.7650105512814482E-2</v>
      </c>
      <c r="O364" s="32">
        <v>1.5921500474510946E-2</v>
      </c>
      <c r="P364" s="32">
        <v>-4.1705426048459816E-2</v>
      </c>
      <c r="Q364" s="35">
        <v>1.1597183807729117E-2</v>
      </c>
      <c r="R364" s="32">
        <v>9.3604989999999996E-3</v>
      </c>
      <c r="S364" s="32">
        <v>7.9936019250995433E-3</v>
      </c>
      <c r="T364" s="32">
        <v>-4.720254428200843E-3</v>
      </c>
      <c r="U364" s="32">
        <v>1.051684385613569E-2</v>
      </c>
      <c r="V364" s="35">
        <v>1.7482920378506517E-3</v>
      </c>
      <c r="AF364" s="32">
        <f t="shared" si="106"/>
        <v>1.4852769E-2</v>
      </c>
      <c r="AG364" s="32">
        <f t="shared" si="107"/>
        <v>4.6803475649232026E-2</v>
      </c>
      <c r="AH364" s="32">
        <f t="shared" si="108"/>
        <v>5.4889857327131584E-3</v>
      </c>
      <c r="AI364" s="32">
        <f t="shared" si="109"/>
        <v>5.2585353382281395E-2</v>
      </c>
      <c r="AJ364" s="32">
        <f t="shared" si="110"/>
        <v>-7.6188128993853622E-3</v>
      </c>
      <c r="AK364" s="32">
        <f t="shared" si="111"/>
        <v>2.580649243374445E-2</v>
      </c>
      <c r="AL364" s="32">
        <f t="shared" si="112"/>
        <v>3.8445601490555648E-2</v>
      </c>
      <c r="AM364" s="32">
        <f t="shared" si="113"/>
        <v>-1.4346894013327924</v>
      </c>
      <c r="AN364" s="32">
        <f t="shared" si="114"/>
        <v>1.8949344438967997E-2</v>
      </c>
      <c r="AO364" s="32">
        <f t="shared" si="115"/>
        <v>6.5827266246277494E-3</v>
      </c>
      <c r="AP364" s="32">
        <f t="shared" si="116"/>
        <v>-5.7946255344213052E-3</v>
      </c>
      <c r="AQ364" s="32">
        <f t="shared" si="117"/>
        <v>7.6209480861610321E-2</v>
      </c>
      <c r="AR364" s="32">
        <f t="shared" si="118"/>
        <v>1.4159994559399945E-2</v>
      </c>
      <c r="AS364" s="32">
        <f t="shared" si="119"/>
        <v>-4.2893529119204216E-2</v>
      </c>
      <c r="AT364" s="32">
        <f t="shared" si="120"/>
        <v>1.1217691914384145E-2</v>
      </c>
      <c r="AU364" s="32">
        <f t="shared" si="121"/>
        <v>8.3010139505499993E-3</v>
      </c>
      <c r="AV364" s="32">
        <f t="shared" si="122"/>
        <v>7.6600098421220038E-3</v>
      </c>
      <c r="AW364" s="32">
        <f t="shared" si="123"/>
        <v>-5.2511008818381406E-3</v>
      </c>
      <c r="AX364" s="32">
        <f t="shared" si="124"/>
        <v>8.5322564150328312E-3</v>
      </c>
      <c r="AY364" s="32">
        <f t="shared" si="125"/>
        <v>4.0980888404702005E-4</v>
      </c>
    </row>
    <row r="365" spans="1:51" x14ac:dyDescent="0.3">
      <c r="A365" s="34">
        <v>44291</v>
      </c>
      <c r="B365" s="32"/>
      <c r="C365" s="32">
        <v>-5.1576416999999999E-2</v>
      </c>
      <c r="D365" s="35">
        <v>8.0135953107298916E-3</v>
      </c>
      <c r="E365" s="32">
        <v>-1.6704831917280186E-2</v>
      </c>
      <c r="F365" s="11">
        <v>5.8447605875882269E-2</v>
      </c>
      <c r="G365" s="35">
        <v>1.3498526506341191E-2</v>
      </c>
      <c r="H365" s="35">
        <v>-3.6607855572908424E-2</v>
      </c>
      <c r="I365" s="11">
        <v>-3.5129253091180174E-2</v>
      </c>
      <c r="J365" s="32">
        <f t="shared" si="126"/>
        <v>-2.9474653646369351</v>
      </c>
      <c r="K365" s="32">
        <v>-4.2554630000000001E-3</v>
      </c>
      <c r="L365" s="35">
        <v>-3.4083127444822552E-2</v>
      </c>
      <c r="M365" s="35">
        <v>-1.1859695131928119E-2</v>
      </c>
      <c r="N365" s="35">
        <v>3.251925489437732E-2</v>
      </c>
      <c r="O365" s="32">
        <v>3.7933622978473684E-2</v>
      </c>
      <c r="P365" s="32">
        <v>8.8462001797044512E-3</v>
      </c>
      <c r="Q365" s="35">
        <v>-1.9666998296311688E-2</v>
      </c>
      <c r="R365" s="32">
        <v>-1.4466968E-2</v>
      </c>
      <c r="S365" s="32">
        <v>4.2030146169836885E-2</v>
      </c>
      <c r="T365" s="32">
        <v>-2.5227118105606003E-2</v>
      </c>
      <c r="U365" s="32">
        <v>-1.7399819267824856E-2</v>
      </c>
      <c r="V365" s="35">
        <v>2.1557031393641957E-3</v>
      </c>
      <c r="AF365" s="32">
        <f t="shared" si="106"/>
        <v>-5.3271264999999998E-2</v>
      </c>
      <c r="AG365" s="32">
        <f t="shared" si="107"/>
        <v>7.1471756238316786E-3</v>
      </c>
      <c r="AH365" s="32">
        <f t="shared" si="108"/>
        <v>-1.7680888187125134E-2</v>
      </c>
      <c r="AI365" s="32">
        <f t="shared" si="109"/>
        <v>5.7075512401146243E-2</v>
      </c>
      <c r="AJ365" s="32">
        <f t="shared" si="110"/>
        <v>1.2811044326081463E-2</v>
      </c>
      <c r="AK365" s="32">
        <f t="shared" si="111"/>
        <v>-3.7353860666217618E-2</v>
      </c>
      <c r="AL365" s="32">
        <f t="shared" si="112"/>
        <v>-3.6775705975426176E-2</v>
      </c>
      <c r="AM365" s="32">
        <f t="shared" si="113"/>
        <v>-2.9489517022203762</v>
      </c>
      <c r="AN365" s="32">
        <f t="shared" si="114"/>
        <v>-5.3819895610320006E-3</v>
      </c>
      <c r="AO365" s="32">
        <f t="shared" si="115"/>
        <v>-3.4594222170440829E-2</v>
      </c>
      <c r="AP365" s="32">
        <f t="shared" si="116"/>
        <v>-1.2874390245963468E-2</v>
      </c>
      <c r="AQ365" s="32">
        <f t="shared" si="117"/>
        <v>3.1078630243173158E-2</v>
      </c>
      <c r="AR365" s="32">
        <f t="shared" si="118"/>
        <v>3.617211706336268E-2</v>
      </c>
      <c r="AS365" s="32">
        <f t="shared" si="119"/>
        <v>7.6580971089600484E-3</v>
      </c>
      <c r="AT365" s="32">
        <f t="shared" si="120"/>
        <v>-2.0046490189656662E-2</v>
      </c>
      <c r="AU365" s="32">
        <f t="shared" si="121"/>
        <v>-1.552645304945E-2</v>
      </c>
      <c r="AV365" s="32">
        <f t="shared" si="122"/>
        <v>4.1696554086859343E-2</v>
      </c>
      <c r="AW365" s="32">
        <f t="shared" si="123"/>
        <v>-2.5757964559243299E-2</v>
      </c>
      <c r="AX365" s="32">
        <f t="shared" si="124"/>
        <v>-1.9384406708927715E-2</v>
      </c>
      <c r="AY365" s="32">
        <f t="shared" si="125"/>
        <v>8.1721998556056404E-4</v>
      </c>
    </row>
    <row r="366" spans="1:51" x14ac:dyDescent="0.3">
      <c r="A366" s="34">
        <v>44292</v>
      </c>
      <c r="B366" s="32"/>
      <c r="C366" s="32">
        <v>7.4073460000000004E-3</v>
      </c>
      <c r="D366" s="35">
        <v>0.12841070126276072</v>
      </c>
      <c r="E366" s="32">
        <v>4.0688992024039479E-2</v>
      </c>
      <c r="F366" s="11">
        <v>1.3415565421105002E-2</v>
      </c>
      <c r="G366" s="35">
        <v>1.5744276227791069E-2</v>
      </c>
      <c r="H366" s="35">
        <v>2.934291430855755E-3</v>
      </c>
      <c r="I366" s="11">
        <v>3.4994975314080304E-4</v>
      </c>
      <c r="J366" s="32">
        <f t="shared" si="126"/>
        <v>0.16636999011669112</v>
      </c>
      <c r="K366" s="32">
        <v>1.5491662999999999E-2</v>
      </c>
      <c r="L366" s="35">
        <v>4.7036529522266038E-4</v>
      </c>
      <c r="M366" s="35">
        <v>1.1915999102284363E-2</v>
      </c>
      <c r="N366" s="35">
        <v>1.6596988844355093E-2</v>
      </c>
      <c r="O366" s="32">
        <v>-2.7177078729211084E-3</v>
      </c>
      <c r="P366" s="32">
        <v>1.9457263994349779E-2</v>
      </c>
      <c r="Q366" s="35">
        <v>8.5138126365673639E-3</v>
      </c>
      <c r="R366" s="32">
        <v>-4.1653430000000002E-3</v>
      </c>
      <c r="S366" s="32">
        <v>-5.3271929824427458E-3</v>
      </c>
      <c r="T366" s="32">
        <v>-5.5556056432131866E-3</v>
      </c>
      <c r="U366" s="32">
        <v>8.5578889211648389E-4</v>
      </c>
      <c r="V366" s="35">
        <v>2.0026094447053833E-2</v>
      </c>
      <c r="AF366" s="32">
        <f t="shared" si="106"/>
        <v>5.7124980000000007E-3</v>
      </c>
      <c r="AG366" s="32">
        <f t="shared" si="107"/>
        <v>0.12754428157586251</v>
      </c>
      <c r="AH366" s="32">
        <f t="shared" si="108"/>
        <v>3.9712935754194531E-2</v>
      </c>
      <c r="AI366" s="32">
        <f t="shared" si="109"/>
        <v>1.2043471946368978E-2</v>
      </c>
      <c r="AJ366" s="32">
        <f t="shared" si="110"/>
        <v>1.505679404753134E-2</v>
      </c>
      <c r="AK366" s="32">
        <f t="shared" si="111"/>
        <v>2.1882863375465638E-3</v>
      </c>
      <c r="AL366" s="32">
        <f t="shared" si="112"/>
        <v>-1.2965031311051969E-3</v>
      </c>
      <c r="AM366" s="32">
        <f t="shared" si="113"/>
        <v>0.16488365253325007</v>
      </c>
      <c r="AN366" s="32">
        <f t="shared" si="114"/>
        <v>1.4365136438968E-2</v>
      </c>
      <c r="AO366" s="32">
        <f t="shared" si="115"/>
        <v>-4.0729430395619192E-5</v>
      </c>
      <c r="AP366" s="32">
        <f t="shared" si="116"/>
        <v>1.0901303988249015E-2</v>
      </c>
      <c r="AQ366" s="32">
        <f t="shared" si="117"/>
        <v>1.5156364193150931E-2</v>
      </c>
      <c r="AR366" s="32">
        <f t="shared" si="118"/>
        <v>-4.4792137880321093E-3</v>
      </c>
      <c r="AS366" s="32">
        <f t="shared" si="119"/>
        <v>1.8269160923605376E-2</v>
      </c>
      <c r="AT366" s="32">
        <f t="shared" si="120"/>
        <v>8.1343207432223921E-3</v>
      </c>
      <c r="AU366" s="32">
        <f t="shared" si="121"/>
        <v>-5.2248280494500005E-3</v>
      </c>
      <c r="AV366" s="32">
        <f t="shared" si="122"/>
        <v>-5.6607850654202853E-3</v>
      </c>
      <c r="AW366" s="32">
        <f t="shared" si="123"/>
        <v>-6.0864520968504842E-3</v>
      </c>
      <c r="AX366" s="32">
        <f t="shared" si="124"/>
        <v>-1.1287985489863747E-3</v>
      </c>
      <c r="AY366" s="32">
        <f t="shared" si="125"/>
        <v>1.8687611293250202E-2</v>
      </c>
    </row>
    <row r="367" spans="1:51" x14ac:dyDescent="0.3">
      <c r="A367" s="34">
        <v>44293</v>
      </c>
      <c r="B367" s="32"/>
      <c r="C367" s="32">
        <v>1.5423302999999999E-2</v>
      </c>
      <c r="D367" s="35">
        <v>-2.7643495984280661E-2</v>
      </c>
      <c r="E367" s="32">
        <v>5.7413505503633496E-3</v>
      </c>
      <c r="F367" s="11">
        <v>-1.5426149588025906E-3</v>
      </c>
      <c r="G367" s="35">
        <v>-1.0649469574814099E-5</v>
      </c>
      <c r="H367" s="35">
        <v>1.0532529766393458E-2</v>
      </c>
      <c r="I367" s="11">
        <v>5.6327182621783963E-3</v>
      </c>
      <c r="J367" s="32">
        <f t="shared" si="126"/>
        <v>-1.0006764026126533</v>
      </c>
      <c r="K367" s="32">
        <v>1.8937389999999998E-2</v>
      </c>
      <c r="L367" s="35">
        <v>5.4080774091048505E-3</v>
      </c>
      <c r="M367" s="35">
        <v>1.9210619113909509E-2</v>
      </c>
      <c r="N367" s="35">
        <v>-5.142176298837262E-4</v>
      </c>
      <c r="O367" s="32">
        <v>9.1266905533786812E-3</v>
      </c>
      <c r="P367" s="32">
        <v>-1.9463046389245555E-3</v>
      </c>
      <c r="Q367" s="35">
        <v>1.7880807827914458E-2</v>
      </c>
      <c r="R367" s="32">
        <v>9.3483449999999992E-3</v>
      </c>
      <c r="S367" s="32">
        <v>4.9733018072662706E-3</v>
      </c>
      <c r="T367" s="32">
        <v>4.4415472324462009E-3</v>
      </c>
      <c r="U367" s="32">
        <v>9.3568494711227194E-3</v>
      </c>
      <c r="V367" s="35">
        <v>1.375805706147859E-2</v>
      </c>
      <c r="AF367" s="32">
        <f t="shared" si="106"/>
        <v>1.3728454999999999E-2</v>
      </c>
      <c r="AG367" s="32">
        <f t="shared" si="107"/>
        <v>-2.8509915671178873E-2</v>
      </c>
      <c r="AH367" s="32">
        <f t="shared" si="108"/>
        <v>4.7652942805184008E-3</v>
      </c>
      <c r="AI367" s="32">
        <f t="shared" si="109"/>
        <v>-2.914708433538615E-3</v>
      </c>
      <c r="AJ367" s="32">
        <f t="shared" si="110"/>
        <v>-6.98131649834543E-4</v>
      </c>
      <c r="AK367" s="32">
        <f t="shared" si="111"/>
        <v>9.7865246730842667E-3</v>
      </c>
      <c r="AL367" s="32">
        <f t="shared" si="112"/>
        <v>3.9862653779323964E-3</v>
      </c>
      <c r="AM367" s="32">
        <f t="shared" si="113"/>
        <v>-1.0021627401960944</v>
      </c>
      <c r="AN367" s="32">
        <f t="shared" si="114"/>
        <v>1.7810863438967997E-2</v>
      </c>
      <c r="AO367" s="32">
        <f t="shared" si="115"/>
        <v>4.8969826834865705E-3</v>
      </c>
      <c r="AP367" s="32">
        <f t="shared" si="116"/>
        <v>1.8195923999874158E-2</v>
      </c>
      <c r="AQ367" s="32">
        <f t="shared" si="117"/>
        <v>-1.9548422810878869E-3</v>
      </c>
      <c r="AR367" s="32">
        <f t="shared" si="118"/>
        <v>7.3651846382676803E-3</v>
      </c>
      <c r="AS367" s="32">
        <f t="shared" si="119"/>
        <v>-3.1344077096689582E-3</v>
      </c>
      <c r="AT367" s="32">
        <f t="shared" si="120"/>
        <v>1.7501315934569484E-2</v>
      </c>
      <c r="AU367" s="32">
        <f t="shared" si="121"/>
        <v>8.2888599505499989E-3</v>
      </c>
      <c r="AV367" s="32">
        <f t="shared" si="122"/>
        <v>4.6397097242887311E-3</v>
      </c>
      <c r="AW367" s="32">
        <f t="shared" si="123"/>
        <v>3.9107007788089032E-3</v>
      </c>
      <c r="AX367" s="32">
        <f t="shared" si="124"/>
        <v>7.3722620300198608E-3</v>
      </c>
      <c r="AY367" s="32">
        <f t="shared" si="125"/>
        <v>1.2419573907674959E-2</v>
      </c>
    </row>
    <row r="368" spans="1:51" x14ac:dyDescent="0.3">
      <c r="A368" s="34">
        <v>44294</v>
      </c>
      <c r="B368" s="32"/>
      <c r="C368" s="32">
        <v>-9.3605849999999994E-3</v>
      </c>
      <c r="D368" s="35">
        <v>1.0991028650607618E-2</v>
      </c>
      <c r="E368" s="32">
        <v>8.7341698873306013E-3</v>
      </c>
      <c r="F368" s="11">
        <v>5.747277528534589E-2</v>
      </c>
      <c r="G368" s="35">
        <v>1.4775482212487227E-2</v>
      </c>
      <c r="H368" s="35">
        <v>1.0132608940542965E-3</v>
      </c>
      <c r="I368" s="11">
        <v>4.4140947058374704E-3</v>
      </c>
      <c r="J368" s="32">
        <f t="shared" si="126"/>
        <v>-1388.4383234476873</v>
      </c>
      <c r="K368" s="32">
        <v>-1.5488259999999999E-3</v>
      </c>
      <c r="L368" s="35">
        <v>-2.5725861249443868E-3</v>
      </c>
      <c r="M368" s="35">
        <v>1.6085799204842582E-2</v>
      </c>
      <c r="N368" s="35">
        <v>6.9453326074014485E-2</v>
      </c>
      <c r="O368" s="32">
        <v>5.1909989528648726E-3</v>
      </c>
      <c r="P368" s="32">
        <v>-4.4033550920079814E-3</v>
      </c>
      <c r="Q368" s="35">
        <v>-7.0875956515265015E-3</v>
      </c>
      <c r="R368" s="32">
        <v>1.2482179999999999E-3</v>
      </c>
      <c r="S368" s="32">
        <v>-1.065866300435735E-2</v>
      </c>
      <c r="T368" s="32">
        <v>-9.5346543566939834E-3</v>
      </c>
      <c r="U368" s="32">
        <v>1.700503566526782E-3</v>
      </c>
      <c r="V368" s="35">
        <v>-3.7445107924903298E-2</v>
      </c>
      <c r="AF368" s="32">
        <f t="shared" si="106"/>
        <v>-1.1055433E-2</v>
      </c>
      <c r="AG368" s="32">
        <f t="shared" si="107"/>
        <v>1.0124608963709404E-2</v>
      </c>
      <c r="AH368" s="32">
        <f t="shared" si="108"/>
        <v>7.7581136174856525E-3</v>
      </c>
      <c r="AI368" s="32">
        <f t="shared" si="109"/>
        <v>5.6100681810609863E-2</v>
      </c>
      <c r="AJ368" s="32">
        <f t="shared" si="110"/>
        <v>1.4088000032227498E-2</v>
      </c>
      <c r="AK368" s="32">
        <f t="shared" si="111"/>
        <v>2.6725580074510519E-4</v>
      </c>
      <c r="AL368" s="32">
        <f t="shared" si="112"/>
        <v>2.7676418215914706E-3</v>
      </c>
      <c r="AM368" s="32">
        <f t="shared" si="113"/>
        <v>-1388.4398097852707</v>
      </c>
      <c r="AN368" s="32">
        <f t="shared" si="114"/>
        <v>-2.6753525610320001E-3</v>
      </c>
      <c r="AO368" s="32">
        <f t="shared" si="115"/>
        <v>-3.0836808505626664E-3</v>
      </c>
      <c r="AP368" s="32">
        <f t="shared" si="116"/>
        <v>1.5071104090807233E-2</v>
      </c>
      <c r="AQ368" s="32">
        <f t="shared" si="117"/>
        <v>6.8012701422810323E-2</v>
      </c>
      <c r="AR368" s="32">
        <f t="shared" si="118"/>
        <v>3.4294930377538717E-3</v>
      </c>
      <c r="AS368" s="32">
        <f t="shared" si="119"/>
        <v>-5.5914581627523842E-3</v>
      </c>
      <c r="AT368" s="32">
        <f t="shared" si="120"/>
        <v>-7.4670875448714733E-3</v>
      </c>
      <c r="AU368" s="32">
        <f t="shared" si="121"/>
        <v>1.8873295055000009E-4</v>
      </c>
      <c r="AV368" s="32">
        <f t="shared" si="122"/>
        <v>-1.0992255087334889E-2</v>
      </c>
      <c r="AW368" s="32">
        <f t="shared" si="123"/>
        <v>-1.0065500810331281E-2</v>
      </c>
      <c r="AX368" s="32">
        <f t="shared" si="124"/>
        <v>-2.8408387457607657E-4</v>
      </c>
      <c r="AY368" s="32">
        <f t="shared" si="125"/>
        <v>-3.8783591078706929E-2</v>
      </c>
    </row>
    <row r="369" spans="1:51" x14ac:dyDescent="0.3">
      <c r="A369" s="34">
        <v>44295</v>
      </c>
      <c r="B369" s="32"/>
      <c r="C369" s="32">
        <v>-3.2091770000000001E-3</v>
      </c>
      <c r="D369" s="35">
        <v>4.8593566472461227E-4</v>
      </c>
      <c r="E369" s="32">
        <v>-8.2813365651035319E-3</v>
      </c>
      <c r="F369" s="11">
        <v>-1.442749137699284E-2</v>
      </c>
      <c r="G369" s="35">
        <v>4.8261383994442769E-2</v>
      </c>
      <c r="H369" s="35">
        <v>0.19378171125665219</v>
      </c>
      <c r="I369" s="11">
        <v>-9.8468709482560819E-3</v>
      </c>
      <c r="J369" s="32">
        <f t="shared" si="126"/>
        <v>2.2663153256450439</v>
      </c>
      <c r="K369" s="32">
        <v>-6.7219009999999997E-3</v>
      </c>
      <c r="L369" s="35">
        <v>-7.0331528124310848E-4</v>
      </c>
      <c r="M369" s="35">
        <v>-5.5117481728704492E-3</v>
      </c>
      <c r="N369" s="35">
        <v>-1.0222423870399969E-2</v>
      </c>
      <c r="O369" s="32">
        <v>1.4729010776403121E-2</v>
      </c>
      <c r="P369" s="32">
        <v>-5.0483322887000963E-2</v>
      </c>
      <c r="Q369" s="35">
        <v>-1.4723638226498803E-2</v>
      </c>
      <c r="R369" s="32">
        <v>-1.1618893E-2</v>
      </c>
      <c r="S369" s="32">
        <v>-7.693595108661242E-4</v>
      </c>
      <c r="T369" s="32">
        <v>-8.3011044512090754E-3</v>
      </c>
      <c r="U369" s="32">
        <v>-3.1136040313422754E-3</v>
      </c>
      <c r="V369" s="35">
        <v>3.1775069526947419E-2</v>
      </c>
      <c r="AF369" s="32">
        <f t="shared" si="106"/>
        <v>-4.9040250000000002E-3</v>
      </c>
      <c r="AG369" s="32">
        <f t="shared" si="107"/>
        <v>-3.8048402217360084E-4</v>
      </c>
      <c r="AH369" s="32">
        <f t="shared" si="108"/>
        <v>-9.2573928349484799E-3</v>
      </c>
      <c r="AI369" s="32">
        <f t="shared" si="109"/>
        <v>-1.5799584851728866E-2</v>
      </c>
      <c r="AJ369" s="32">
        <f t="shared" si="110"/>
        <v>4.7573901814183042E-2</v>
      </c>
      <c r="AK369" s="32">
        <f t="shared" si="111"/>
        <v>0.19303570616334301</v>
      </c>
      <c r="AL369" s="32">
        <f t="shared" si="112"/>
        <v>-1.1493323832502081E-2</v>
      </c>
      <c r="AM369" s="32">
        <f t="shared" si="113"/>
        <v>2.2648289880616028</v>
      </c>
      <c r="AN369" s="32">
        <f t="shared" si="114"/>
        <v>-7.8484275610320002E-3</v>
      </c>
      <c r="AO369" s="32">
        <f t="shared" si="115"/>
        <v>-1.2144100068613882E-3</v>
      </c>
      <c r="AP369" s="32">
        <f t="shared" si="116"/>
        <v>-6.5264432869057976E-3</v>
      </c>
      <c r="AQ369" s="32">
        <f t="shared" si="117"/>
        <v>-1.166304852160413E-2</v>
      </c>
      <c r="AR369" s="32">
        <f t="shared" si="118"/>
        <v>1.296750486129212E-2</v>
      </c>
      <c r="AS369" s="32">
        <f t="shared" si="119"/>
        <v>-5.1671425957745362E-2</v>
      </c>
      <c r="AT369" s="32">
        <f t="shared" si="120"/>
        <v>-1.5103130119843775E-2</v>
      </c>
      <c r="AU369" s="32">
        <f t="shared" si="121"/>
        <v>-1.267837804945E-2</v>
      </c>
      <c r="AV369" s="32">
        <f t="shared" si="122"/>
        <v>-1.1029515938436637E-3</v>
      </c>
      <c r="AW369" s="32">
        <f t="shared" si="123"/>
        <v>-8.831950904846373E-3</v>
      </c>
      <c r="AX369" s="32">
        <f t="shared" si="124"/>
        <v>-5.0981914724451335E-3</v>
      </c>
      <c r="AY369" s="32">
        <f t="shared" si="125"/>
        <v>3.0436586373143788E-2</v>
      </c>
    </row>
    <row r="370" spans="1:51" x14ac:dyDescent="0.3">
      <c r="A370" s="34">
        <v>44298</v>
      </c>
      <c r="B370" s="32"/>
      <c r="C370" s="32">
        <v>-0.117867996</v>
      </c>
      <c r="D370" s="35">
        <v>-9.609668154353862E-2</v>
      </c>
      <c r="E370" s="32">
        <v>-1.0651810461315242E-2</v>
      </c>
      <c r="F370" s="11">
        <v>-3.9669154425096664E-2</v>
      </c>
      <c r="G370" s="35">
        <v>-4.1810246692527787E-2</v>
      </c>
      <c r="H370" s="35">
        <v>-2.4712359574069555E-2</v>
      </c>
      <c r="I370" s="11">
        <v>-4.3983887730803604E-2</v>
      </c>
      <c r="J370" s="32">
        <f t="shared" si="126"/>
        <v>-1.8663292104789653</v>
      </c>
      <c r="K370" s="32">
        <v>5.7261500000000002E-3</v>
      </c>
      <c r="L370" s="35">
        <v>-3.6602553699188224E-2</v>
      </c>
      <c r="M370" s="35">
        <v>-5.155566159663681E-3</v>
      </c>
      <c r="N370" s="35">
        <v>-5.5164068315155419E-2</v>
      </c>
      <c r="O370" s="32">
        <v>-3.0399806650987366E-2</v>
      </c>
      <c r="P370" s="32">
        <v>8.0183630019524318E-2</v>
      </c>
      <c r="Q370" s="35">
        <v>-3.089124820659972E-2</v>
      </c>
      <c r="R370" s="32">
        <v>-3.5771011999999998E-2</v>
      </c>
      <c r="S370" s="32">
        <v>-6.1224556704895204E-2</v>
      </c>
      <c r="T370" s="32">
        <v>-3.8722600685299598E-2</v>
      </c>
      <c r="U370" s="32">
        <v>-3.4440301246266528E-2</v>
      </c>
      <c r="V370" s="35">
        <v>4.9947626558077829E-5</v>
      </c>
      <c r="AF370" s="32">
        <f t="shared" si="106"/>
        <v>-0.119562844</v>
      </c>
      <c r="AG370" s="32">
        <f t="shared" si="107"/>
        <v>-9.6963101230436832E-2</v>
      </c>
      <c r="AH370" s="32">
        <f t="shared" si="108"/>
        <v>-1.162786673116019E-2</v>
      </c>
      <c r="AI370" s="32">
        <f t="shared" si="109"/>
        <v>-4.104124789983269E-2</v>
      </c>
      <c r="AJ370" s="32">
        <f t="shared" si="110"/>
        <v>-4.2497728872787514E-2</v>
      </c>
      <c r="AK370" s="32">
        <f t="shared" si="111"/>
        <v>-2.5458364667378747E-2</v>
      </c>
      <c r="AL370" s="32">
        <f t="shared" si="112"/>
        <v>-4.5630340615049607E-2</v>
      </c>
      <c r="AM370" s="32">
        <f t="shared" si="113"/>
        <v>-1.8678155480624064</v>
      </c>
      <c r="AN370" s="32">
        <f t="shared" si="114"/>
        <v>4.5996234389679997E-3</v>
      </c>
      <c r="AO370" s="32">
        <f t="shared" si="115"/>
        <v>-3.7113648424806502E-2</v>
      </c>
      <c r="AP370" s="32">
        <f t="shared" si="116"/>
        <v>-6.1702612736990294E-3</v>
      </c>
      <c r="AQ370" s="32">
        <f t="shared" si="117"/>
        <v>-5.6604692966359581E-2</v>
      </c>
      <c r="AR370" s="32">
        <f t="shared" si="118"/>
        <v>-3.2161312566098367E-2</v>
      </c>
      <c r="AS370" s="32">
        <f t="shared" si="119"/>
        <v>7.8995526948779912E-2</v>
      </c>
      <c r="AT370" s="32">
        <f t="shared" si="120"/>
        <v>-3.127074009994469E-2</v>
      </c>
      <c r="AU370" s="32">
        <f t="shared" si="121"/>
        <v>-3.6830497049449996E-2</v>
      </c>
      <c r="AV370" s="32">
        <f t="shared" si="122"/>
        <v>-6.1558148787872746E-2</v>
      </c>
      <c r="AW370" s="32">
        <f t="shared" si="123"/>
        <v>-3.9253447138936894E-2</v>
      </c>
      <c r="AX370" s="32">
        <f t="shared" si="124"/>
        <v>-3.6424888687369386E-2</v>
      </c>
      <c r="AY370" s="32">
        <f t="shared" si="125"/>
        <v>-1.2885355272455538E-3</v>
      </c>
    </row>
    <row r="371" spans="1:51" x14ac:dyDescent="0.3">
      <c r="A371" s="34">
        <v>44299</v>
      </c>
      <c r="B371" s="32"/>
      <c r="C371" s="32">
        <v>3.6901834000000001E-2</v>
      </c>
      <c r="D371" s="35">
        <v>-1.7998683754579445E-2</v>
      </c>
      <c r="E371" s="32">
        <v>-1.1208705026154809E-2</v>
      </c>
      <c r="F371" s="11">
        <v>-1.9957999620960676E-2</v>
      </c>
      <c r="G371" s="35">
        <v>1.2937622707680096E-2</v>
      </c>
      <c r="H371" s="35">
        <v>0.10011188881986093</v>
      </c>
      <c r="I371" s="11">
        <v>1.395064969355618E-2</v>
      </c>
      <c r="J371" s="32">
        <f t="shared" si="126"/>
        <v>-1.3094366508483739</v>
      </c>
      <c r="K371" s="32">
        <v>1.1387362999999999E-2</v>
      </c>
      <c r="L371" s="35">
        <v>1.6561105691181823E-2</v>
      </c>
      <c r="M371" s="35">
        <v>-1.9018136733979174E-2</v>
      </c>
      <c r="N371" s="35">
        <v>5.3240812323251271E-2</v>
      </c>
      <c r="O371" s="32">
        <v>-3.0034821496028766E-2</v>
      </c>
      <c r="P371" s="32">
        <v>-7.9467708572705242E-3</v>
      </c>
      <c r="Q371" s="35">
        <v>4.2136167756280374E-2</v>
      </c>
      <c r="R371" s="32">
        <v>1.0804998999999999E-2</v>
      </c>
      <c r="S371" s="32">
        <v>3.0352720041183941E-2</v>
      </c>
      <c r="T371" s="32">
        <v>2.4659828679973936E-2</v>
      </c>
      <c r="U371" s="32">
        <v>1.3797689302634867E-2</v>
      </c>
      <c r="V371" s="35">
        <v>-1.6781459070136728E-2</v>
      </c>
      <c r="AF371" s="32">
        <f t="shared" si="106"/>
        <v>3.5206986000000003E-2</v>
      </c>
      <c r="AG371" s="32">
        <f t="shared" si="107"/>
        <v>-1.8865103441477658E-2</v>
      </c>
      <c r="AH371" s="32">
        <f t="shared" si="108"/>
        <v>-1.2184761295999757E-2</v>
      </c>
      <c r="AI371" s="32">
        <f t="shared" si="109"/>
        <v>-2.1330093095696702E-2</v>
      </c>
      <c r="AJ371" s="32">
        <f t="shared" si="110"/>
        <v>1.2250140527420367E-2</v>
      </c>
      <c r="AK371" s="32">
        <f t="shared" si="111"/>
        <v>9.9365883726551738E-2</v>
      </c>
      <c r="AL371" s="32">
        <f t="shared" si="112"/>
        <v>1.2304196809310181E-2</v>
      </c>
      <c r="AM371" s="32">
        <f t="shared" si="113"/>
        <v>-1.310922988431815</v>
      </c>
      <c r="AN371" s="32">
        <f t="shared" si="114"/>
        <v>1.0260836438968E-2</v>
      </c>
      <c r="AO371" s="32">
        <f t="shared" si="115"/>
        <v>1.6050010965563542E-2</v>
      </c>
      <c r="AP371" s="32">
        <f t="shared" si="116"/>
        <v>-2.0032831848014524E-2</v>
      </c>
      <c r="AQ371" s="32">
        <f t="shared" si="117"/>
        <v>5.180018767204711E-2</v>
      </c>
      <c r="AR371" s="32">
        <f t="shared" si="118"/>
        <v>-3.1796327411139767E-2</v>
      </c>
      <c r="AS371" s="32">
        <f t="shared" si="119"/>
        <v>-9.134873928014927E-3</v>
      </c>
      <c r="AT371" s="32">
        <f t="shared" si="120"/>
        <v>4.1756675862935404E-2</v>
      </c>
      <c r="AU371" s="32">
        <f t="shared" si="121"/>
        <v>9.7455139505499989E-3</v>
      </c>
      <c r="AV371" s="32">
        <f t="shared" si="122"/>
        <v>3.0019127958206403E-2</v>
      </c>
      <c r="AW371" s="32">
        <f t="shared" si="123"/>
        <v>2.4128982226336641E-2</v>
      </c>
      <c r="AX371" s="32">
        <f t="shared" si="124"/>
        <v>1.1813101861532008E-2</v>
      </c>
      <c r="AY371" s="32">
        <f t="shared" si="125"/>
        <v>-1.8119942223940359E-2</v>
      </c>
    </row>
    <row r="372" spans="1:51" x14ac:dyDescent="0.3">
      <c r="A372" s="34">
        <v>44301</v>
      </c>
      <c r="B372" s="32"/>
      <c r="C372" s="32">
        <v>-3.0113376000000001E-2</v>
      </c>
      <c r="D372" s="35">
        <v>2.653532943882729E-2</v>
      </c>
      <c r="E372" s="32">
        <v>5.8137223829866566E-3</v>
      </c>
      <c r="F372" s="11">
        <v>-2.8297780833179131E-2</v>
      </c>
      <c r="G372" s="35">
        <v>1.0438969232767593E-2</v>
      </c>
      <c r="H372" s="35">
        <v>-5.0355741005605255E-2</v>
      </c>
      <c r="I372" s="11">
        <v>-1.9073398290905485E-3</v>
      </c>
      <c r="J372" s="32">
        <f t="shared" si="126"/>
        <v>-0.1931308039636401</v>
      </c>
      <c r="K372" s="32">
        <v>-2.1494435999999999E-2</v>
      </c>
      <c r="L372" s="35">
        <v>-9.5831786653915885E-3</v>
      </c>
      <c r="M372" s="35">
        <v>-1.7077331391445922E-2</v>
      </c>
      <c r="N372" s="35">
        <v>1.1599436019340204E-2</v>
      </c>
      <c r="O372" s="32">
        <v>-1.9389507640457316E-2</v>
      </c>
      <c r="P372" s="32">
        <v>2.0988510425181552E-2</v>
      </c>
      <c r="Q372" s="35">
        <v>-1.9562632944025493E-2</v>
      </c>
      <c r="R372" s="32">
        <v>6.4706329999999999E-3</v>
      </c>
      <c r="S372" s="32">
        <v>2.4681456330209676E-2</v>
      </c>
      <c r="T372" s="32">
        <v>2.1316785399864403E-2</v>
      </c>
      <c r="U372" s="32">
        <v>5.3481311616705041E-3</v>
      </c>
      <c r="V372" s="35">
        <v>3.7077535422109342E-2</v>
      </c>
      <c r="AF372" s="32">
        <f t="shared" si="106"/>
        <v>-3.1808224000000003E-2</v>
      </c>
      <c r="AG372" s="32">
        <f t="shared" si="107"/>
        <v>2.5668909751929078E-2</v>
      </c>
      <c r="AH372" s="32">
        <f t="shared" si="108"/>
        <v>4.8376661131417078E-3</v>
      </c>
      <c r="AI372" s="32">
        <f t="shared" si="109"/>
        <v>-2.9669874307915158E-2</v>
      </c>
      <c r="AJ372" s="32">
        <f t="shared" si="110"/>
        <v>9.751487052507864E-3</v>
      </c>
      <c r="AK372" s="32">
        <f t="shared" si="111"/>
        <v>-5.110174609891445E-2</v>
      </c>
      <c r="AL372" s="32">
        <f t="shared" si="112"/>
        <v>-3.5537927133365483E-3</v>
      </c>
      <c r="AM372" s="32">
        <f t="shared" si="113"/>
        <v>-0.19461714154708115</v>
      </c>
      <c r="AN372" s="32">
        <f t="shared" si="114"/>
        <v>-2.2620962561032E-2</v>
      </c>
      <c r="AO372" s="32">
        <f t="shared" si="115"/>
        <v>-1.0094273391009868E-2</v>
      </c>
      <c r="AP372" s="32">
        <f t="shared" si="116"/>
        <v>-1.8092026505481272E-2</v>
      </c>
      <c r="AQ372" s="32">
        <f t="shared" si="117"/>
        <v>1.0158811368136043E-2</v>
      </c>
      <c r="AR372" s="32">
        <f t="shared" si="118"/>
        <v>-2.1151013555568317E-2</v>
      </c>
      <c r="AS372" s="32">
        <f t="shared" si="119"/>
        <v>1.9800407354437149E-2</v>
      </c>
      <c r="AT372" s="32">
        <f t="shared" si="120"/>
        <v>-1.9942124837370467E-2</v>
      </c>
      <c r="AU372" s="32">
        <f t="shared" si="121"/>
        <v>5.4111479505499997E-3</v>
      </c>
      <c r="AV372" s="32">
        <f t="shared" si="122"/>
        <v>2.4347864247232138E-2</v>
      </c>
      <c r="AW372" s="32">
        <f t="shared" si="123"/>
        <v>2.0785938946227107E-2</v>
      </c>
      <c r="AX372" s="32">
        <f t="shared" si="124"/>
        <v>3.3635437205676456E-3</v>
      </c>
      <c r="AY372" s="32">
        <f t="shared" si="125"/>
        <v>3.5739052268305711E-2</v>
      </c>
    </row>
    <row r="373" spans="1:51" x14ac:dyDescent="0.3">
      <c r="A373" s="34">
        <v>44302</v>
      </c>
      <c r="B373" s="32"/>
      <c r="C373" s="32">
        <v>1.7943522999999999E-2</v>
      </c>
      <c r="D373" s="35">
        <v>6.4623723315215724E-3</v>
      </c>
      <c r="E373" s="32">
        <v>3.0679148034841983E-2</v>
      </c>
      <c r="F373" s="11">
        <v>4.1447459152927912E-2</v>
      </c>
      <c r="G373" s="35">
        <v>1.5849071869093696E-2</v>
      </c>
      <c r="H373" s="35">
        <v>-2.3183898875263152E-2</v>
      </c>
      <c r="I373" s="11">
        <v>-4.6547795449825161E-3</v>
      </c>
      <c r="J373" s="32">
        <f t="shared" si="126"/>
        <v>0.51826023390738263</v>
      </c>
      <c r="K373" s="32">
        <v>-3.7133839000000002E-2</v>
      </c>
      <c r="L373" s="35">
        <v>6.0474299539536236E-3</v>
      </c>
      <c r="M373" s="35">
        <v>2.2307281584902316E-2</v>
      </c>
      <c r="N373" s="35">
        <v>-1.2060886454324606E-4</v>
      </c>
      <c r="O373" s="32">
        <v>1.2324072191168571E-2</v>
      </c>
      <c r="P373" s="32">
        <v>-3.3329168461886487E-2</v>
      </c>
      <c r="Q373" s="35">
        <v>3.0339836366384265E-3</v>
      </c>
      <c r="R373" s="32">
        <v>-6.2747590000000004E-3</v>
      </c>
      <c r="S373" s="32">
        <v>-5.439007077349893E-3</v>
      </c>
      <c r="T373" s="32">
        <v>-1.1886907274639117E-3</v>
      </c>
      <c r="U373" s="32">
        <v>5.8089881746619407E-4</v>
      </c>
      <c r="V373" s="35">
        <v>1.1003815691577046E-3</v>
      </c>
      <c r="AF373" s="32">
        <f t="shared" si="106"/>
        <v>1.6248675000000001E-2</v>
      </c>
      <c r="AG373" s="32">
        <f t="shared" si="107"/>
        <v>5.5959526446233594E-3</v>
      </c>
      <c r="AH373" s="32">
        <f t="shared" si="108"/>
        <v>2.9703091764997035E-2</v>
      </c>
      <c r="AI373" s="32">
        <f t="shared" si="109"/>
        <v>4.0075365678191886E-2</v>
      </c>
      <c r="AJ373" s="32">
        <f t="shared" si="110"/>
        <v>1.5161589688833967E-2</v>
      </c>
      <c r="AK373" s="32">
        <f t="shared" si="111"/>
        <v>-2.3929903968572343E-2</v>
      </c>
      <c r="AL373" s="32">
        <f t="shared" si="112"/>
        <v>-6.3012324292285159E-3</v>
      </c>
      <c r="AM373" s="32">
        <f t="shared" si="113"/>
        <v>0.51677389632394155</v>
      </c>
      <c r="AN373" s="32">
        <f t="shared" si="114"/>
        <v>-3.8260365561032003E-2</v>
      </c>
      <c r="AO373" s="32">
        <f t="shared" si="115"/>
        <v>5.5363352283353436E-3</v>
      </c>
      <c r="AP373" s="32">
        <f t="shared" si="116"/>
        <v>2.1292586470866966E-2</v>
      </c>
      <c r="AQ373" s="32">
        <f t="shared" si="117"/>
        <v>-1.561233515747407E-3</v>
      </c>
      <c r="AR373" s="32">
        <f t="shared" si="118"/>
        <v>1.056256627605757E-2</v>
      </c>
      <c r="AS373" s="32">
        <f t="shared" si="119"/>
        <v>-3.4517271532630886E-2</v>
      </c>
      <c r="AT373" s="32">
        <f t="shared" si="120"/>
        <v>2.6544917432934547E-3</v>
      </c>
      <c r="AU373" s="32">
        <f t="shared" si="121"/>
        <v>-7.3342440494499998E-3</v>
      </c>
      <c r="AV373" s="32">
        <f t="shared" si="122"/>
        <v>-5.7725991603274325E-3</v>
      </c>
      <c r="AW373" s="32">
        <f t="shared" si="123"/>
        <v>-1.719537181101209E-3</v>
      </c>
      <c r="AX373" s="32">
        <f t="shared" si="124"/>
        <v>-1.4036886236366646E-3</v>
      </c>
      <c r="AY373" s="32">
        <f t="shared" si="125"/>
        <v>-2.3810158464592705E-4</v>
      </c>
    </row>
    <row r="374" spans="1:51" x14ac:dyDescent="0.3">
      <c r="A374" s="34">
        <v>44305</v>
      </c>
      <c r="B374" s="32"/>
      <c r="C374" s="32">
        <v>-6.1992461999999998E-2</v>
      </c>
      <c r="D374" s="35">
        <v>-4.5938854614652282E-2</v>
      </c>
      <c r="E374" s="32">
        <v>-3.5205259665298833E-2</v>
      </c>
      <c r="F374" s="11">
        <v>2.6606505671969982E-2</v>
      </c>
      <c r="G374" s="35">
        <v>3.689743117322402E-2</v>
      </c>
      <c r="H374" s="35">
        <v>1.4483965213331932E-2</v>
      </c>
      <c r="I374" s="11">
        <v>-2.5517200992511872E-2</v>
      </c>
      <c r="J374" s="32">
        <f t="shared" si="126"/>
        <v>1.3280499626716591</v>
      </c>
      <c r="K374" s="32">
        <v>-5.9750165000000001E-2</v>
      </c>
      <c r="L374" s="35">
        <v>-1.1300688443475865E-2</v>
      </c>
      <c r="M374" s="35">
        <v>-9.3989996123623309E-3</v>
      </c>
      <c r="N374" s="35">
        <v>-1.2077412825115092E-4</v>
      </c>
      <c r="O374" s="32">
        <v>-5.5613683689027943E-3</v>
      </c>
      <c r="P374" s="32">
        <v>1.969290788973933E-2</v>
      </c>
      <c r="Q374" s="35">
        <v>-2.5026856725294699E-2</v>
      </c>
      <c r="R374" s="32">
        <v>-1.5734232000000001E-2</v>
      </c>
      <c r="S374" s="32">
        <v>-3.6328052685624612E-2</v>
      </c>
      <c r="T374" s="32">
        <v>-1.1585972975382388E-2</v>
      </c>
      <c r="U374" s="32">
        <v>-1.8074407310120031E-2</v>
      </c>
      <c r="V374" s="35">
        <v>2.1802670463630935E-3</v>
      </c>
      <c r="AF374" s="32">
        <f t="shared" si="106"/>
        <v>-6.3687309999999997E-2</v>
      </c>
      <c r="AG374" s="32">
        <f t="shared" si="107"/>
        <v>-4.6805274301550494E-2</v>
      </c>
      <c r="AH374" s="32">
        <f t="shared" si="108"/>
        <v>-3.618131593514378E-2</v>
      </c>
      <c r="AI374" s="32">
        <f t="shared" si="109"/>
        <v>2.5234412197233956E-2</v>
      </c>
      <c r="AJ374" s="32">
        <f t="shared" si="110"/>
        <v>3.6209948992964293E-2</v>
      </c>
      <c r="AK374" s="32">
        <f t="shared" si="111"/>
        <v>1.373796012002274E-2</v>
      </c>
      <c r="AL374" s="32">
        <f t="shared" si="112"/>
        <v>-2.7163653876757871E-2</v>
      </c>
      <c r="AM374" s="32">
        <f t="shared" si="113"/>
        <v>1.326563625088218</v>
      </c>
      <c r="AN374" s="32">
        <f t="shared" si="114"/>
        <v>-6.0876691561032002E-2</v>
      </c>
      <c r="AO374" s="32">
        <f t="shared" si="115"/>
        <v>-1.1811783169094144E-2</v>
      </c>
      <c r="AP374" s="32">
        <f t="shared" si="116"/>
        <v>-1.0413694726397679E-2</v>
      </c>
      <c r="AQ374" s="32">
        <f t="shared" si="117"/>
        <v>-1.5613987794553118E-3</v>
      </c>
      <c r="AR374" s="32">
        <f t="shared" si="118"/>
        <v>-7.3228742840137952E-3</v>
      </c>
      <c r="AS374" s="32">
        <f t="shared" si="119"/>
        <v>1.8504804818994927E-2</v>
      </c>
      <c r="AT374" s="32">
        <f t="shared" si="120"/>
        <v>-2.5406348618639673E-2</v>
      </c>
      <c r="AU374" s="32">
        <f t="shared" si="121"/>
        <v>-1.6793717049449999E-2</v>
      </c>
      <c r="AV374" s="32">
        <f t="shared" si="122"/>
        <v>-3.6661644768602154E-2</v>
      </c>
      <c r="AW374" s="32">
        <f t="shared" si="123"/>
        <v>-1.2116819429019685E-2</v>
      </c>
      <c r="AX374" s="32">
        <f t="shared" si="124"/>
        <v>-2.005899475122289E-2</v>
      </c>
      <c r="AY374" s="32">
        <f t="shared" si="125"/>
        <v>8.4178389255946191E-4</v>
      </c>
    </row>
    <row r="375" spans="1:51" x14ac:dyDescent="0.3">
      <c r="A375" s="34">
        <v>44306</v>
      </c>
      <c r="B375" s="32"/>
      <c r="C375" s="32">
        <v>-1.0135180000000001E-2</v>
      </c>
      <c r="D375" s="35">
        <v>-6.2450833442784985E-4</v>
      </c>
      <c r="E375" s="32">
        <v>-6.3375614752275121E-3</v>
      </c>
      <c r="F375" s="11">
        <v>5.0031145490939677E-2</v>
      </c>
      <c r="G375" s="35">
        <v>8.8766100410707944E-3</v>
      </c>
      <c r="H375" s="35">
        <v>-6.8386274183324831E-3</v>
      </c>
      <c r="I375" s="11">
        <v>1.1789371905828868E-2</v>
      </c>
      <c r="J375" s="32">
        <f t="shared" si="126"/>
        <v>-0.75942471443615212</v>
      </c>
      <c r="K375" s="32">
        <v>3.9861283999999997E-2</v>
      </c>
      <c r="L375" s="35">
        <v>-9.970885119096622E-3</v>
      </c>
      <c r="M375" s="35">
        <v>3.3375094718428186E-4</v>
      </c>
      <c r="N375" s="35">
        <v>4.1772318299708337E-2</v>
      </c>
      <c r="O375" s="32">
        <v>-2.4815922022434246E-2</v>
      </c>
      <c r="P375" s="32">
        <v>-1.3204079674478645E-2</v>
      </c>
      <c r="Q375" s="35">
        <v>9.0419423047638503E-4</v>
      </c>
      <c r="R375" s="32">
        <v>-2.8910699999999998E-4</v>
      </c>
      <c r="S375" s="32">
        <v>7.2962872678962263E-3</v>
      </c>
      <c r="T375" s="32">
        <v>-1.4979856082584796E-2</v>
      </c>
      <c r="U375" s="32">
        <v>-5.0807705286110942E-3</v>
      </c>
      <c r="V375" s="35">
        <v>2.3736829920735225E-2</v>
      </c>
      <c r="AF375" s="32">
        <f t="shared" si="106"/>
        <v>-1.1830028000000001E-2</v>
      </c>
      <c r="AG375" s="32">
        <f t="shared" si="107"/>
        <v>-1.490928021326063E-3</v>
      </c>
      <c r="AH375" s="32">
        <f t="shared" si="108"/>
        <v>-7.3136177450724609E-3</v>
      </c>
      <c r="AI375" s="32">
        <f t="shared" si="109"/>
        <v>4.8659052016203651E-2</v>
      </c>
      <c r="AJ375" s="32">
        <f t="shared" si="110"/>
        <v>8.1891278608110657E-3</v>
      </c>
      <c r="AK375" s="32">
        <f t="shared" si="111"/>
        <v>-7.5846325116416743E-3</v>
      </c>
      <c r="AL375" s="32">
        <f t="shared" si="112"/>
        <v>1.0142919021582868E-2</v>
      </c>
      <c r="AM375" s="32">
        <f t="shared" si="113"/>
        <v>-0.76091105201959319</v>
      </c>
      <c r="AN375" s="32">
        <f t="shared" si="114"/>
        <v>3.8734757438967996E-2</v>
      </c>
      <c r="AO375" s="32">
        <f t="shared" si="115"/>
        <v>-1.0481979844714901E-2</v>
      </c>
      <c r="AP375" s="32">
        <f t="shared" si="116"/>
        <v>-6.8094416685106677E-4</v>
      </c>
      <c r="AQ375" s="32">
        <f t="shared" si="117"/>
        <v>4.0331693648504176E-2</v>
      </c>
      <c r="AR375" s="32">
        <f t="shared" si="118"/>
        <v>-2.6577427937545247E-2</v>
      </c>
      <c r="AS375" s="32">
        <f t="shared" si="119"/>
        <v>-1.4392182745223048E-2</v>
      </c>
      <c r="AT375" s="32">
        <f t="shared" si="120"/>
        <v>5.2470233713141322E-4</v>
      </c>
      <c r="AU375" s="32">
        <f t="shared" si="121"/>
        <v>-1.3485920494499999E-3</v>
      </c>
      <c r="AV375" s="32">
        <f t="shared" si="122"/>
        <v>6.9626951849186868E-3</v>
      </c>
      <c r="AW375" s="32">
        <f t="shared" si="123"/>
        <v>-1.5510702536222094E-2</v>
      </c>
      <c r="AX375" s="32">
        <f t="shared" si="124"/>
        <v>-7.0653579697139528E-3</v>
      </c>
      <c r="AY375" s="32">
        <f t="shared" si="125"/>
        <v>2.2398346766931594E-2</v>
      </c>
    </row>
    <row r="376" spans="1:51" x14ac:dyDescent="0.3">
      <c r="A376" s="34">
        <v>44308</v>
      </c>
      <c r="B376" s="32"/>
      <c r="C376" s="32">
        <v>5.3754361000000001E-2</v>
      </c>
      <c r="D376" s="35">
        <v>2.41599450920136E-2</v>
      </c>
      <c r="E376" s="32">
        <v>-1.8038484825901941E-2</v>
      </c>
      <c r="F376" s="11">
        <v>4.0180056230608274E-2</v>
      </c>
      <c r="G376" s="35">
        <v>-2.5578241255012259E-2</v>
      </c>
      <c r="H376" s="35">
        <v>-1.9449116029106282E-2</v>
      </c>
      <c r="I376" s="11">
        <v>-2.6839876631947162E-3</v>
      </c>
      <c r="J376" s="32">
        <f t="shared" si="126"/>
        <v>-3.8815326049770609</v>
      </c>
      <c r="K376" s="32">
        <v>9.9999660000000008E-3</v>
      </c>
      <c r="L376" s="35">
        <v>1.1545046509599933E-2</v>
      </c>
      <c r="M376" s="35">
        <v>-1.7852689586229785E-2</v>
      </c>
      <c r="N376" s="35">
        <v>2.3988834888719428E-2</v>
      </c>
      <c r="O376" s="32">
        <v>-2.3229128020172324E-2</v>
      </c>
      <c r="P376" s="32">
        <v>-2.6324154712112652E-2</v>
      </c>
      <c r="Q376" s="35">
        <v>-1.2987259068997226E-2</v>
      </c>
      <c r="R376" s="32">
        <v>2.7614599999999999E-3</v>
      </c>
      <c r="S376" s="32">
        <v>1.448693097490064E-2</v>
      </c>
      <c r="T376" s="32">
        <v>2.2505927560348766E-2</v>
      </c>
      <c r="U376" s="32">
        <v>7.8579543787127629E-3</v>
      </c>
      <c r="V376" s="35">
        <v>-2.1872992340759678E-2</v>
      </c>
      <c r="AF376" s="32">
        <f t="shared" si="106"/>
        <v>5.2059513000000002E-2</v>
      </c>
      <c r="AG376" s="32">
        <f t="shared" si="107"/>
        <v>2.3293525405115388E-2</v>
      </c>
      <c r="AH376" s="32">
        <f t="shared" si="108"/>
        <v>-1.9014541095746889E-2</v>
      </c>
      <c r="AI376" s="32">
        <f t="shared" si="109"/>
        <v>3.8807962755872248E-2</v>
      </c>
      <c r="AJ376" s="32">
        <f t="shared" si="110"/>
        <v>-2.626572343527199E-2</v>
      </c>
      <c r="AK376" s="32">
        <f t="shared" si="111"/>
        <v>-2.0195121122415473E-2</v>
      </c>
      <c r="AL376" s="32">
        <f t="shared" si="112"/>
        <v>-4.3304405474407157E-3</v>
      </c>
      <c r="AM376" s="32">
        <f t="shared" si="113"/>
        <v>-3.883018942560502</v>
      </c>
      <c r="AN376" s="32">
        <f t="shared" si="114"/>
        <v>8.8734394389680012E-3</v>
      </c>
      <c r="AO376" s="32">
        <f t="shared" si="115"/>
        <v>1.1033951783981654E-2</v>
      </c>
      <c r="AP376" s="32">
        <f t="shared" si="116"/>
        <v>-1.8867384700265135E-2</v>
      </c>
      <c r="AQ376" s="32">
        <f t="shared" si="117"/>
        <v>2.2548210237515267E-2</v>
      </c>
      <c r="AR376" s="32">
        <f t="shared" si="118"/>
        <v>-2.4990633935283325E-2</v>
      </c>
      <c r="AS376" s="32">
        <f t="shared" si="119"/>
        <v>-2.7512257782857055E-2</v>
      </c>
      <c r="AT376" s="32">
        <f t="shared" si="120"/>
        <v>-1.3366750962342197E-2</v>
      </c>
      <c r="AU376" s="32">
        <f t="shared" si="121"/>
        <v>1.70197495055E-3</v>
      </c>
      <c r="AV376" s="32">
        <f t="shared" si="122"/>
        <v>1.4153338891923099E-2</v>
      </c>
      <c r="AW376" s="32">
        <f t="shared" si="123"/>
        <v>2.197508110671147E-2</v>
      </c>
      <c r="AX376" s="32">
        <f t="shared" si="124"/>
        <v>5.8733669376099043E-3</v>
      </c>
      <c r="AY376" s="32">
        <f t="shared" si="125"/>
        <v>-2.3211475494563309E-2</v>
      </c>
    </row>
    <row r="377" spans="1:51" x14ac:dyDescent="0.3">
      <c r="A377" s="34">
        <v>44309</v>
      </c>
      <c r="B377" s="32"/>
      <c r="C377" s="32">
        <v>-2.0445378E-2</v>
      </c>
      <c r="D377" s="35">
        <v>-1.6675725446787644E-2</v>
      </c>
      <c r="E377" s="32">
        <v>3.4468756780592184E-3</v>
      </c>
      <c r="F377" s="11">
        <v>-1.3281230034642322E-2</v>
      </c>
      <c r="G377" s="35">
        <v>4.5397259173286846E-4</v>
      </c>
      <c r="H377" s="35">
        <v>9.7325780794997093E-3</v>
      </c>
      <c r="I377" s="11">
        <v>8.4485986778661971E-3</v>
      </c>
      <c r="J377" s="32">
        <f t="shared" si="126"/>
        <v>-1.0177483896256514</v>
      </c>
      <c r="K377" s="32">
        <v>4.4005320000000004E-3</v>
      </c>
      <c r="L377" s="35">
        <v>-2.6711348382470667E-3</v>
      </c>
      <c r="M377" s="35">
        <v>-9.8121481931484882E-3</v>
      </c>
      <c r="N377" s="35">
        <v>-1.1430494372015883E-2</v>
      </c>
      <c r="O377" s="32">
        <v>7.4067325294504315E-3</v>
      </c>
      <c r="P377" s="32">
        <v>2.3760827985735921E-3</v>
      </c>
      <c r="Q377" s="35">
        <v>-9.9055299553540976E-4</v>
      </c>
      <c r="R377" s="32">
        <v>-1.0754219999999999E-3</v>
      </c>
      <c r="S377" s="32">
        <v>7.1399923743296024E-3</v>
      </c>
      <c r="T377" s="32">
        <v>-5.4498306238306739E-3</v>
      </c>
      <c r="U377" s="32">
        <v>-4.2058482130136951E-3</v>
      </c>
      <c r="V377" s="35">
        <v>1.1376266029711646E-2</v>
      </c>
      <c r="AF377" s="32">
        <f t="shared" si="106"/>
        <v>-2.2140225999999999E-2</v>
      </c>
      <c r="AG377" s="32">
        <f t="shared" si="107"/>
        <v>-1.7542145133685856E-2</v>
      </c>
      <c r="AH377" s="32">
        <f t="shared" si="108"/>
        <v>2.4708194082142701E-3</v>
      </c>
      <c r="AI377" s="32">
        <f t="shared" si="109"/>
        <v>-1.4653323509378346E-2</v>
      </c>
      <c r="AJ377" s="32">
        <f t="shared" si="110"/>
        <v>-2.3350958852686045E-4</v>
      </c>
      <c r="AK377" s="32">
        <f t="shared" si="111"/>
        <v>8.9865729861905181E-3</v>
      </c>
      <c r="AL377" s="32">
        <f t="shared" si="112"/>
        <v>6.8021457936201972E-3</v>
      </c>
      <c r="AM377" s="32">
        <f t="shared" si="113"/>
        <v>-1.0192347272090925</v>
      </c>
      <c r="AN377" s="32">
        <f t="shared" si="114"/>
        <v>3.2740054389680004E-3</v>
      </c>
      <c r="AO377" s="32">
        <f t="shared" si="115"/>
        <v>-3.1822295638653463E-3</v>
      </c>
      <c r="AP377" s="32">
        <f t="shared" si="116"/>
        <v>-1.0826843307183837E-2</v>
      </c>
      <c r="AQ377" s="32">
        <f t="shared" si="117"/>
        <v>-1.2871119023220044E-2</v>
      </c>
      <c r="AR377" s="32">
        <f t="shared" si="118"/>
        <v>5.6452266143394306E-3</v>
      </c>
      <c r="AS377" s="32">
        <f t="shared" si="119"/>
        <v>1.1879797278291893E-3</v>
      </c>
      <c r="AT377" s="32">
        <f t="shared" si="120"/>
        <v>-1.3700448888803816E-3</v>
      </c>
      <c r="AU377" s="32">
        <f t="shared" si="121"/>
        <v>-2.1349070494499998E-3</v>
      </c>
      <c r="AV377" s="32">
        <f t="shared" si="122"/>
        <v>6.8064002913520629E-3</v>
      </c>
      <c r="AW377" s="32">
        <f t="shared" si="123"/>
        <v>-5.9806770774679715E-3</v>
      </c>
      <c r="AX377" s="32">
        <f t="shared" si="124"/>
        <v>-6.1904356541165537E-3</v>
      </c>
      <c r="AY377" s="32">
        <f t="shared" si="125"/>
        <v>1.0037782875908015E-2</v>
      </c>
    </row>
    <row r="378" spans="1:51" x14ac:dyDescent="0.3">
      <c r="A378" s="34">
        <v>44312</v>
      </c>
      <c r="B378" s="32"/>
      <c r="C378" s="32">
        <v>2.0045479000000001E-2</v>
      </c>
      <c r="D378" s="35">
        <v>7.3763528430045629E-3</v>
      </c>
      <c r="E378" s="32">
        <v>1.5745457450596585E-2</v>
      </c>
      <c r="F378" s="11">
        <v>5.8258244819919369E-2</v>
      </c>
      <c r="G378" s="35">
        <v>-2.6929388199111734E-3</v>
      </c>
      <c r="H378" s="35">
        <v>2.9038696678833659E-2</v>
      </c>
      <c r="I378" s="11">
        <v>-2.6685394252264198E-3</v>
      </c>
      <c r="J378" s="32">
        <f t="shared" si="126"/>
        <v>-6.9319414188242057</v>
      </c>
      <c r="K378" s="32">
        <v>-1.2595854E-2</v>
      </c>
      <c r="L378" s="35">
        <v>-2.4350987331840529E-4</v>
      </c>
      <c r="M378" s="35">
        <v>1.4730221748871029E-2</v>
      </c>
      <c r="N378" s="35">
        <v>1.2707473597455067E-2</v>
      </c>
      <c r="O378" s="32">
        <v>8.0310272181802374E-3</v>
      </c>
      <c r="P378" s="32">
        <v>-2.8188941566277387E-3</v>
      </c>
      <c r="Q378" s="35">
        <v>-4.9345563768046219E-3</v>
      </c>
      <c r="R378" s="32">
        <v>1.7591313000000001E-2</v>
      </c>
      <c r="S378" s="32">
        <v>1.8511242443528881E-2</v>
      </c>
      <c r="T378" s="32">
        <v>-6.646454426923386E-3</v>
      </c>
      <c r="U378" s="32">
        <v>1.0611454631467915E-2</v>
      </c>
      <c r="V378" s="35">
        <v>9.4152776973865926E-4</v>
      </c>
      <c r="AF378" s="32">
        <f t="shared" si="106"/>
        <v>1.8350631000000003E-2</v>
      </c>
      <c r="AG378" s="32">
        <f t="shared" si="107"/>
        <v>6.5099331561063499E-3</v>
      </c>
      <c r="AH378" s="32">
        <f t="shared" si="108"/>
        <v>1.4769401180751637E-2</v>
      </c>
      <c r="AI378" s="32">
        <f t="shared" si="109"/>
        <v>5.6886151345183343E-2</v>
      </c>
      <c r="AJ378" s="32">
        <f t="shared" si="110"/>
        <v>-3.3804210001709021E-3</v>
      </c>
      <c r="AK378" s="32">
        <f t="shared" si="111"/>
        <v>2.8292691585524467E-2</v>
      </c>
      <c r="AL378" s="32">
        <f t="shared" si="112"/>
        <v>-4.31499230947242E-3</v>
      </c>
      <c r="AM378" s="32">
        <f t="shared" si="113"/>
        <v>-6.9334277564076467</v>
      </c>
      <c r="AN378" s="32">
        <f t="shared" si="114"/>
        <v>-1.3722380561032E-2</v>
      </c>
      <c r="AO378" s="32">
        <f t="shared" si="115"/>
        <v>-7.5460459893668484E-4</v>
      </c>
      <c r="AP378" s="32">
        <f t="shared" si="116"/>
        <v>1.3715526634835681E-2</v>
      </c>
      <c r="AQ378" s="32">
        <f t="shared" si="117"/>
        <v>1.1266848946250905E-2</v>
      </c>
      <c r="AR378" s="32">
        <f t="shared" si="118"/>
        <v>6.2695213030692365E-3</v>
      </c>
      <c r="AS378" s="32">
        <f t="shared" si="119"/>
        <v>-4.0069972273721419E-3</v>
      </c>
      <c r="AT378" s="32">
        <f t="shared" si="120"/>
        <v>-5.3140482701495937E-3</v>
      </c>
      <c r="AU378" s="32">
        <f t="shared" si="121"/>
        <v>1.6531827950550002E-2</v>
      </c>
      <c r="AV378" s="32">
        <f t="shared" si="122"/>
        <v>1.8177650360551342E-2</v>
      </c>
      <c r="AW378" s="32">
        <f t="shared" si="123"/>
        <v>-7.1773008805606836E-3</v>
      </c>
      <c r="AX378" s="32">
        <f t="shared" si="124"/>
        <v>8.6268671903650569E-3</v>
      </c>
      <c r="AY378" s="32">
        <f t="shared" si="125"/>
        <v>-3.9695538406497237E-4</v>
      </c>
    </row>
    <row r="379" spans="1:51" x14ac:dyDescent="0.3">
      <c r="A379" s="34">
        <v>44313</v>
      </c>
      <c r="B379" s="32"/>
      <c r="C379" s="32">
        <v>2.7957867000000001E-2</v>
      </c>
      <c r="D379" s="35">
        <v>2.5319830894937289E-2</v>
      </c>
      <c r="E379" s="32">
        <v>6.5678905430715077E-3</v>
      </c>
      <c r="F379" s="11">
        <v>-1.7236240853809481E-2</v>
      </c>
      <c r="G379" s="35">
        <v>-2.3638819192537373E-3</v>
      </c>
      <c r="H379" s="35">
        <v>1.6243683898848102E-2</v>
      </c>
      <c r="I379" s="11">
        <v>-4.5160902539594355E-3</v>
      </c>
      <c r="J379" s="32">
        <f t="shared" si="126"/>
        <v>-0.12219249031000638</v>
      </c>
      <c r="K379" s="32">
        <v>3.882421E-3</v>
      </c>
      <c r="L379" s="35">
        <v>4.8697586087470866E-4</v>
      </c>
      <c r="M379" s="35">
        <v>-5.429638631580011E-3</v>
      </c>
      <c r="N379" s="35">
        <v>1.6956848584790636E-2</v>
      </c>
      <c r="O379" s="32">
        <v>-6.0609746834570091E-3</v>
      </c>
      <c r="P379" s="32">
        <v>5.0755026496981468E-3</v>
      </c>
      <c r="Q379" s="35">
        <v>2.1600694328010039E-3</v>
      </c>
      <c r="R379" s="32">
        <v>2.6214683999999999E-2</v>
      </c>
      <c r="S379" s="32">
        <v>-7.7335193437145697E-4</v>
      </c>
      <c r="T379" s="32">
        <v>2.3916226706981139E-2</v>
      </c>
      <c r="U379" s="32">
        <v>1.1524493087019447E-2</v>
      </c>
      <c r="V379" s="35">
        <v>1.6856855727907627E-2</v>
      </c>
      <c r="AF379" s="32">
        <f t="shared" si="106"/>
        <v>2.6263019000000002E-2</v>
      </c>
      <c r="AG379" s="32">
        <f t="shared" si="107"/>
        <v>2.4453411208039077E-2</v>
      </c>
      <c r="AH379" s="32">
        <f t="shared" si="108"/>
        <v>5.591834273226559E-3</v>
      </c>
      <c r="AI379" s="32">
        <f t="shared" si="109"/>
        <v>-1.8608334328545507E-2</v>
      </c>
      <c r="AJ379" s="32">
        <f t="shared" si="110"/>
        <v>-3.051364099513466E-3</v>
      </c>
      <c r="AK379" s="32">
        <f t="shared" si="111"/>
        <v>1.5497678805538911E-2</v>
      </c>
      <c r="AL379" s="32">
        <f t="shared" si="112"/>
        <v>-6.1625431382054353E-3</v>
      </c>
      <c r="AM379" s="32">
        <f t="shared" si="113"/>
        <v>-0.12367882789344743</v>
      </c>
      <c r="AN379" s="32">
        <f t="shared" si="114"/>
        <v>2.755894438968E-3</v>
      </c>
      <c r="AO379" s="32">
        <f t="shared" si="115"/>
        <v>-2.4118864743570914E-5</v>
      </c>
      <c r="AP379" s="32">
        <f t="shared" si="116"/>
        <v>-6.4443337456153594E-3</v>
      </c>
      <c r="AQ379" s="32">
        <f t="shared" si="117"/>
        <v>1.5516223933586475E-2</v>
      </c>
      <c r="AR379" s="32">
        <f t="shared" si="118"/>
        <v>-7.8224805985680108E-3</v>
      </c>
      <c r="AS379" s="32">
        <f t="shared" si="119"/>
        <v>3.887399578953744E-3</v>
      </c>
      <c r="AT379" s="32">
        <f t="shared" si="120"/>
        <v>1.7805775394560321E-3</v>
      </c>
      <c r="AU379" s="32">
        <f t="shared" si="121"/>
        <v>2.515519895055E-2</v>
      </c>
      <c r="AV379" s="32">
        <f t="shared" si="122"/>
        <v>-1.1069440173489965E-3</v>
      </c>
      <c r="AW379" s="32">
        <f t="shared" si="123"/>
        <v>2.3385380253343843E-2</v>
      </c>
      <c r="AX379" s="32">
        <f t="shared" si="124"/>
        <v>9.5399056459165889E-3</v>
      </c>
      <c r="AY379" s="32">
        <f t="shared" si="125"/>
        <v>1.5518372574103996E-2</v>
      </c>
    </row>
    <row r="380" spans="1:51" x14ac:dyDescent="0.3">
      <c r="A380" s="34">
        <v>44314</v>
      </c>
      <c r="B380" s="32"/>
      <c r="C380" s="32">
        <v>-1.1036738000000001E-2</v>
      </c>
      <c r="D380" s="35">
        <v>-3.0700915549822074E-3</v>
      </c>
      <c r="E380" s="32">
        <v>1.6060510174129072E-2</v>
      </c>
      <c r="F380" s="11">
        <v>-4.3166302993437045E-3</v>
      </c>
      <c r="G380" s="35">
        <v>1.1490185475320099E-2</v>
      </c>
      <c r="H380" s="35">
        <v>-1.4934050696265426E-2</v>
      </c>
      <c r="I380" s="11">
        <v>1.8511804863171034E-2</v>
      </c>
      <c r="J380" s="32">
        <f t="shared" si="126"/>
        <v>-5.8607273407918274</v>
      </c>
      <c r="K380" s="32">
        <v>-1.3812066E-2</v>
      </c>
      <c r="L380" s="35">
        <v>4.8697985547828176E-4</v>
      </c>
      <c r="M380" s="35">
        <v>-8.6533497532209919E-3</v>
      </c>
      <c r="N380" s="35">
        <v>-1.3116953133039939E-2</v>
      </c>
      <c r="O380" s="32">
        <v>-4.9476239677921268E-3</v>
      </c>
      <c r="P380" s="32">
        <v>-9.7800877280014003E-3</v>
      </c>
      <c r="Q380" s="35">
        <v>7.2643339369071747E-4</v>
      </c>
      <c r="R380" s="32">
        <v>4.3497120000000004E-3</v>
      </c>
      <c r="S380" s="32">
        <v>-3.4829606083408814E-3</v>
      </c>
      <c r="T380" s="32">
        <v>2.6277463425815783E-2</v>
      </c>
      <c r="U380" s="32">
        <v>1.6134720111539342E-2</v>
      </c>
      <c r="V380" s="35">
        <v>-1.920993117290648E-2</v>
      </c>
      <c r="AF380" s="32">
        <f t="shared" si="106"/>
        <v>-1.2731586000000001E-2</v>
      </c>
      <c r="AG380" s="32">
        <f t="shared" si="107"/>
        <v>-3.9365112418804204E-3</v>
      </c>
      <c r="AH380" s="32">
        <f t="shared" si="108"/>
        <v>1.5084453904284124E-2</v>
      </c>
      <c r="AI380" s="32">
        <f t="shared" si="109"/>
        <v>-5.6887237740797288E-3</v>
      </c>
      <c r="AJ380" s="32">
        <f t="shared" si="110"/>
        <v>1.0802703295060371E-2</v>
      </c>
      <c r="AK380" s="32">
        <f t="shared" si="111"/>
        <v>-1.5680055789574619E-2</v>
      </c>
      <c r="AL380" s="32">
        <f t="shared" si="112"/>
        <v>1.6865351978925035E-2</v>
      </c>
      <c r="AM380" s="32">
        <f t="shared" si="113"/>
        <v>-5.8622136783752685</v>
      </c>
      <c r="AN380" s="32">
        <f t="shared" si="114"/>
        <v>-1.4938592561031999E-2</v>
      </c>
      <c r="AO380" s="32">
        <f t="shared" si="115"/>
        <v>-2.4114870139997809E-5</v>
      </c>
      <c r="AP380" s="32">
        <f t="shared" si="116"/>
        <v>-9.6680448672563403E-3</v>
      </c>
      <c r="AQ380" s="32">
        <f t="shared" si="117"/>
        <v>-1.4557577784244101E-2</v>
      </c>
      <c r="AR380" s="32">
        <f t="shared" si="118"/>
        <v>-6.7091298829031277E-3</v>
      </c>
      <c r="AS380" s="32">
        <f t="shared" si="119"/>
        <v>-1.0968190798745803E-2</v>
      </c>
      <c r="AT380" s="32">
        <f t="shared" si="120"/>
        <v>3.469415003457456E-4</v>
      </c>
      <c r="AU380" s="32">
        <f t="shared" si="121"/>
        <v>3.2902269505500005E-3</v>
      </c>
      <c r="AV380" s="32">
        <f t="shared" si="122"/>
        <v>-3.8165526913184209E-3</v>
      </c>
      <c r="AW380" s="32">
        <f t="shared" si="123"/>
        <v>2.5746616972178487E-2</v>
      </c>
      <c r="AX380" s="32">
        <f t="shared" si="124"/>
        <v>1.4150132670436483E-2</v>
      </c>
      <c r="AY380" s="32">
        <f t="shared" si="125"/>
        <v>-2.0548414326710111E-2</v>
      </c>
    </row>
    <row r="381" spans="1:51" x14ac:dyDescent="0.3">
      <c r="A381" s="34">
        <v>44315</v>
      </c>
      <c r="B381" s="32"/>
      <c r="C381" s="32">
        <v>-6.3769459999999997E-3</v>
      </c>
      <c r="D381" s="35">
        <v>1.3382742945435759E-4</v>
      </c>
      <c r="E381" s="32">
        <v>-9.3655777045914101E-4</v>
      </c>
      <c r="F381" s="11">
        <v>-2.3456649072120306E-2</v>
      </c>
      <c r="G381" s="35">
        <v>1.2339867164899983E-2</v>
      </c>
      <c r="H381" s="35">
        <v>-1.8595286494847672E-2</v>
      </c>
      <c r="I381" s="11">
        <v>-2.2361335333425689E-2</v>
      </c>
      <c r="J381" s="32">
        <f t="shared" si="126"/>
        <v>7.3948474670398071E-2</v>
      </c>
      <c r="K381" s="32">
        <v>2.2408559999999998E-3</v>
      </c>
      <c r="L381" s="35">
        <v>-5.8394893627309111E-3</v>
      </c>
      <c r="M381" s="35">
        <v>-2.4935048767441965E-3</v>
      </c>
      <c r="N381" s="35">
        <v>2.2978222566747274E-2</v>
      </c>
      <c r="O381" s="32">
        <v>-1.0393984607475015E-2</v>
      </c>
      <c r="P381" s="32">
        <v>-2.8016293053011631E-2</v>
      </c>
      <c r="Q381" s="35">
        <v>-4.8748433894948429E-3</v>
      </c>
      <c r="R381" s="32">
        <v>1.3393102E-2</v>
      </c>
      <c r="S381" s="32">
        <v>8.5437593219564734E-3</v>
      </c>
      <c r="T381" s="32">
        <v>-2.6417943714693273E-3</v>
      </c>
      <c r="U381" s="32">
        <v>6.4543578376425031E-4</v>
      </c>
      <c r="V381" s="35">
        <v>-1.4072965874749155E-2</v>
      </c>
      <c r="AF381" s="32">
        <f t="shared" si="106"/>
        <v>-8.0717940000000002E-3</v>
      </c>
      <c r="AG381" s="32">
        <f t="shared" si="107"/>
        <v>-7.3259225744385552E-4</v>
      </c>
      <c r="AH381" s="32">
        <f t="shared" si="108"/>
        <v>-1.9126140403040895E-3</v>
      </c>
      <c r="AI381" s="32">
        <f t="shared" si="109"/>
        <v>-2.4828742546856332E-2</v>
      </c>
      <c r="AJ381" s="32">
        <f t="shared" si="110"/>
        <v>1.1652384984640255E-2</v>
      </c>
      <c r="AK381" s="32">
        <f t="shared" si="111"/>
        <v>-1.9341291588156864E-2</v>
      </c>
      <c r="AL381" s="32">
        <f t="shared" si="112"/>
        <v>-2.4007788217671688E-2</v>
      </c>
      <c r="AM381" s="32">
        <f t="shared" si="113"/>
        <v>7.2462137086957021E-2</v>
      </c>
      <c r="AN381" s="32">
        <f t="shared" si="114"/>
        <v>1.1143294389679998E-3</v>
      </c>
      <c r="AO381" s="32">
        <f t="shared" si="115"/>
        <v>-6.3505840883491902E-3</v>
      </c>
      <c r="AP381" s="32">
        <f t="shared" si="116"/>
        <v>-3.5081999907795453E-3</v>
      </c>
      <c r="AQ381" s="32">
        <f t="shared" si="117"/>
        <v>2.1537597915543112E-2</v>
      </c>
      <c r="AR381" s="32">
        <f t="shared" si="118"/>
        <v>-1.2155490522586016E-2</v>
      </c>
      <c r="AS381" s="32">
        <f t="shared" si="119"/>
        <v>-2.9204396123756034E-2</v>
      </c>
      <c r="AT381" s="32">
        <f t="shared" si="120"/>
        <v>-5.2543352828398147E-3</v>
      </c>
      <c r="AU381" s="32">
        <f t="shared" si="121"/>
        <v>1.233361695055E-2</v>
      </c>
      <c r="AV381" s="32">
        <f t="shared" si="122"/>
        <v>8.2101672389789347E-3</v>
      </c>
      <c r="AW381" s="32">
        <f t="shared" si="123"/>
        <v>-3.1726408251066245E-3</v>
      </c>
      <c r="AX381" s="32">
        <f t="shared" si="124"/>
        <v>-1.3391516573386083E-3</v>
      </c>
      <c r="AY381" s="32">
        <f t="shared" si="125"/>
        <v>-1.5411449028552786E-2</v>
      </c>
    </row>
    <row r="382" spans="1:51" x14ac:dyDescent="0.3">
      <c r="A382" s="34">
        <v>44316</v>
      </c>
      <c r="B382" s="32"/>
      <c r="C382" s="32">
        <v>-8.0224700000000003E-3</v>
      </c>
      <c r="D382" s="35">
        <v>-2.2826095468893255E-2</v>
      </c>
      <c r="E382" s="32">
        <v>-2.8103511673930777E-2</v>
      </c>
      <c r="F382" s="11">
        <v>7.5112741173362974E-2</v>
      </c>
      <c r="G382" s="35">
        <v>3.8824140221964008E-3</v>
      </c>
      <c r="H382" s="35">
        <v>-5.5515254346122801E-3</v>
      </c>
      <c r="I382" s="11">
        <v>1.1452136233072103E-2</v>
      </c>
      <c r="J382" s="32">
        <f t="shared" si="126"/>
        <v>-0.68537635208588821</v>
      </c>
      <c r="K382" s="32">
        <v>6.7075959999999997E-3</v>
      </c>
      <c r="L382" s="35">
        <v>-8.3210083426435467E-3</v>
      </c>
      <c r="M382" s="35">
        <v>-1.1713371718531162E-2</v>
      </c>
      <c r="N382" s="35">
        <v>-2.774725625716748E-2</v>
      </c>
      <c r="O382" s="32">
        <v>1.0022822081019575E-2</v>
      </c>
      <c r="P382" s="32">
        <v>3.3211951417973728E-4</v>
      </c>
      <c r="Q382" s="35">
        <v>3.8717827785672343E-2</v>
      </c>
      <c r="R382" s="32">
        <v>-1.4599498000000001E-2</v>
      </c>
      <c r="S382" s="32">
        <v>1.5017204254494376E-2</v>
      </c>
      <c r="T382" s="32">
        <v>-4.0885619526046899E-2</v>
      </c>
      <c r="U382" s="32">
        <v>-1.9764119797596544E-2</v>
      </c>
      <c r="V382" s="35">
        <v>-4.2428816205155595E-3</v>
      </c>
      <c r="AF382" s="32">
        <f t="shared" si="106"/>
        <v>-9.7173180000000008E-3</v>
      </c>
      <c r="AG382" s="32">
        <f t="shared" si="107"/>
        <v>-2.3692515155791467E-2</v>
      </c>
      <c r="AH382" s="32">
        <f t="shared" si="108"/>
        <v>-2.9079567943775725E-2</v>
      </c>
      <c r="AI382" s="32">
        <f t="shared" si="109"/>
        <v>7.3740647698626954E-2</v>
      </c>
      <c r="AJ382" s="32">
        <f t="shared" si="110"/>
        <v>3.1949318419366721E-3</v>
      </c>
      <c r="AK382" s="32">
        <f t="shared" si="111"/>
        <v>-6.2975305279214713E-3</v>
      </c>
      <c r="AL382" s="32">
        <f t="shared" si="112"/>
        <v>9.8056833488261025E-3</v>
      </c>
      <c r="AM382" s="32">
        <f t="shared" si="113"/>
        <v>-0.68686268966932928</v>
      </c>
      <c r="AN382" s="32">
        <f t="shared" si="114"/>
        <v>5.5810694389680001E-3</v>
      </c>
      <c r="AO382" s="32">
        <f t="shared" si="115"/>
        <v>-8.8321030682618259E-3</v>
      </c>
      <c r="AP382" s="32">
        <f t="shared" si="116"/>
        <v>-1.272806683256651E-2</v>
      </c>
      <c r="AQ382" s="32">
        <f t="shared" si="117"/>
        <v>-2.9187880908371641E-2</v>
      </c>
      <c r="AR382" s="32">
        <f t="shared" si="118"/>
        <v>8.2613161659085745E-3</v>
      </c>
      <c r="AS382" s="32">
        <f t="shared" si="119"/>
        <v>-8.559835565646655E-4</v>
      </c>
      <c r="AT382" s="32">
        <f t="shared" si="120"/>
        <v>3.8338335892327373E-2</v>
      </c>
      <c r="AU382" s="32">
        <f t="shared" si="121"/>
        <v>-1.5658983049450001E-2</v>
      </c>
      <c r="AV382" s="32">
        <f t="shared" si="122"/>
        <v>1.4683612171516838E-2</v>
      </c>
      <c r="AW382" s="32">
        <f t="shared" si="123"/>
        <v>-4.1416465979684194E-2</v>
      </c>
      <c r="AX382" s="32">
        <f t="shared" si="124"/>
        <v>-2.1748707238699403E-2</v>
      </c>
      <c r="AY382" s="32">
        <f t="shared" si="125"/>
        <v>-5.5813647743191913E-3</v>
      </c>
    </row>
    <row r="383" spans="1:51" x14ac:dyDescent="0.3">
      <c r="A383" s="34">
        <v>44319</v>
      </c>
      <c r="B383" s="32"/>
      <c r="C383" s="32">
        <v>2.2240239999999998E-3</v>
      </c>
      <c r="D383" s="35">
        <v>4.2951024403893638E-2</v>
      </c>
      <c r="E383" s="32">
        <v>1.6948120850917715E-2</v>
      </c>
      <c r="F383" s="11">
        <v>-1.4570588684711394E-2</v>
      </c>
      <c r="G383" s="35">
        <v>-2.2577571718377813E-2</v>
      </c>
      <c r="H383" s="35">
        <v>3.5194109856947223E-2</v>
      </c>
      <c r="I383" s="11">
        <v>-4.6595849107721196E-3</v>
      </c>
      <c r="J383" s="32">
        <f t="shared" si="126"/>
        <v>-6.8153436468388264</v>
      </c>
      <c r="K383" s="32">
        <v>5.5525150000000001E-3</v>
      </c>
      <c r="L383" s="35">
        <v>-8.1441726938453925E-3</v>
      </c>
      <c r="M383" s="35">
        <v>1.2109705664797639E-2</v>
      </c>
      <c r="N383" s="35">
        <v>8.9467993596612453E-3</v>
      </c>
      <c r="O383" s="32">
        <v>8.5864480438612271E-3</v>
      </c>
      <c r="P383" s="32">
        <v>-1.606692738643822E-2</v>
      </c>
      <c r="Q383" s="35">
        <v>-1.0526894879338E-2</v>
      </c>
      <c r="R383" s="32">
        <v>-1.7773800999999999E-2</v>
      </c>
      <c r="S383" s="32">
        <v>-1.2139638065375673E-2</v>
      </c>
      <c r="T383" s="32">
        <v>6.3724908437806302E-4</v>
      </c>
      <c r="U383" s="32">
        <v>-1.30866977325418E-3</v>
      </c>
      <c r="V383" s="35">
        <v>7.3397094469769275E-3</v>
      </c>
      <c r="AF383" s="32">
        <f t="shared" si="106"/>
        <v>5.2917599999999991E-4</v>
      </c>
      <c r="AG383" s="32">
        <f t="shared" si="107"/>
        <v>4.2084604716995426E-2</v>
      </c>
      <c r="AH383" s="32">
        <f t="shared" si="108"/>
        <v>1.5972064581072767E-2</v>
      </c>
      <c r="AI383" s="32">
        <f t="shared" si="109"/>
        <v>-1.594268215944742E-2</v>
      </c>
      <c r="AJ383" s="32">
        <f t="shared" si="110"/>
        <v>-2.3265053898637544E-2</v>
      </c>
      <c r="AK383" s="32">
        <f t="shared" si="111"/>
        <v>3.4448104763638028E-2</v>
      </c>
      <c r="AL383" s="32">
        <f t="shared" si="112"/>
        <v>-6.3060377950181195E-3</v>
      </c>
      <c r="AM383" s="32">
        <f t="shared" si="113"/>
        <v>-6.8168299844222675</v>
      </c>
      <c r="AN383" s="32">
        <f t="shared" si="114"/>
        <v>4.4259884389679996E-3</v>
      </c>
      <c r="AO383" s="32">
        <f t="shared" si="115"/>
        <v>-8.6552674194636716E-3</v>
      </c>
      <c r="AP383" s="32">
        <f t="shared" si="116"/>
        <v>1.1095010550762291E-2</v>
      </c>
      <c r="AQ383" s="32">
        <f t="shared" si="117"/>
        <v>7.5061747084570847E-3</v>
      </c>
      <c r="AR383" s="32">
        <f t="shared" si="118"/>
        <v>6.8249421287502263E-3</v>
      </c>
      <c r="AS383" s="32">
        <f t="shared" si="119"/>
        <v>-1.7255030457182623E-2</v>
      </c>
      <c r="AT383" s="32">
        <f t="shared" si="120"/>
        <v>-1.0906386772682972E-2</v>
      </c>
      <c r="AU383" s="32">
        <f t="shared" si="121"/>
        <v>-1.8833286049449997E-2</v>
      </c>
      <c r="AV383" s="32">
        <f t="shared" si="122"/>
        <v>-1.2473230148353213E-2</v>
      </c>
      <c r="AW383" s="32">
        <f t="shared" si="123"/>
        <v>1.0640263074076562E-4</v>
      </c>
      <c r="AX383" s="32">
        <f t="shared" si="124"/>
        <v>-3.2932572143570386E-3</v>
      </c>
      <c r="AY383" s="32">
        <f t="shared" si="125"/>
        <v>6.0012262931732957E-3</v>
      </c>
    </row>
    <row r="384" spans="1:51" x14ac:dyDescent="0.3">
      <c r="A384" s="34">
        <v>44320</v>
      </c>
      <c r="B384" s="32"/>
      <c r="C384" s="32">
        <v>-7.8677360000000002E-3</v>
      </c>
      <c r="D384" s="35">
        <v>9.9179191551811395E-3</v>
      </c>
      <c r="E384" s="32">
        <v>1.9356709133442626E-3</v>
      </c>
      <c r="F384" s="11">
        <v>-1.0598232988898726E-3</v>
      </c>
      <c r="G384" s="35">
        <v>1.8412246311669087E-2</v>
      </c>
      <c r="H384" s="35">
        <v>-3.2825253031652527E-2</v>
      </c>
      <c r="I384" s="11">
        <v>1.0489878362380202E-3</v>
      </c>
      <c r="J384" s="32">
        <f t="shared" si="126"/>
        <v>-1.815510478333761</v>
      </c>
      <c r="K384" s="32">
        <v>6.6261130000000003E-3</v>
      </c>
      <c r="L384" s="35">
        <v>-6.718074543608476E-3</v>
      </c>
      <c r="M384" s="35">
        <v>2.4141739948820426E-3</v>
      </c>
      <c r="N384" s="35">
        <v>-2.0428827182278082E-2</v>
      </c>
      <c r="O384" s="32">
        <v>-1.9358939429760046E-2</v>
      </c>
      <c r="P384" s="32">
        <v>8.7719359197315511E-3</v>
      </c>
      <c r="Q384" s="35">
        <v>-1.5319682961472014E-2</v>
      </c>
      <c r="R384" s="32">
        <v>-2.1668738999999999E-2</v>
      </c>
      <c r="S384" s="32">
        <v>1.9969362347197348E-2</v>
      </c>
      <c r="T384" s="32">
        <v>-1.7373028130957587E-2</v>
      </c>
      <c r="U384" s="32">
        <v>-9.5448301795702083E-3</v>
      </c>
      <c r="V384" s="35">
        <v>1.3692276052472696E-3</v>
      </c>
      <c r="AF384" s="32">
        <f t="shared" si="106"/>
        <v>-9.5625840000000007E-3</v>
      </c>
      <c r="AG384" s="32">
        <f t="shared" si="107"/>
        <v>9.0514994682829256E-3</v>
      </c>
      <c r="AH384" s="32">
        <f t="shared" si="108"/>
        <v>9.5961464349931418E-4</v>
      </c>
      <c r="AI384" s="32">
        <f t="shared" si="109"/>
        <v>-2.431916773625897E-3</v>
      </c>
      <c r="AJ384" s="32">
        <f t="shared" si="110"/>
        <v>1.7724764131409356E-2</v>
      </c>
      <c r="AK384" s="32">
        <f t="shared" si="111"/>
        <v>-3.3571258124961721E-2</v>
      </c>
      <c r="AL384" s="32">
        <f t="shared" si="112"/>
        <v>-5.9746504800797968E-4</v>
      </c>
      <c r="AM384" s="32">
        <f t="shared" si="113"/>
        <v>-1.8169968159172021</v>
      </c>
      <c r="AN384" s="32">
        <f t="shared" si="114"/>
        <v>5.4995864389679999E-3</v>
      </c>
      <c r="AO384" s="32">
        <f t="shared" si="115"/>
        <v>-7.229169269226756E-3</v>
      </c>
      <c r="AP384" s="32">
        <f t="shared" si="116"/>
        <v>1.399478880846694E-3</v>
      </c>
      <c r="AQ384" s="32">
        <f t="shared" si="117"/>
        <v>-2.1869451833482243E-2</v>
      </c>
      <c r="AR384" s="32">
        <f t="shared" si="118"/>
        <v>-2.1120445344871046E-2</v>
      </c>
      <c r="AS384" s="32">
        <f t="shared" si="119"/>
        <v>7.5838328489871484E-3</v>
      </c>
      <c r="AT384" s="32">
        <f t="shared" si="120"/>
        <v>-1.5699174854816988E-2</v>
      </c>
      <c r="AU384" s="32">
        <f t="shared" si="121"/>
        <v>-2.2728224049449998E-2</v>
      </c>
      <c r="AV384" s="32">
        <f t="shared" si="122"/>
        <v>1.963577026421981E-2</v>
      </c>
      <c r="AW384" s="32">
        <f t="shared" si="123"/>
        <v>-1.7903874584594883E-2</v>
      </c>
      <c r="AX384" s="32">
        <f t="shared" si="124"/>
        <v>-1.1529417620673067E-2</v>
      </c>
      <c r="AY384" s="32">
        <f t="shared" si="125"/>
        <v>3.0744451443637981E-5</v>
      </c>
    </row>
    <row r="385" spans="1:51" x14ac:dyDescent="0.3">
      <c r="A385" s="34">
        <v>44321</v>
      </c>
      <c r="B385" s="32"/>
      <c r="C385" s="32">
        <v>1.0370143E-2</v>
      </c>
      <c r="D385" s="35">
        <v>-3.9802275065602737E-2</v>
      </c>
      <c r="E385" s="32">
        <v>-7.9208327488498095E-3</v>
      </c>
      <c r="F385" s="11">
        <v>-2.3151328318282594E-2</v>
      </c>
      <c r="G385" s="35">
        <v>9.7853420051722292E-4</v>
      </c>
      <c r="H385" s="35">
        <v>1.7090789199152592E-2</v>
      </c>
      <c r="I385" s="11">
        <v>1.5242874396312127E-2</v>
      </c>
      <c r="J385" s="32">
        <f t="shared" si="126"/>
        <v>-0.94685416521410204</v>
      </c>
      <c r="K385" s="32">
        <v>1.2616469999999999E-2</v>
      </c>
      <c r="L385" s="35">
        <v>9.0179876745218601E-3</v>
      </c>
      <c r="M385" s="35">
        <v>1.6016615605106912E-4</v>
      </c>
      <c r="N385" s="35">
        <v>6.6460268085436211E-3</v>
      </c>
      <c r="O385" s="32">
        <v>1.701186341500123E-2</v>
      </c>
      <c r="P385" s="32">
        <v>-4.6821124196631478E-4</v>
      </c>
      <c r="Q385" s="35">
        <v>-5.1685818893894009E-3</v>
      </c>
      <c r="R385" s="32">
        <v>1.826133E-3</v>
      </c>
      <c r="S385" s="32">
        <v>3.8403476874744553E-2</v>
      </c>
      <c r="T385" s="32">
        <v>1.0010314369689329E-2</v>
      </c>
      <c r="U385" s="32">
        <v>8.7877545073923296E-3</v>
      </c>
      <c r="V385" s="35">
        <v>-5.3472975100913311E-3</v>
      </c>
      <c r="AF385" s="32">
        <f t="shared" si="106"/>
        <v>8.6752949999999995E-3</v>
      </c>
      <c r="AG385" s="32">
        <f t="shared" si="107"/>
        <v>-4.0668694752500949E-2</v>
      </c>
      <c r="AH385" s="32">
        <f t="shared" si="108"/>
        <v>-8.8968890186947574E-3</v>
      </c>
      <c r="AI385" s="32">
        <f t="shared" si="109"/>
        <v>-2.452342179301862E-2</v>
      </c>
      <c r="AJ385" s="32">
        <f t="shared" si="110"/>
        <v>2.9105202025749401E-4</v>
      </c>
      <c r="AK385" s="32">
        <f t="shared" si="111"/>
        <v>1.6344784105843401E-2</v>
      </c>
      <c r="AL385" s="32">
        <f t="shared" si="112"/>
        <v>1.3596421512066127E-2</v>
      </c>
      <c r="AM385" s="32">
        <f t="shared" si="113"/>
        <v>-0.94834050279754312</v>
      </c>
      <c r="AN385" s="32">
        <f t="shared" si="114"/>
        <v>1.1489943438968E-2</v>
      </c>
      <c r="AO385" s="32">
        <f t="shared" si="115"/>
        <v>8.506892948903581E-3</v>
      </c>
      <c r="AP385" s="32">
        <f t="shared" si="116"/>
        <v>-8.5452895798427948E-4</v>
      </c>
      <c r="AQ385" s="32">
        <f t="shared" si="117"/>
        <v>5.2054021573394605E-3</v>
      </c>
      <c r="AR385" s="32">
        <f t="shared" si="118"/>
        <v>1.5250357499890229E-2</v>
      </c>
      <c r="AS385" s="32">
        <f t="shared" si="119"/>
        <v>-1.6563143127107174E-3</v>
      </c>
      <c r="AT385" s="32">
        <f t="shared" si="120"/>
        <v>-5.5480737827343727E-3</v>
      </c>
      <c r="AU385" s="32">
        <f t="shared" si="121"/>
        <v>7.6664795055000011E-4</v>
      </c>
      <c r="AV385" s="32">
        <f t="shared" si="122"/>
        <v>3.8069884791767011E-2</v>
      </c>
      <c r="AW385" s="32">
        <f t="shared" si="123"/>
        <v>9.4794679160520312E-3</v>
      </c>
      <c r="AX385" s="32">
        <f t="shared" si="124"/>
        <v>6.803167066289471E-3</v>
      </c>
      <c r="AY385" s="32">
        <f t="shared" si="125"/>
        <v>-6.685780663894963E-3</v>
      </c>
    </row>
    <row r="386" spans="1:51" x14ac:dyDescent="0.3">
      <c r="A386" s="34">
        <v>44322</v>
      </c>
      <c r="B386" s="32"/>
      <c r="C386" s="32">
        <v>8.2511500000000005E-3</v>
      </c>
      <c r="D386" s="35">
        <v>3.4543324785453315E-3</v>
      </c>
      <c r="E386" s="32">
        <v>-7.3218047491653022E-3</v>
      </c>
      <c r="F386" s="11">
        <v>-2.5534234149251156E-2</v>
      </c>
      <c r="G386" s="35">
        <v>1.5293145707598879E-3</v>
      </c>
      <c r="H386" s="35">
        <v>4.0519586909090979E-2</v>
      </c>
      <c r="I386" s="11">
        <v>-1.1005703224187728E-2</v>
      </c>
      <c r="J386" s="32">
        <f t="shared" si="126"/>
        <v>0.56286266739735769</v>
      </c>
      <c r="K386" s="32">
        <v>-2.0584937000000001E-2</v>
      </c>
      <c r="L386" s="35">
        <v>6.7030695172080896E-3</v>
      </c>
      <c r="M386" s="35">
        <v>1.0172662587269492E-2</v>
      </c>
      <c r="N386" s="35">
        <v>4.5759848229441756E-2</v>
      </c>
      <c r="O386" s="32">
        <v>-2.5033521273899313E-2</v>
      </c>
      <c r="P386" s="32">
        <v>2.6768332703417472E-2</v>
      </c>
      <c r="Q386" s="35">
        <v>-4.0982293695126515E-3</v>
      </c>
      <c r="R386" s="32">
        <v>5.6767679999999996E-3</v>
      </c>
      <c r="S386" s="32">
        <v>3.2632333401826356E-2</v>
      </c>
      <c r="T386" s="32">
        <v>-7.1304604202180807E-4</v>
      </c>
      <c r="U386" s="32">
        <v>5.5921056010419402E-3</v>
      </c>
      <c r="V386" s="35">
        <v>5.0324298953332569E-3</v>
      </c>
      <c r="AF386" s="32">
        <f t="shared" si="106"/>
        <v>6.5563020000000008E-3</v>
      </c>
      <c r="AG386" s="32">
        <f t="shared" si="107"/>
        <v>2.5879127916471185E-3</v>
      </c>
      <c r="AH386" s="32">
        <f t="shared" si="108"/>
        <v>-8.2978610190102501E-3</v>
      </c>
      <c r="AI386" s="32">
        <f t="shared" si="109"/>
        <v>-2.6906327623987182E-2</v>
      </c>
      <c r="AJ386" s="32">
        <f t="shared" si="110"/>
        <v>8.4183239050015894E-4</v>
      </c>
      <c r="AK386" s="32">
        <f t="shared" si="111"/>
        <v>3.9773581815781785E-2</v>
      </c>
      <c r="AL386" s="32">
        <f t="shared" si="112"/>
        <v>-1.2652156108433728E-2</v>
      </c>
      <c r="AM386" s="32">
        <f t="shared" si="113"/>
        <v>0.56137632981391661</v>
      </c>
      <c r="AN386" s="32">
        <f t="shared" si="114"/>
        <v>-2.1711463561032002E-2</v>
      </c>
      <c r="AO386" s="32">
        <f t="shared" si="115"/>
        <v>6.1919747915898105E-3</v>
      </c>
      <c r="AP386" s="32">
        <f t="shared" si="116"/>
        <v>9.1579674732341441E-3</v>
      </c>
      <c r="AQ386" s="32">
        <f t="shared" si="117"/>
        <v>4.4319223578237595E-2</v>
      </c>
      <c r="AR386" s="32">
        <f t="shared" si="118"/>
        <v>-2.6795027189010313E-2</v>
      </c>
      <c r="AS386" s="32">
        <f t="shared" si="119"/>
        <v>2.558022963267307E-2</v>
      </c>
      <c r="AT386" s="32">
        <f t="shared" si="120"/>
        <v>-4.4777212628576233E-3</v>
      </c>
      <c r="AU386" s="32">
        <f t="shared" si="121"/>
        <v>4.6172829505500002E-3</v>
      </c>
      <c r="AV386" s="32">
        <f t="shared" si="122"/>
        <v>3.2298741318848814E-2</v>
      </c>
      <c r="AW386" s="32">
        <f t="shared" si="123"/>
        <v>-1.2438924956591055E-3</v>
      </c>
      <c r="AX386" s="32">
        <f t="shared" si="124"/>
        <v>3.6075181599390816E-3</v>
      </c>
      <c r="AY386" s="32">
        <f t="shared" si="125"/>
        <v>3.6939467415296251E-3</v>
      </c>
    </row>
    <row r="387" spans="1:51" x14ac:dyDescent="0.3">
      <c r="A387" s="34">
        <v>44323</v>
      </c>
      <c r="B387" s="32"/>
      <c r="C387" s="32">
        <v>2.9740530000000001E-2</v>
      </c>
      <c r="D387" s="35">
        <v>3.6787082639493936E-2</v>
      </c>
      <c r="E387" s="32">
        <v>1.0397430656096118E-3</v>
      </c>
      <c r="F387" s="11">
        <v>1.0915352987035387E-3</v>
      </c>
      <c r="G387" s="35">
        <v>3.0066505869701401E-2</v>
      </c>
      <c r="H387" s="35">
        <v>-1.0766066219278645E-2</v>
      </c>
      <c r="I387" s="11">
        <v>2.7107726720697299E-3</v>
      </c>
      <c r="J387" s="32">
        <f t="shared" si="126"/>
        <v>18.660118620828882</v>
      </c>
      <c r="K387" s="32">
        <v>6.6372209999999996E-3</v>
      </c>
      <c r="L387" s="35">
        <v>1.2823763858399324E-2</v>
      </c>
      <c r="M387" s="35">
        <v>2.6170427321511331E-3</v>
      </c>
      <c r="N387" s="35">
        <v>4.5825651154966424E-2</v>
      </c>
      <c r="O387" s="32">
        <v>-1.2268025775968984E-2</v>
      </c>
      <c r="P387" s="32">
        <v>1.7402069141165117E-2</v>
      </c>
      <c r="Q387" s="35">
        <v>-5.850748771369485E-3</v>
      </c>
      <c r="R387" s="32">
        <v>3.8846900000000001E-4</v>
      </c>
      <c r="S387" s="32">
        <v>-3.1601115272388236E-2</v>
      </c>
      <c r="T387" s="32">
        <v>9.3832055769817388E-3</v>
      </c>
      <c r="U387" s="32">
        <v>5.2443566628314238E-3</v>
      </c>
      <c r="V387" s="35">
        <v>-9.1595426096613419E-3</v>
      </c>
      <c r="AF387" s="32">
        <f t="shared" si="106"/>
        <v>2.8045682000000002E-2</v>
      </c>
      <c r="AG387" s="32">
        <f t="shared" si="107"/>
        <v>3.5920662952595724E-2</v>
      </c>
      <c r="AH387" s="32">
        <f t="shared" si="108"/>
        <v>6.3686795764663338E-5</v>
      </c>
      <c r="AI387" s="32">
        <f t="shared" si="109"/>
        <v>-2.8055817603248566E-4</v>
      </c>
      <c r="AJ387" s="32">
        <f t="shared" si="110"/>
        <v>2.9379023689441671E-2</v>
      </c>
      <c r="AK387" s="32">
        <f t="shared" si="111"/>
        <v>-1.1512071312587836E-2</v>
      </c>
      <c r="AL387" s="32">
        <f t="shared" si="112"/>
        <v>1.0643197878237301E-3</v>
      </c>
      <c r="AM387" s="32">
        <f t="shared" si="113"/>
        <v>18.658632283245442</v>
      </c>
      <c r="AN387" s="32">
        <f t="shared" si="114"/>
        <v>5.5106944389679991E-3</v>
      </c>
      <c r="AO387" s="32">
        <f t="shared" si="115"/>
        <v>1.2312669132781045E-2</v>
      </c>
      <c r="AP387" s="32">
        <f t="shared" si="116"/>
        <v>1.6023476181157845E-3</v>
      </c>
      <c r="AQ387" s="32">
        <f t="shared" si="117"/>
        <v>4.4385026503762262E-2</v>
      </c>
      <c r="AR387" s="32">
        <f t="shared" si="118"/>
        <v>-1.4029531691079985E-2</v>
      </c>
      <c r="AS387" s="32">
        <f t="shared" si="119"/>
        <v>1.6213966070420714E-2</v>
      </c>
      <c r="AT387" s="32">
        <f t="shared" si="120"/>
        <v>-6.2302406647144568E-3</v>
      </c>
      <c r="AU387" s="32">
        <f t="shared" si="121"/>
        <v>-6.7101604944999984E-4</v>
      </c>
      <c r="AV387" s="32">
        <f t="shared" si="122"/>
        <v>-3.1934707355365778E-2</v>
      </c>
      <c r="AW387" s="32">
        <f t="shared" si="123"/>
        <v>8.8523591233444412E-3</v>
      </c>
      <c r="AX387" s="32">
        <f t="shared" si="124"/>
        <v>3.2597692217285652E-3</v>
      </c>
      <c r="AY387" s="32">
        <f t="shared" si="125"/>
        <v>-1.0498025763464973E-2</v>
      </c>
    </row>
    <row r="388" spans="1:51" x14ac:dyDescent="0.3">
      <c r="A388" s="34">
        <v>44326</v>
      </c>
      <c r="B388" s="32"/>
      <c r="C388" s="32">
        <v>3.1595255000000003E-2</v>
      </c>
      <c r="D388" s="35">
        <v>-2.7995642706414507E-3</v>
      </c>
      <c r="E388" s="32">
        <v>2.3515410264031518E-3</v>
      </c>
      <c r="F388" s="11">
        <v>4.5014755197904099E-2</v>
      </c>
      <c r="G388" s="35">
        <v>-6.6614647410675517E-3</v>
      </c>
      <c r="H388" s="35">
        <v>1.8640633751059916E-2</v>
      </c>
      <c r="I388" s="11">
        <v>8.3981582238666728E-3</v>
      </c>
      <c r="J388" s="32">
        <f t="shared" si="126"/>
        <v>-1.2215576618691977</v>
      </c>
      <c r="K388" s="32">
        <v>-4.9450659999999997E-3</v>
      </c>
      <c r="L388" s="35">
        <v>9.7395563820634311E-4</v>
      </c>
      <c r="M388" s="35">
        <v>1.5481581693246775E-3</v>
      </c>
      <c r="N388" s="35">
        <v>2.0711850383346678E-2</v>
      </c>
      <c r="O388" s="32">
        <v>-2.3022812899834103E-2</v>
      </c>
      <c r="P388" s="32">
        <v>-6.2780562474256908E-3</v>
      </c>
      <c r="Q388" s="35">
        <v>1.2072462680878138E-2</v>
      </c>
      <c r="R388" s="32">
        <v>-2.873057E-3</v>
      </c>
      <c r="S388" s="32">
        <v>5.0036301122898842E-2</v>
      </c>
      <c r="T388" s="32">
        <v>3.3225223382825448E-3</v>
      </c>
      <c r="U388" s="32">
        <v>6.0142497521159782E-3</v>
      </c>
      <c r="V388" s="35">
        <v>3.5004001511893534E-3</v>
      </c>
      <c r="AF388" s="32">
        <f t="shared" si="106"/>
        <v>2.9900407000000004E-2</v>
      </c>
      <c r="AG388" s="32">
        <f t="shared" si="107"/>
        <v>-3.6659839575396637E-3</v>
      </c>
      <c r="AH388" s="32">
        <f t="shared" si="108"/>
        <v>1.3754847565582034E-3</v>
      </c>
      <c r="AI388" s="32">
        <f t="shared" si="109"/>
        <v>4.3642661723168073E-2</v>
      </c>
      <c r="AJ388" s="32">
        <f t="shared" si="110"/>
        <v>-7.3489469213272804E-3</v>
      </c>
      <c r="AK388" s="32">
        <f t="shared" si="111"/>
        <v>1.7894628657750725E-2</v>
      </c>
      <c r="AL388" s="32">
        <f t="shared" si="112"/>
        <v>6.7517053396206729E-3</v>
      </c>
      <c r="AM388" s="32">
        <f t="shared" si="113"/>
        <v>-1.2230439994526388</v>
      </c>
      <c r="AN388" s="32">
        <f t="shared" si="114"/>
        <v>-6.0715925610319993E-3</v>
      </c>
      <c r="AO388" s="32">
        <f t="shared" si="115"/>
        <v>4.6286091258806355E-4</v>
      </c>
      <c r="AP388" s="32">
        <f t="shared" si="116"/>
        <v>5.3346305528932897E-4</v>
      </c>
      <c r="AQ388" s="32">
        <f t="shared" si="117"/>
        <v>1.9271225732142516E-2</v>
      </c>
      <c r="AR388" s="32">
        <f t="shared" si="118"/>
        <v>-2.4784318814945104E-2</v>
      </c>
      <c r="AS388" s="32">
        <f t="shared" si="119"/>
        <v>-7.4661593181700936E-3</v>
      </c>
      <c r="AT388" s="32">
        <f t="shared" si="120"/>
        <v>1.1692970787533166E-2</v>
      </c>
      <c r="AU388" s="32">
        <f t="shared" si="121"/>
        <v>-3.9325420494500003E-3</v>
      </c>
      <c r="AV388" s="32">
        <f t="shared" si="122"/>
        <v>4.97027090399213E-2</v>
      </c>
      <c r="AW388" s="32">
        <f t="shared" si="123"/>
        <v>2.7916758846452472E-3</v>
      </c>
      <c r="AX388" s="32">
        <f t="shared" si="124"/>
        <v>4.0296623110131196E-3</v>
      </c>
      <c r="AY388" s="32">
        <f t="shared" si="125"/>
        <v>2.1619169973857216E-3</v>
      </c>
    </row>
    <row r="389" spans="1:51" x14ac:dyDescent="0.3">
      <c r="A389" s="34">
        <v>44327</v>
      </c>
      <c r="B389" s="32"/>
      <c r="C389" s="32">
        <v>-2.2547859999999999E-3</v>
      </c>
      <c r="D389" s="35">
        <v>-3.9171907745821763E-3</v>
      </c>
      <c r="E389" s="32">
        <v>-3.5191352994267056E-4</v>
      </c>
      <c r="F389" s="11">
        <v>5.4301801473080946E-2</v>
      </c>
      <c r="G389" s="35">
        <v>1.5867066361453833E-3</v>
      </c>
      <c r="H389" s="35">
        <v>6.2514290649100506E-3</v>
      </c>
      <c r="I389" s="11">
        <v>3.2255126643802819E-2</v>
      </c>
      <c r="J389" s="32">
        <f t="shared" si="126"/>
        <v>-1.2381918538671273</v>
      </c>
      <c r="K389" s="32">
        <v>9.9391689999999994E-3</v>
      </c>
      <c r="L389" s="35">
        <v>-7.5408222516341016E-3</v>
      </c>
      <c r="M389" s="35">
        <v>4.9322606232088725E-3</v>
      </c>
      <c r="N389" s="35">
        <v>-2.79391874637228E-2</v>
      </c>
      <c r="O389" s="32">
        <v>-1.6760549754037533E-2</v>
      </c>
      <c r="P389" s="32">
        <v>-1.972662144138726E-2</v>
      </c>
      <c r="Q389" s="35">
        <v>2.9228245645931406E-3</v>
      </c>
      <c r="R389" s="32">
        <v>3.6081730000000001E-3</v>
      </c>
      <c r="S389" s="32">
        <v>2.6588315079406344E-2</v>
      </c>
      <c r="T389" s="32">
        <v>-1.0991387621647277E-2</v>
      </c>
      <c r="U389" s="32">
        <v>-6.8804730921182581E-3</v>
      </c>
      <c r="V389" s="35">
        <v>3.4146317287522265E-3</v>
      </c>
      <c r="AF389" s="32">
        <f t="shared" ref="AF389:AF452" si="127">C389-C$747</f>
        <v>-3.9496339999999996E-3</v>
      </c>
      <c r="AG389" s="32">
        <f t="shared" ref="AG389:AG452" si="128">D389-D$747</f>
        <v>-4.7836104614803893E-3</v>
      </c>
      <c r="AH389" s="32">
        <f t="shared" ref="AH389:AH452" si="129">E389-E$747</f>
        <v>-1.327969799787619E-3</v>
      </c>
      <c r="AI389" s="32">
        <f t="shared" ref="AI389:AI452" si="130">F389-F$747</f>
        <v>5.292970799834492E-2</v>
      </c>
      <c r="AJ389" s="32">
        <f t="shared" ref="AJ389:AJ452" si="131">G389-G$747</f>
        <v>8.9922445588565443E-4</v>
      </c>
      <c r="AK389" s="32">
        <f t="shared" ref="AK389:AK452" si="132">H389-H$747</f>
        <v>5.5054239716008594E-3</v>
      </c>
      <c r="AL389" s="32">
        <f t="shared" ref="AL389:AL452" si="133">I389-I$747</f>
        <v>3.060867375955682E-2</v>
      </c>
      <c r="AM389" s="32">
        <f t="shared" ref="AM389:AM452" si="134">J389-J$747</f>
        <v>-1.2396781914505683</v>
      </c>
      <c r="AN389" s="32">
        <f t="shared" ref="AN389:AN452" si="135">K389-K$747</f>
        <v>8.8126424389679998E-3</v>
      </c>
      <c r="AO389" s="32">
        <f t="shared" ref="AO389:AO452" si="136">L389-L$747</f>
        <v>-8.0519169772523807E-3</v>
      </c>
      <c r="AP389" s="32">
        <f t="shared" ref="AP389:AP452" si="137">M389-M$747</f>
        <v>3.9175655091735241E-3</v>
      </c>
      <c r="AQ389" s="32">
        <f t="shared" ref="AQ389:AQ452" si="138">N389-N$747</f>
        <v>-2.9379812114926962E-2</v>
      </c>
      <c r="AR389" s="32">
        <f t="shared" ref="AR389:AR452" si="139">O389-O$747</f>
        <v>-1.8522055669148534E-2</v>
      </c>
      <c r="AS389" s="32">
        <f t="shared" ref="AS389:AS452" si="140">P389-P$747</f>
        <v>-2.0914724512131663E-2</v>
      </c>
      <c r="AT389" s="32">
        <f t="shared" ref="AT389:AT452" si="141">Q389-Q$747</f>
        <v>2.5433326712481687E-3</v>
      </c>
      <c r="AU389" s="32">
        <f t="shared" ref="AU389:AU452" si="142">R389-R$747</f>
        <v>2.5486879505500003E-3</v>
      </c>
      <c r="AV389" s="32">
        <f t="shared" ref="AV389:AV452" si="143">S389-S$747</f>
        <v>2.6254722996428805E-2</v>
      </c>
      <c r="AW389" s="32">
        <f t="shared" ref="AW389:AW452" si="144">T389-T$747</f>
        <v>-1.1522234075284575E-2</v>
      </c>
      <c r="AX389" s="32">
        <f t="shared" ref="AX389:AX452" si="145">U389-U$747</f>
        <v>-8.8650605332211176E-3</v>
      </c>
      <c r="AY389" s="32">
        <f t="shared" ref="AY389:AY452" si="146">V389-V$747</f>
        <v>2.0761485749485947E-3</v>
      </c>
    </row>
    <row r="390" spans="1:51" x14ac:dyDescent="0.3">
      <c r="A390" s="34">
        <v>44328</v>
      </c>
      <c r="B390" s="32"/>
      <c r="C390" s="32">
        <v>-7.5325700000000002E-4</v>
      </c>
      <c r="D390" s="35">
        <v>-1.448514518775936E-2</v>
      </c>
      <c r="E390" s="32">
        <v>-1.955866776941504E-4</v>
      </c>
      <c r="F390" s="11">
        <v>-8.7765640596295658E-3</v>
      </c>
      <c r="G390" s="35">
        <v>-2.0020689766793665E-2</v>
      </c>
      <c r="H390" s="35">
        <v>-2.055798915536991E-2</v>
      </c>
      <c r="I390" s="11">
        <v>7.3209679365579044E-3</v>
      </c>
      <c r="J390" s="32">
        <f t="shared" si="126"/>
        <v>-13.617763933621848</v>
      </c>
      <c r="K390" s="32">
        <v>1.6949318000000001E-2</v>
      </c>
      <c r="L390" s="35">
        <v>-3.6764193448507211E-3</v>
      </c>
      <c r="M390" s="35">
        <v>-9.0218813692163335E-3</v>
      </c>
      <c r="N390" s="35">
        <v>-4.1854612376677994E-2</v>
      </c>
      <c r="O390" s="32">
        <v>1.1548401851670239E-2</v>
      </c>
      <c r="P390" s="32">
        <v>-2.4529728625957325E-2</v>
      </c>
      <c r="Q390" s="35">
        <v>-1.6477416365338393E-2</v>
      </c>
      <c r="R390" s="32">
        <v>-1.0345844999999999E-2</v>
      </c>
      <c r="S390" s="32">
        <v>-1.3117964730791866E-2</v>
      </c>
      <c r="T390" s="32">
        <v>-2.9920731348062209E-3</v>
      </c>
      <c r="U390" s="32">
        <v>-9.5808107960222537E-3</v>
      </c>
      <c r="V390" s="35">
        <v>-1.5398945006668274E-2</v>
      </c>
      <c r="AF390" s="32">
        <f t="shared" si="127"/>
        <v>-2.4481049999999999E-3</v>
      </c>
      <c r="AG390" s="32">
        <f t="shared" si="128"/>
        <v>-1.5351564874657574E-2</v>
      </c>
      <c r="AH390" s="32">
        <f t="shared" si="129"/>
        <v>-1.1716429475390989E-3</v>
      </c>
      <c r="AI390" s="32">
        <f t="shared" si="130"/>
        <v>-1.014865753436559E-2</v>
      </c>
      <c r="AJ390" s="32">
        <f t="shared" si="131"/>
        <v>-2.0708171947053395E-2</v>
      </c>
      <c r="AK390" s="32">
        <f t="shared" si="132"/>
        <v>-2.1303994248679101E-2</v>
      </c>
      <c r="AL390" s="32">
        <f t="shared" si="133"/>
        <v>5.6745150523119046E-3</v>
      </c>
      <c r="AM390" s="32">
        <f t="shared" si="134"/>
        <v>-13.619250271205289</v>
      </c>
      <c r="AN390" s="32">
        <f t="shared" si="135"/>
        <v>1.5822791438968E-2</v>
      </c>
      <c r="AO390" s="32">
        <f t="shared" si="136"/>
        <v>-4.1875140704690002E-3</v>
      </c>
      <c r="AP390" s="32">
        <f t="shared" si="137"/>
        <v>-1.0036576483251682E-2</v>
      </c>
      <c r="AQ390" s="32">
        <f t="shared" si="138"/>
        <v>-4.3295237027882155E-2</v>
      </c>
      <c r="AR390" s="32">
        <f t="shared" si="139"/>
        <v>9.7868959365592385E-3</v>
      </c>
      <c r="AS390" s="32">
        <f t="shared" si="140"/>
        <v>-2.5717831696701728E-2</v>
      </c>
      <c r="AT390" s="32">
        <f t="shared" si="141"/>
        <v>-1.6856908258683367E-2</v>
      </c>
      <c r="AU390" s="32">
        <f t="shared" si="142"/>
        <v>-1.140533004945E-2</v>
      </c>
      <c r="AV390" s="32">
        <f t="shared" si="143"/>
        <v>-1.3451556813769406E-2</v>
      </c>
      <c r="AW390" s="32">
        <f t="shared" si="144"/>
        <v>-3.5229195884435181E-3</v>
      </c>
      <c r="AX390" s="32">
        <f t="shared" si="145"/>
        <v>-1.1565398237125112E-2</v>
      </c>
      <c r="AY390" s="32">
        <f t="shared" si="146"/>
        <v>-1.6737428160471905E-2</v>
      </c>
    </row>
    <row r="391" spans="1:51" x14ac:dyDescent="0.3">
      <c r="A391" s="34">
        <v>44330</v>
      </c>
      <c r="B391" s="32"/>
      <c r="C391" s="32">
        <v>-5.5597484000000003E-2</v>
      </c>
      <c r="D391" s="35">
        <v>-2.3610047855417978E-2</v>
      </c>
      <c r="E391" s="32">
        <v>8.5090576922170577E-2</v>
      </c>
      <c r="F391" s="11">
        <v>8.4965917315433792E-3</v>
      </c>
      <c r="G391" s="35">
        <v>1.0662300161836587E-2</v>
      </c>
      <c r="H391" s="35">
        <v>-3.4136751612857875E-2</v>
      </c>
      <c r="I391" s="11">
        <v>-2.4512778619372899E-2</v>
      </c>
      <c r="J391" s="32">
        <f t="shared" si="126"/>
        <v>-1.5325640767642825</v>
      </c>
      <c r="K391" s="32">
        <v>-1.1828162E-2</v>
      </c>
      <c r="L391" s="35">
        <v>4.4280464043412217E-2</v>
      </c>
      <c r="M391" s="35">
        <v>3.0281890068134781E-2</v>
      </c>
      <c r="N391" s="35">
        <v>-8.6599557305465563E-2</v>
      </c>
      <c r="O391" s="32">
        <v>-1.5376915296925385E-2</v>
      </c>
      <c r="P391" s="32">
        <v>1.570821758895246E-2</v>
      </c>
      <c r="Q391" s="35">
        <v>-1.5155032182048722E-2</v>
      </c>
      <c r="R391" s="32">
        <v>1.2623194000000001E-2</v>
      </c>
      <c r="S391" s="32">
        <v>-2.2835724498592481E-2</v>
      </c>
      <c r="T391" s="32">
        <v>-8.8245864978336343E-3</v>
      </c>
      <c r="U391" s="32">
        <v>8.5745151034692375E-4</v>
      </c>
      <c r="V391" s="35">
        <v>5.2066372821656826E-2</v>
      </c>
      <c r="AF391" s="32">
        <f t="shared" si="127"/>
        <v>-5.7292332000000001E-2</v>
      </c>
      <c r="AG391" s="32">
        <f t="shared" si="128"/>
        <v>-2.447646754231619E-2</v>
      </c>
      <c r="AH391" s="32">
        <f t="shared" si="129"/>
        <v>8.4114520652325622E-2</v>
      </c>
      <c r="AI391" s="32">
        <f t="shared" si="130"/>
        <v>7.1244982568073548E-3</v>
      </c>
      <c r="AJ391" s="32">
        <f t="shared" si="131"/>
        <v>9.9748179815768584E-3</v>
      </c>
      <c r="AK391" s="32">
        <f t="shared" si="132"/>
        <v>-3.488275670616707E-2</v>
      </c>
      <c r="AL391" s="32">
        <f t="shared" si="133"/>
        <v>-2.6159231503618898E-2</v>
      </c>
      <c r="AM391" s="32">
        <f t="shared" si="134"/>
        <v>-1.5340504143477236</v>
      </c>
      <c r="AN391" s="32">
        <f t="shared" si="135"/>
        <v>-1.2954688561031999E-2</v>
      </c>
      <c r="AO391" s="32">
        <f t="shared" si="136"/>
        <v>4.3769369317793939E-2</v>
      </c>
      <c r="AP391" s="32">
        <f t="shared" si="137"/>
        <v>2.9267194954099431E-2</v>
      </c>
      <c r="AQ391" s="32">
        <f t="shared" si="138"/>
        <v>-8.8040181956669725E-2</v>
      </c>
      <c r="AR391" s="32">
        <f t="shared" si="139"/>
        <v>-1.7138421212036386E-2</v>
      </c>
      <c r="AS391" s="32">
        <f t="shared" si="140"/>
        <v>1.4520114518208057E-2</v>
      </c>
      <c r="AT391" s="32">
        <f t="shared" si="141"/>
        <v>-1.5534524075393694E-2</v>
      </c>
      <c r="AU391" s="32">
        <f t="shared" si="142"/>
        <v>1.156370895055E-2</v>
      </c>
      <c r="AV391" s="32">
        <f t="shared" si="143"/>
        <v>-2.316931658157002E-2</v>
      </c>
      <c r="AW391" s="32">
        <f t="shared" si="144"/>
        <v>-9.3554329514709319E-3</v>
      </c>
      <c r="AX391" s="32">
        <f t="shared" si="145"/>
        <v>-1.1271359307559348E-3</v>
      </c>
      <c r="AY391" s="32">
        <f t="shared" si="146"/>
        <v>5.0727889667853195E-2</v>
      </c>
    </row>
    <row r="392" spans="1:51" x14ac:dyDescent="0.3">
      <c r="A392" s="34">
        <v>44333</v>
      </c>
      <c r="B392" s="32"/>
      <c r="C392" s="32">
        <v>3.4723658999999997E-2</v>
      </c>
      <c r="D392" s="35">
        <v>2.7246170453105827E-2</v>
      </c>
      <c r="E392" s="32">
        <v>3.2989241918855959E-3</v>
      </c>
      <c r="F392" s="11">
        <v>1.9072580590147048E-3</v>
      </c>
      <c r="G392" s="35">
        <v>-6.8460179246820343E-3</v>
      </c>
      <c r="H392" s="35">
        <v>-5.0149450277088064E-3</v>
      </c>
      <c r="I392" s="11">
        <v>1.8740134572153528E-2</v>
      </c>
      <c r="J392" s="32">
        <f t="shared" si="126"/>
        <v>-1.6420770209776951</v>
      </c>
      <c r="K392" s="32">
        <v>-1.0880919999999999E-3</v>
      </c>
      <c r="L392" s="35">
        <v>1.6489223097700702E-3</v>
      </c>
      <c r="M392" s="35">
        <v>-1.0810399754827343E-2</v>
      </c>
      <c r="N392" s="35">
        <v>4.6506080934750282E-2</v>
      </c>
      <c r="O392" s="32">
        <v>-5.4228825470350583E-3</v>
      </c>
      <c r="P392" s="32">
        <v>5.9139641681971153E-2</v>
      </c>
      <c r="Q392" s="35">
        <v>2.6747739924649849E-2</v>
      </c>
      <c r="R392" s="32">
        <v>1.1897929999999999E-2</v>
      </c>
      <c r="S392" s="32">
        <v>3.3135690252987446E-2</v>
      </c>
      <c r="T392" s="32">
        <v>3.8063602844362381E-2</v>
      </c>
      <c r="U392" s="32">
        <v>1.7404794126307781E-2</v>
      </c>
      <c r="V392" s="35">
        <v>-6.4994233700060855E-3</v>
      </c>
      <c r="AF392" s="32">
        <f t="shared" si="127"/>
        <v>3.3028810999999998E-2</v>
      </c>
      <c r="AG392" s="32">
        <f t="shared" si="128"/>
        <v>2.6379750766207615E-2</v>
      </c>
      <c r="AH392" s="32">
        <f t="shared" si="129"/>
        <v>2.3228679220406476E-3</v>
      </c>
      <c r="AI392" s="32">
        <f t="shared" si="130"/>
        <v>5.3516458427868042E-4</v>
      </c>
      <c r="AJ392" s="32">
        <f t="shared" si="131"/>
        <v>-7.533500104941763E-3</v>
      </c>
      <c r="AK392" s="32">
        <f t="shared" si="132"/>
        <v>-5.7609501210179976E-3</v>
      </c>
      <c r="AL392" s="32">
        <f t="shared" si="133"/>
        <v>1.7093681687907529E-2</v>
      </c>
      <c r="AM392" s="32">
        <f t="shared" si="134"/>
        <v>-1.6435633585611362</v>
      </c>
      <c r="AN392" s="32">
        <f t="shared" si="135"/>
        <v>-2.2146185610320002E-3</v>
      </c>
      <c r="AO392" s="32">
        <f t="shared" si="136"/>
        <v>1.1378275841517906E-3</v>
      </c>
      <c r="AP392" s="32">
        <f t="shared" si="137"/>
        <v>-1.1825094868862691E-2</v>
      </c>
      <c r="AQ392" s="32">
        <f t="shared" si="138"/>
        <v>4.5065456283546121E-2</v>
      </c>
      <c r="AR392" s="32">
        <f t="shared" si="139"/>
        <v>-7.1843884621460592E-3</v>
      </c>
      <c r="AS392" s="32">
        <f t="shared" si="140"/>
        <v>5.7951538611226747E-2</v>
      </c>
      <c r="AT392" s="32">
        <f t="shared" si="141"/>
        <v>2.6368248031304876E-2</v>
      </c>
      <c r="AU392" s="32">
        <f t="shared" si="142"/>
        <v>1.0838444950549999E-2</v>
      </c>
      <c r="AV392" s="32">
        <f t="shared" si="143"/>
        <v>3.2802098170009904E-2</v>
      </c>
      <c r="AW392" s="32">
        <f t="shared" si="144"/>
        <v>3.7532756390725085E-2</v>
      </c>
      <c r="AX392" s="32">
        <f t="shared" si="145"/>
        <v>1.5420206685204923E-2</v>
      </c>
      <c r="AY392" s="32">
        <f t="shared" si="146"/>
        <v>-7.8379065238097165E-3</v>
      </c>
    </row>
    <row r="393" spans="1:51" x14ac:dyDescent="0.3">
      <c r="A393" s="34">
        <v>44334</v>
      </c>
      <c r="B393" s="32"/>
      <c r="C393" s="32">
        <v>1.0221785000000001E-2</v>
      </c>
      <c r="D393" s="35">
        <v>2.8512667430273021E-2</v>
      </c>
      <c r="E393" s="32">
        <v>1.3871253788189852E-2</v>
      </c>
      <c r="F393" s="11">
        <v>-3.6632264107289481E-2</v>
      </c>
      <c r="G393" s="35">
        <v>4.0553414385997967E-3</v>
      </c>
      <c r="H393" s="35">
        <v>4.2001667900105337E-2</v>
      </c>
      <c r="I393" s="11">
        <v>6.1199027472416253E-3</v>
      </c>
      <c r="J393" s="32">
        <f t="shared" si="126"/>
        <v>-1.5923650044764013</v>
      </c>
      <c r="K393" s="32">
        <v>-9.2592500000000001E-3</v>
      </c>
      <c r="L393" s="35">
        <v>-1.1994337302187819E-2</v>
      </c>
      <c r="M393" s="35">
        <v>8.3725670744920384E-3</v>
      </c>
      <c r="N393" s="35">
        <v>6.8720230168360505E-3</v>
      </c>
      <c r="O393" s="32">
        <v>1.4028648788175058E-2</v>
      </c>
      <c r="P393" s="32">
        <v>-1.6607111746487314E-2</v>
      </c>
      <c r="Q393" s="35">
        <v>1.3327486925205356E-2</v>
      </c>
      <c r="R393" s="32">
        <v>1.4079075999999999E-2</v>
      </c>
      <c r="S393" s="32">
        <v>4.3889241023069153E-2</v>
      </c>
      <c r="T393" s="32">
        <v>2.5730167379416916E-2</v>
      </c>
      <c r="U393" s="32">
        <v>1.2355606704459544E-2</v>
      </c>
      <c r="V393" s="35">
        <v>-9.3490902972177548E-3</v>
      </c>
      <c r="AF393" s="32">
        <f t="shared" si="127"/>
        <v>8.5269370000000001E-3</v>
      </c>
      <c r="AG393" s="32">
        <f t="shared" si="128"/>
        <v>2.7646247743374808E-2</v>
      </c>
      <c r="AH393" s="32">
        <f t="shared" si="129"/>
        <v>1.2895197518344904E-2</v>
      </c>
      <c r="AI393" s="32">
        <f t="shared" si="130"/>
        <v>-3.8004357582025507E-2</v>
      </c>
      <c r="AJ393" s="32">
        <f t="shared" si="131"/>
        <v>3.367859258340068E-3</v>
      </c>
      <c r="AK393" s="32">
        <f t="shared" si="132"/>
        <v>4.1255662806796142E-2</v>
      </c>
      <c r="AL393" s="32">
        <f t="shared" si="133"/>
        <v>4.4734498629956255E-3</v>
      </c>
      <c r="AM393" s="32">
        <f t="shared" si="134"/>
        <v>-1.5938513420598424</v>
      </c>
      <c r="AN393" s="32">
        <f t="shared" si="135"/>
        <v>-1.0385776561032E-2</v>
      </c>
      <c r="AO393" s="32">
        <f t="shared" si="136"/>
        <v>-1.2505432027806098E-2</v>
      </c>
      <c r="AP393" s="32">
        <f t="shared" si="137"/>
        <v>7.3578719604566901E-3</v>
      </c>
      <c r="AQ393" s="32">
        <f t="shared" si="138"/>
        <v>5.4313983656318898E-3</v>
      </c>
      <c r="AR393" s="32">
        <f t="shared" si="139"/>
        <v>1.2267142873064057E-2</v>
      </c>
      <c r="AS393" s="32">
        <f t="shared" si="140"/>
        <v>-1.7795214817231716E-2</v>
      </c>
      <c r="AT393" s="32">
        <f t="shared" si="141"/>
        <v>1.2947995031860384E-2</v>
      </c>
      <c r="AU393" s="32">
        <f t="shared" si="142"/>
        <v>1.3019590950549999E-2</v>
      </c>
      <c r="AV393" s="32">
        <f t="shared" si="143"/>
        <v>4.3555648940091611E-2</v>
      </c>
      <c r="AW393" s="32">
        <f t="shared" si="144"/>
        <v>2.519932092577962E-2</v>
      </c>
      <c r="AX393" s="32">
        <f t="shared" si="145"/>
        <v>1.0371019263356686E-2</v>
      </c>
      <c r="AY393" s="32">
        <f t="shared" si="146"/>
        <v>-1.0687573451021386E-2</v>
      </c>
    </row>
    <row r="394" spans="1:51" x14ac:dyDescent="0.3">
      <c r="A394" s="34">
        <v>44335</v>
      </c>
      <c r="B394" s="32"/>
      <c r="C394" s="32">
        <v>1.2027435E-2</v>
      </c>
      <c r="D394" s="35">
        <v>-3.9326747616842709E-3</v>
      </c>
      <c r="E394" s="32">
        <v>-1.6659414807467809E-3</v>
      </c>
      <c r="F394" s="11">
        <v>2.5711495148208474E-2</v>
      </c>
      <c r="G394" s="35">
        <v>-2.8615958169205972E-5</v>
      </c>
      <c r="H394" s="35">
        <v>-2.0269445703001644E-2</v>
      </c>
      <c r="I394" s="11">
        <v>6.6741070876932176E-3</v>
      </c>
      <c r="J394" s="32">
        <f t="shared" si="126"/>
        <v>-1.0070563622329878</v>
      </c>
      <c r="K394" s="32">
        <v>-1.9241355000000002E-2</v>
      </c>
      <c r="L394" s="35">
        <v>-1.0949723906033326E-2</v>
      </c>
      <c r="M394" s="35">
        <v>1.5642620466238221E-2</v>
      </c>
      <c r="N394" s="35">
        <v>-4.0154687673717403E-2</v>
      </c>
      <c r="O394" s="32">
        <v>3.0447208308624931E-2</v>
      </c>
      <c r="P394" s="32">
        <v>2.3642702280724251E-2</v>
      </c>
      <c r="Q394" s="35">
        <v>5.1046963427692216E-3</v>
      </c>
      <c r="R394" s="32">
        <v>4.577635E-3</v>
      </c>
      <c r="S394" s="32">
        <v>2.9107736727123773E-3</v>
      </c>
      <c r="T394" s="32">
        <v>-1.2897814347611085E-2</v>
      </c>
      <c r="U394" s="32">
        <v>-5.791406945903018E-3</v>
      </c>
      <c r="V394" s="35">
        <v>4.9709641304340746E-3</v>
      </c>
      <c r="AF394" s="32">
        <f t="shared" si="127"/>
        <v>1.0332586999999999E-2</v>
      </c>
      <c r="AG394" s="32">
        <f t="shared" si="128"/>
        <v>-4.7990944485824839E-3</v>
      </c>
      <c r="AH394" s="32">
        <f t="shared" si="129"/>
        <v>-2.6419977505917295E-3</v>
      </c>
      <c r="AI394" s="32">
        <f t="shared" si="130"/>
        <v>2.4339401673472448E-2</v>
      </c>
      <c r="AJ394" s="32">
        <f t="shared" si="131"/>
        <v>-7.1609813842893485E-4</v>
      </c>
      <c r="AK394" s="32">
        <f t="shared" si="132"/>
        <v>-2.1015450796310835E-2</v>
      </c>
      <c r="AL394" s="32">
        <f t="shared" si="133"/>
        <v>5.0276542034472177E-3</v>
      </c>
      <c r="AM394" s="32">
        <f t="shared" si="134"/>
        <v>-1.0085426998164289</v>
      </c>
      <c r="AN394" s="32">
        <f t="shared" si="135"/>
        <v>-2.0367881561032003E-2</v>
      </c>
      <c r="AO394" s="32">
        <f t="shared" si="136"/>
        <v>-1.1460818631651605E-2</v>
      </c>
      <c r="AP394" s="32">
        <f t="shared" si="137"/>
        <v>1.4627925352202873E-2</v>
      </c>
      <c r="AQ394" s="32">
        <f t="shared" si="138"/>
        <v>-4.1595312324921564E-2</v>
      </c>
      <c r="AR394" s="32">
        <f t="shared" si="139"/>
        <v>2.868570239351393E-2</v>
      </c>
      <c r="AS394" s="32">
        <f t="shared" si="140"/>
        <v>2.2454599209979848E-2</v>
      </c>
      <c r="AT394" s="32">
        <f t="shared" si="141"/>
        <v>4.7252044494242498E-3</v>
      </c>
      <c r="AU394" s="32">
        <f t="shared" si="142"/>
        <v>3.5181499505500002E-3</v>
      </c>
      <c r="AV394" s="32">
        <f t="shared" si="143"/>
        <v>2.5771815897348378E-3</v>
      </c>
      <c r="AW394" s="32">
        <f t="shared" si="144"/>
        <v>-1.3428660801248382E-2</v>
      </c>
      <c r="AX394" s="32">
        <f t="shared" si="145"/>
        <v>-7.7759943870058766E-3</v>
      </c>
      <c r="AY394" s="32">
        <f t="shared" si="146"/>
        <v>3.6324809766304427E-3</v>
      </c>
    </row>
    <row r="395" spans="1:51" x14ac:dyDescent="0.3">
      <c r="A395" s="34">
        <v>44336</v>
      </c>
      <c r="B395" s="32"/>
      <c r="C395" s="32">
        <v>8.6776100000000005E-3</v>
      </c>
      <c r="D395" s="35">
        <v>-8.9321213780889745E-3</v>
      </c>
      <c r="E395" s="32">
        <v>-7.6154228733372889E-3</v>
      </c>
      <c r="F395" s="11">
        <v>-4.0532231752337222E-2</v>
      </c>
      <c r="G395" s="35">
        <v>-3.7335450479408982E-3</v>
      </c>
      <c r="H395" s="35">
        <v>-2.3980310294561019E-2</v>
      </c>
      <c r="I395" s="11">
        <v>-4.1970188753314135E-3</v>
      </c>
      <c r="J395" s="32">
        <f t="shared" si="126"/>
        <v>129.47073335320351</v>
      </c>
      <c r="K395" s="32">
        <v>2.242113E-3</v>
      </c>
      <c r="L395" s="35">
        <v>-3.6101406386484483E-3</v>
      </c>
      <c r="M395" s="35">
        <v>-9.3987237774490334E-3</v>
      </c>
      <c r="N395" s="35">
        <v>-4.8945256211010243E-2</v>
      </c>
      <c r="O395" s="32">
        <v>-1.9444818099225405E-2</v>
      </c>
      <c r="P395" s="32">
        <v>1.9921565897922665E-2</v>
      </c>
      <c r="Q395" s="35">
        <v>2.2456944217162711E-2</v>
      </c>
      <c r="R395" s="32">
        <v>-5.833591E-3</v>
      </c>
      <c r="S395" s="32">
        <v>1.1286756222972984E-2</v>
      </c>
      <c r="T395" s="32">
        <v>-1.7215952969315836E-2</v>
      </c>
      <c r="U395" s="32">
        <v>-6.7687801687445559E-3</v>
      </c>
      <c r="V395" s="35">
        <v>3.1444790657525257E-2</v>
      </c>
      <c r="AF395" s="32">
        <f t="shared" si="127"/>
        <v>6.9827620000000009E-3</v>
      </c>
      <c r="AG395" s="32">
        <f t="shared" si="128"/>
        <v>-9.7985410649871884E-3</v>
      </c>
      <c r="AH395" s="32">
        <f t="shared" si="129"/>
        <v>-8.5914791431822377E-3</v>
      </c>
      <c r="AI395" s="32">
        <f t="shared" si="130"/>
        <v>-4.1904325227073248E-2</v>
      </c>
      <c r="AJ395" s="32">
        <f t="shared" si="131"/>
        <v>-4.4210272282006269E-3</v>
      </c>
      <c r="AK395" s="32">
        <f t="shared" si="132"/>
        <v>-2.472631538787021E-2</v>
      </c>
      <c r="AL395" s="32">
        <f t="shared" si="133"/>
        <v>-5.8434717595774134E-3</v>
      </c>
      <c r="AM395" s="32">
        <f t="shared" si="134"/>
        <v>129.46924701562008</v>
      </c>
      <c r="AN395" s="32">
        <f t="shared" si="135"/>
        <v>1.115586438968E-3</v>
      </c>
      <c r="AO395" s="32">
        <f t="shared" si="136"/>
        <v>-4.1212353642667279E-3</v>
      </c>
      <c r="AP395" s="32">
        <f t="shared" si="137"/>
        <v>-1.0413418891484382E-2</v>
      </c>
      <c r="AQ395" s="32">
        <f t="shared" si="138"/>
        <v>-5.0385880862214405E-2</v>
      </c>
      <c r="AR395" s="32">
        <f t="shared" si="139"/>
        <v>-2.1206324014336406E-2</v>
      </c>
      <c r="AS395" s="32">
        <f t="shared" si="140"/>
        <v>1.8733462827178263E-2</v>
      </c>
      <c r="AT395" s="32">
        <f t="shared" si="141"/>
        <v>2.2077452323817737E-2</v>
      </c>
      <c r="AU395" s="32">
        <f t="shared" si="142"/>
        <v>-6.8930760494499994E-3</v>
      </c>
      <c r="AV395" s="32">
        <f t="shared" si="143"/>
        <v>1.0953164139995444E-2</v>
      </c>
      <c r="AW395" s="32">
        <f t="shared" si="144"/>
        <v>-1.7746799422953131E-2</v>
      </c>
      <c r="AX395" s="32">
        <f t="shared" si="145"/>
        <v>-8.7533676098474136E-3</v>
      </c>
      <c r="AY395" s="32">
        <f t="shared" si="146"/>
        <v>3.0106307503721626E-2</v>
      </c>
    </row>
    <row r="396" spans="1:51" x14ac:dyDescent="0.3">
      <c r="A396" s="34">
        <v>44337</v>
      </c>
      <c r="B396" s="32"/>
      <c r="C396" s="32">
        <v>3.927458E-3</v>
      </c>
      <c r="D396" s="35">
        <v>4.6370237860730058E-3</v>
      </c>
      <c r="E396" s="32">
        <v>1.3272707200453577E-2</v>
      </c>
      <c r="F396" s="11">
        <v>3.5791437845278828E-2</v>
      </c>
      <c r="G396" s="35">
        <v>1.064840428265312E-2</v>
      </c>
      <c r="H396" s="35">
        <v>-2.1678459574449513E-3</v>
      </c>
      <c r="I396" s="11">
        <v>1.4637545911424629E-2</v>
      </c>
      <c r="J396" s="32">
        <f t="shared" si="126"/>
        <v>-3.8520894072313023</v>
      </c>
      <c r="K396" s="32">
        <v>1.5659909999999999E-2</v>
      </c>
      <c r="L396" s="35">
        <v>9.9033770825670935E-3</v>
      </c>
      <c r="M396" s="35">
        <v>1.2250310467114917E-2</v>
      </c>
      <c r="N396" s="35">
        <v>4.4860147451448781E-3</v>
      </c>
      <c r="O396" s="32">
        <v>-3.9741626101006131E-3</v>
      </c>
      <c r="P396" s="32">
        <v>-1.0925940407520988E-2</v>
      </c>
      <c r="Q396" s="35">
        <v>9.3136256426267217E-3</v>
      </c>
      <c r="R396" s="32">
        <v>8.6381240000000005E-3</v>
      </c>
      <c r="S396" s="32">
        <v>4.783194488261029E-3</v>
      </c>
      <c r="T396" s="32">
        <v>4.4770945187938373E-2</v>
      </c>
      <c r="U396" s="32">
        <v>1.9683703333369704E-2</v>
      </c>
      <c r="V396" s="35">
        <v>1.8833784599448844E-2</v>
      </c>
      <c r="AF396" s="32">
        <f t="shared" si="127"/>
        <v>2.2326100000000003E-3</v>
      </c>
      <c r="AG396" s="32">
        <f t="shared" si="128"/>
        <v>3.7706040991747928E-3</v>
      </c>
      <c r="AH396" s="32">
        <f t="shared" si="129"/>
        <v>1.2296650930608629E-2</v>
      </c>
      <c r="AI396" s="32">
        <f t="shared" si="130"/>
        <v>3.4419344370542802E-2</v>
      </c>
      <c r="AJ396" s="32">
        <f t="shared" si="131"/>
        <v>9.9609221023933912E-3</v>
      </c>
      <c r="AK396" s="32">
        <f t="shared" si="132"/>
        <v>-2.9138510507541425E-3</v>
      </c>
      <c r="AL396" s="32">
        <f t="shared" si="133"/>
        <v>1.299109302717863E-2</v>
      </c>
      <c r="AM396" s="32">
        <f t="shared" si="134"/>
        <v>-3.8535757448147434</v>
      </c>
      <c r="AN396" s="32">
        <f t="shared" si="135"/>
        <v>1.4533383438968E-2</v>
      </c>
      <c r="AO396" s="32">
        <f t="shared" si="136"/>
        <v>9.3922823569488143E-3</v>
      </c>
      <c r="AP396" s="32">
        <f t="shared" si="137"/>
        <v>1.1235615353079568E-2</v>
      </c>
      <c r="AQ396" s="32">
        <f t="shared" si="138"/>
        <v>3.0453900939407174E-3</v>
      </c>
      <c r="AR396" s="32">
        <f t="shared" si="139"/>
        <v>-5.735668525211614E-3</v>
      </c>
      <c r="AS396" s="32">
        <f t="shared" si="140"/>
        <v>-1.2114043478265391E-2</v>
      </c>
      <c r="AT396" s="32">
        <f t="shared" si="141"/>
        <v>8.9341337492817498E-3</v>
      </c>
      <c r="AU396" s="32">
        <f t="shared" si="142"/>
        <v>7.5786389505500002E-3</v>
      </c>
      <c r="AV396" s="32">
        <f t="shared" si="143"/>
        <v>4.4496024052834895E-3</v>
      </c>
      <c r="AW396" s="32">
        <f t="shared" si="144"/>
        <v>4.4240098734301077E-2</v>
      </c>
      <c r="AX396" s="32">
        <f t="shared" si="145"/>
        <v>1.7699115892266845E-2</v>
      </c>
      <c r="AY396" s="32">
        <f t="shared" si="146"/>
        <v>1.7495301445645213E-2</v>
      </c>
    </row>
    <row r="397" spans="1:51" x14ac:dyDescent="0.3">
      <c r="A397" s="34">
        <v>44340</v>
      </c>
      <c r="B397" s="32"/>
      <c r="C397" s="32">
        <v>3.2228021000000003E-2</v>
      </c>
      <c r="D397" s="35">
        <v>-2.795298027655936E-3</v>
      </c>
      <c r="E397" s="32">
        <v>-4.7135064533929075E-3</v>
      </c>
      <c r="F397" s="11">
        <v>-3.185343357493764E-3</v>
      </c>
      <c r="G397" s="35">
        <v>7.1316995110655519E-3</v>
      </c>
      <c r="H397" s="35">
        <v>-3.379639742767347E-3</v>
      </c>
      <c r="I397" s="11">
        <v>-1.0440527036093125E-2</v>
      </c>
      <c r="J397" s="32">
        <f t="shared" si="126"/>
        <v>-0.33025650400187079</v>
      </c>
      <c r="K397" s="32">
        <v>5.5080699999999995E-4</v>
      </c>
      <c r="L397" s="35">
        <v>1.1719702172324653E-2</v>
      </c>
      <c r="M397" s="35">
        <v>-7.8184453705381404E-3</v>
      </c>
      <c r="N397" s="35">
        <v>-1.2405406158426708E-2</v>
      </c>
      <c r="O397" s="32">
        <v>1.3527642072094482E-3</v>
      </c>
      <c r="P397" s="32">
        <v>8.6395431623218497E-4</v>
      </c>
      <c r="Q397" s="35">
        <v>4.7426241798551594E-3</v>
      </c>
      <c r="R397" s="32">
        <v>-8.4392619999999995E-3</v>
      </c>
      <c r="S397" s="32">
        <v>-4.7604244522591998E-3</v>
      </c>
      <c r="T397" s="32">
        <v>8.182980108577138E-3</v>
      </c>
      <c r="U397" s="32">
        <v>2.2045694856874776E-3</v>
      </c>
      <c r="V397" s="35">
        <v>2.9149664088983007E-2</v>
      </c>
      <c r="AF397" s="32">
        <f t="shared" si="127"/>
        <v>3.0533173000000004E-2</v>
      </c>
      <c r="AG397" s="32">
        <f t="shared" si="128"/>
        <v>-3.661717714554149E-3</v>
      </c>
      <c r="AH397" s="32">
        <f t="shared" si="129"/>
        <v>-5.6895627232378563E-3</v>
      </c>
      <c r="AI397" s="32">
        <f t="shared" si="130"/>
        <v>-4.5574368322297883E-3</v>
      </c>
      <c r="AJ397" s="32">
        <f t="shared" si="131"/>
        <v>6.4442173308058232E-3</v>
      </c>
      <c r="AK397" s="32">
        <f t="shared" si="132"/>
        <v>-4.1256448360765382E-3</v>
      </c>
      <c r="AL397" s="32">
        <f t="shared" si="133"/>
        <v>-1.2086979920339126E-2</v>
      </c>
      <c r="AM397" s="32">
        <f t="shared" si="134"/>
        <v>-0.33174284158531181</v>
      </c>
      <c r="AN397" s="32">
        <f t="shared" si="135"/>
        <v>-5.7571956103200008E-4</v>
      </c>
      <c r="AO397" s="32">
        <f t="shared" si="136"/>
        <v>1.1208607446706374E-2</v>
      </c>
      <c r="AP397" s="32">
        <f t="shared" si="137"/>
        <v>-8.8331404845734887E-3</v>
      </c>
      <c r="AQ397" s="32">
        <f t="shared" si="138"/>
        <v>-1.384603080963087E-2</v>
      </c>
      <c r="AR397" s="32">
        <f t="shared" si="139"/>
        <v>-4.0874170790155271E-4</v>
      </c>
      <c r="AS397" s="32">
        <f t="shared" si="140"/>
        <v>-3.241487545122178E-4</v>
      </c>
      <c r="AT397" s="32">
        <f t="shared" si="141"/>
        <v>4.3631322865101876E-3</v>
      </c>
      <c r="AU397" s="32">
        <f t="shared" si="142"/>
        <v>-9.4987470494499997E-3</v>
      </c>
      <c r="AV397" s="32">
        <f t="shared" si="143"/>
        <v>-5.0940165352367393E-3</v>
      </c>
      <c r="AW397" s="32">
        <f t="shared" si="144"/>
        <v>7.6521336549398404E-3</v>
      </c>
      <c r="AX397" s="32">
        <f t="shared" si="145"/>
        <v>2.1998204458461906E-4</v>
      </c>
      <c r="AY397" s="32">
        <f t="shared" si="146"/>
        <v>2.7811180935179376E-2</v>
      </c>
    </row>
    <row r="398" spans="1:51" x14ac:dyDescent="0.3">
      <c r="A398" s="34">
        <v>44341</v>
      </c>
      <c r="B398" s="32"/>
      <c r="C398" s="32">
        <v>7.0383980000000004E-3</v>
      </c>
      <c r="D398" s="35">
        <v>-3.9765939484155757E-3</v>
      </c>
      <c r="E398" s="32">
        <v>3.382475686222388E-2</v>
      </c>
      <c r="F398" s="11">
        <v>-1.483235350581591E-3</v>
      </c>
      <c r="G398" s="35">
        <v>-4.7082568094117825E-3</v>
      </c>
      <c r="H398" s="35">
        <v>-1.0536534286795662E-2</v>
      </c>
      <c r="I398" s="11">
        <v>1.1853563694645058E-2</v>
      </c>
      <c r="J398" s="32">
        <f t="shared" si="126"/>
        <v>-1.6601872109314824</v>
      </c>
      <c r="K398" s="32">
        <v>4.9532309999999998E-3</v>
      </c>
      <c r="L398" s="35">
        <v>-2.8369150740968031E-3</v>
      </c>
      <c r="M398" s="35">
        <v>8.974405829232002E-3</v>
      </c>
      <c r="N398" s="35">
        <v>2.4243293125843186E-2</v>
      </c>
      <c r="O398" s="32">
        <v>1.2268063733412793E-2</v>
      </c>
      <c r="P398" s="32">
        <v>1.4305085733894553E-2</v>
      </c>
      <c r="Q398" s="35">
        <v>-4.8818437271318516E-3</v>
      </c>
      <c r="R398" s="32">
        <v>-1.1331335E-2</v>
      </c>
      <c r="S398" s="32">
        <v>-4.8469464812345077E-2</v>
      </c>
      <c r="T398" s="32">
        <v>-2.0175537143685061E-2</v>
      </c>
      <c r="U398" s="32">
        <v>-2.8370110499315168E-4</v>
      </c>
      <c r="V398" s="35">
        <v>3.0268917065587875E-3</v>
      </c>
      <c r="AF398" s="32">
        <f t="shared" si="127"/>
        <v>5.3435500000000007E-3</v>
      </c>
      <c r="AG398" s="32">
        <f t="shared" si="128"/>
        <v>-4.8430136353137887E-3</v>
      </c>
      <c r="AH398" s="32">
        <f t="shared" si="129"/>
        <v>3.2848700592378932E-2</v>
      </c>
      <c r="AI398" s="32">
        <f t="shared" si="130"/>
        <v>-2.8553288253176153E-3</v>
      </c>
      <c r="AJ398" s="32">
        <f t="shared" si="131"/>
        <v>-5.3957389896715112E-3</v>
      </c>
      <c r="AK398" s="32">
        <f t="shared" si="132"/>
        <v>-1.1282539380104853E-2</v>
      </c>
      <c r="AL398" s="32">
        <f t="shared" si="133"/>
        <v>1.0207110810399059E-2</v>
      </c>
      <c r="AM398" s="32">
        <f t="shared" si="134"/>
        <v>-1.6616735485149234</v>
      </c>
      <c r="AN398" s="32">
        <f t="shared" si="135"/>
        <v>3.8267044389679998E-3</v>
      </c>
      <c r="AO398" s="32">
        <f t="shared" si="136"/>
        <v>-3.3480097997150827E-3</v>
      </c>
      <c r="AP398" s="32">
        <f t="shared" si="137"/>
        <v>7.9597107151966537E-3</v>
      </c>
      <c r="AQ398" s="32">
        <f t="shared" si="138"/>
        <v>2.2802668474639024E-2</v>
      </c>
      <c r="AR398" s="32">
        <f t="shared" si="139"/>
        <v>1.0506557818301792E-2</v>
      </c>
      <c r="AS398" s="32">
        <f t="shared" si="140"/>
        <v>1.311698266315015E-2</v>
      </c>
      <c r="AT398" s="32">
        <f t="shared" si="141"/>
        <v>-5.2613356204768234E-3</v>
      </c>
      <c r="AU398" s="32">
        <f t="shared" si="142"/>
        <v>-1.239082004945E-2</v>
      </c>
      <c r="AV398" s="32">
        <f t="shared" si="143"/>
        <v>-4.8803056895322619E-2</v>
      </c>
      <c r="AW398" s="32">
        <f t="shared" si="144"/>
        <v>-2.0706383597322357E-2</v>
      </c>
      <c r="AX398" s="32">
        <f t="shared" si="145"/>
        <v>-2.2682885460960102E-3</v>
      </c>
      <c r="AY398" s="32">
        <f t="shared" si="146"/>
        <v>1.6884085527551558E-3</v>
      </c>
    </row>
    <row r="399" spans="1:51" x14ac:dyDescent="0.3">
      <c r="A399" s="34">
        <v>44342</v>
      </c>
      <c r="B399" s="32"/>
      <c r="C399" s="32">
        <v>4.3727583E-2</v>
      </c>
      <c r="D399" s="35">
        <v>-7.0685415006884623E-3</v>
      </c>
      <c r="E399" s="32">
        <v>9.3675920394207905E-3</v>
      </c>
      <c r="F399" s="11">
        <v>-3.7467409376681471E-2</v>
      </c>
      <c r="G399" s="35">
        <v>-3.0653171068919551E-3</v>
      </c>
      <c r="H399" s="35">
        <v>1.5055083532653866E-2</v>
      </c>
      <c r="I399" s="11">
        <v>8.678281882567522E-3</v>
      </c>
      <c r="J399" s="32">
        <f t="shared" si="126"/>
        <v>-0.34894861708384278</v>
      </c>
      <c r="K399" s="32">
        <v>9.8575780000000005E-3</v>
      </c>
      <c r="L399" s="35">
        <v>-1.4224573078078617E-3</v>
      </c>
      <c r="M399" s="35">
        <v>1.4389159803872627E-3</v>
      </c>
      <c r="N399" s="35">
        <v>-4.3782255285143727E-2</v>
      </c>
      <c r="O399" s="32">
        <v>2.3780215401383177E-2</v>
      </c>
      <c r="P399" s="32">
        <v>7.3555492185948717E-3</v>
      </c>
      <c r="Q399" s="35">
        <v>-6.674451769985712E-3</v>
      </c>
      <c r="R399" s="32">
        <v>3.5147960000000002E-3</v>
      </c>
      <c r="S399" s="32">
        <v>4.3565308932806282E-3</v>
      </c>
      <c r="T399" s="32">
        <v>-1.5553410763672539E-3</v>
      </c>
      <c r="U399" s="32">
        <v>7.5041179931169232E-3</v>
      </c>
      <c r="V399" s="35">
        <v>-2.3040355139297586E-2</v>
      </c>
      <c r="AF399" s="32">
        <f t="shared" si="127"/>
        <v>4.2032735000000002E-2</v>
      </c>
      <c r="AG399" s="32">
        <f t="shared" si="128"/>
        <v>-7.9349611875866762E-3</v>
      </c>
      <c r="AH399" s="32">
        <f t="shared" si="129"/>
        <v>8.3915357695758426E-3</v>
      </c>
      <c r="AI399" s="32">
        <f t="shared" si="130"/>
        <v>-3.8839502851417497E-2</v>
      </c>
      <c r="AJ399" s="32">
        <f t="shared" si="131"/>
        <v>-3.7527992871516837E-3</v>
      </c>
      <c r="AK399" s="32">
        <f t="shared" si="132"/>
        <v>1.4309078439344675E-2</v>
      </c>
      <c r="AL399" s="32">
        <f t="shared" si="133"/>
        <v>7.0318289983215222E-3</v>
      </c>
      <c r="AM399" s="32">
        <f t="shared" si="134"/>
        <v>-0.3504349546672838</v>
      </c>
      <c r="AN399" s="32">
        <f t="shared" si="135"/>
        <v>8.7310514389680009E-3</v>
      </c>
      <c r="AO399" s="32">
        <f t="shared" si="136"/>
        <v>-1.9335520334261413E-3</v>
      </c>
      <c r="AP399" s="32">
        <f t="shared" si="137"/>
        <v>4.2422086635191415E-4</v>
      </c>
      <c r="AQ399" s="32">
        <f t="shared" si="138"/>
        <v>-4.5222879936347889E-2</v>
      </c>
      <c r="AR399" s="32">
        <f t="shared" si="139"/>
        <v>2.2018709486272176E-2</v>
      </c>
      <c r="AS399" s="32">
        <f t="shared" si="140"/>
        <v>6.1674461478504689E-3</v>
      </c>
      <c r="AT399" s="32">
        <f t="shared" si="141"/>
        <v>-7.0539436633306838E-3</v>
      </c>
      <c r="AU399" s="32">
        <f t="shared" si="142"/>
        <v>2.4553109505500003E-3</v>
      </c>
      <c r="AV399" s="32">
        <f t="shared" si="143"/>
        <v>4.0229388103030887E-3</v>
      </c>
      <c r="AW399" s="32">
        <f t="shared" si="144"/>
        <v>-2.0861875300045513E-3</v>
      </c>
      <c r="AX399" s="32">
        <f t="shared" si="145"/>
        <v>5.5195305520140646E-3</v>
      </c>
      <c r="AY399" s="32">
        <f t="shared" si="146"/>
        <v>-2.4378838293101217E-2</v>
      </c>
    </row>
    <row r="400" spans="1:51" x14ac:dyDescent="0.3">
      <c r="A400" s="34">
        <v>44343</v>
      </c>
      <c r="B400" s="32"/>
      <c r="C400" s="32">
        <v>-2.6785659999999999E-2</v>
      </c>
      <c r="D400" s="35">
        <v>-9.7554541026003989E-3</v>
      </c>
      <c r="E400" s="32">
        <v>3.2804212337763598E-3</v>
      </c>
      <c r="F400" s="11">
        <v>-3.2858336581630398E-3</v>
      </c>
      <c r="G400" s="35">
        <v>-1.3105742001258591E-2</v>
      </c>
      <c r="H400" s="35">
        <v>-7.8379509869268491E-3</v>
      </c>
      <c r="I400" s="11">
        <v>-1.9811549583186277E-3</v>
      </c>
      <c r="J400" s="32">
        <f t="shared" si="126"/>
        <v>3.2754930547942607</v>
      </c>
      <c r="K400" s="32">
        <v>1.1388238E-2</v>
      </c>
      <c r="L400" s="35">
        <v>2.6115225588612088E-3</v>
      </c>
      <c r="M400" s="35">
        <v>1.1709185468333697E-2</v>
      </c>
      <c r="N400" s="35">
        <v>1.308199774011295E-2</v>
      </c>
      <c r="O400" s="32">
        <v>3.2985246914002106E-2</v>
      </c>
      <c r="P400" s="32">
        <v>2.1302345357068968E-2</v>
      </c>
      <c r="Q400" s="35">
        <v>1.4706988539590293E-2</v>
      </c>
      <c r="R400" s="32">
        <v>3.0709639999999998E-3</v>
      </c>
      <c r="S400" s="32">
        <v>-1.2345719322087735E-2</v>
      </c>
      <c r="T400" s="32">
        <v>1.9640676595905166E-3</v>
      </c>
      <c r="U400" s="32">
        <v>1.9150284059280885E-3</v>
      </c>
      <c r="V400" s="35">
        <v>-5.9971748706717509E-3</v>
      </c>
      <c r="AF400" s="32">
        <f t="shared" si="127"/>
        <v>-2.8480507999999998E-2</v>
      </c>
      <c r="AG400" s="32">
        <f t="shared" si="128"/>
        <v>-1.0621873789498613E-2</v>
      </c>
      <c r="AH400" s="32">
        <f t="shared" si="129"/>
        <v>2.3043649639314114E-3</v>
      </c>
      <c r="AI400" s="32">
        <f t="shared" si="130"/>
        <v>-4.6579271328990642E-3</v>
      </c>
      <c r="AJ400" s="32">
        <f t="shared" si="131"/>
        <v>-1.3793224181518319E-2</v>
      </c>
      <c r="AK400" s="32">
        <f t="shared" si="132"/>
        <v>-8.5839560802360403E-3</v>
      </c>
      <c r="AL400" s="32">
        <f t="shared" si="133"/>
        <v>-3.6276078425646276E-3</v>
      </c>
      <c r="AM400" s="32">
        <f t="shared" si="134"/>
        <v>3.2740067172108196</v>
      </c>
      <c r="AN400" s="32">
        <f t="shared" si="135"/>
        <v>1.0261711438968001E-2</v>
      </c>
      <c r="AO400" s="32">
        <f t="shared" si="136"/>
        <v>2.1004278332429293E-3</v>
      </c>
      <c r="AP400" s="32">
        <f t="shared" si="137"/>
        <v>1.0694490354298349E-2</v>
      </c>
      <c r="AQ400" s="32">
        <f t="shared" si="138"/>
        <v>1.1641373088908788E-2</v>
      </c>
      <c r="AR400" s="32">
        <f t="shared" si="139"/>
        <v>3.1223740998891105E-2</v>
      </c>
      <c r="AS400" s="32">
        <f t="shared" si="140"/>
        <v>2.0114242286324566E-2</v>
      </c>
      <c r="AT400" s="32">
        <f t="shared" si="141"/>
        <v>1.4327496646245321E-2</v>
      </c>
      <c r="AU400" s="32">
        <f t="shared" si="142"/>
        <v>2.01147895055E-3</v>
      </c>
      <c r="AV400" s="32">
        <f t="shared" si="143"/>
        <v>-1.2679311405065275E-2</v>
      </c>
      <c r="AW400" s="32">
        <f t="shared" si="144"/>
        <v>1.4332212059532193E-3</v>
      </c>
      <c r="AX400" s="32">
        <f t="shared" si="145"/>
        <v>-6.9559035174770068E-5</v>
      </c>
      <c r="AY400" s="32">
        <f t="shared" si="146"/>
        <v>-7.3356580244753828E-3</v>
      </c>
    </row>
    <row r="401" spans="1:51" x14ac:dyDescent="0.3">
      <c r="A401" s="34">
        <v>44344</v>
      </c>
      <c r="B401" s="32"/>
      <c r="C401" s="32">
        <v>1.0232883E-2</v>
      </c>
      <c r="D401" s="35">
        <v>3.3282405029521157E-2</v>
      </c>
      <c r="E401" s="32">
        <v>-3.8288055948685895E-3</v>
      </c>
      <c r="F401" s="11">
        <v>3.5461123709854991E-2</v>
      </c>
      <c r="G401" s="35">
        <v>2.0837930231873653E-2</v>
      </c>
      <c r="H401" s="35">
        <v>-8.5075192076138617E-3</v>
      </c>
      <c r="I401" s="11">
        <v>-3.9255172618726953E-3</v>
      </c>
      <c r="J401" s="32">
        <f t="shared" si="126"/>
        <v>-2.5899847738397805</v>
      </c>
      <c r="K401" s="32">
        <v>3.7532429999999999E-3</v>
      </c>
      <c r="L401" s="35">
        <v>8.2879608600807658E-3</v>
      </c>
      <c r="M401" s="35">
        <v>-1.3371271353391275E-2</v>
      </c>
      <c r="N401" s="35">
        <v>2.6585311897647942E-3</v>
      </c>
      <c r="O401" s="32">
        <v>1.9248811265375927E-3</v>
      </c>
      <c r="P401" s="32">
        <v>-4.5261152459942083E-2</v>
      </c>
      <c r="Q401" s="35">
        <v>6.2488948983305814E-3</v>
      </c>
      <c r="R401" s="32">
        <v>6.0067755E-2</v>
      </c>
      <c r="S401" s="32">
        <v>-2.1621572617990515E-2</v>
      </c>
      <c r="T401" s="32">
        <v>1.4701968277615933E-2</v>
      </c>
      <c r="U401" s="32">
        <v>6.0189509112940571E-3</v>
      </c>
      <c r="V401" s="35">
        <v>7.848084019210777E-3</v>
      </c>
      <c r="AF401" s="32">
        <f t="shared" si="127"/>
        <v>8.5380349999999994E-3</v>
      </c>
      <c r="AG401" s="32">
        <f t="shared" si="128"/>
        <v>3.2415985342622945E-2</v>
      </c>
      <c r="AH401" s="32">
        <f t="shared" si="129"/>
        <v>-4.8048618647135383E-3</v>
      </c>
      <c r="AI401" s="32">
        <f t="shared" si="130"/>
        <v>3.4089030235118965E-2</v>
      </c>
      <c r="AJ401" s="32">
        <f t="shared" si="131"/>
        <v>2.0150448051613923E-2</v>
      </c>
      <c r="AK401" s="32">
        <f t="shared" si="132"/>
        <v>-9.2535243009230529E-3</v>
      </c>
      <c r="AL401" s="32">
        <f t="shared" si="133"/>
        <v>-5.5719701461186951E-3</v>
      </c>
      <c r="AM401" s="32">
        <f t="shared" si="134"/>
        <v>-2.5914711114232216</v>
      </c>
      <c r="AN401" s="32">
        <f t="shared" si="135"/>
        <v>2.6267164389679998E-3</v>
      </c>
      <c r="AO401" s="32">
        <f t="shared" si="136"/>
        <v>7.7768661344624866E-3</v>
      </c>
      <c r="AP401" s="32">
        <f t="shared" si="137"/>
        <v>-1.4385966467426623E-2</v>
      </c>
      <c r="AQ401" s="32">
        <f t="shared" si="138"/>
        <v>1.2179065385606333E-3</v>
      </c>
      <c r="AR401" s="32">
        <f t="shared" si="139"/>
        <v>1.6337521142659184E-4</v>
      </c>
      <c r="AS401" s="32">
        <f t="shared" si="140"/>
        <v>-4.644925553068649E-2</v>
      </c>
      <c r="AT401" s="32">
        <f t="shared" si="141"/>
        <v>5.8694030049856096E-3</v>
      </c>
      <c r="AU401" s="32">
        <f t="shared" si="142"/>
        <v>5.9008269950550002E-2</v>
      </c>
      <c r="AV401" s="32">
        <f t="shared" si="143"/>
        <v>-2.1955164700968054E-2</v>
      </c>
      <c r="AW401" s="32">
        <f t="shared" si="144"/>
        <v>1.4171121823978635E-2</v>
      </c>
      <c r="AX401" s="32">
        <f t="shared" si="145"/>
        <v>4.0343634701911985E-3</v>
      </c>
      <c r="AY401" s="32">
        <f t="shared" si="146"/>
        <v>6.5096008654071452E-3</v>
      </c>
    </row>
    <row r="402" spans="1:51" x14ac:dyDescent="0.3">
      <c r="A402" s="34">
        <v>44347</v>
      </c>
      <c r="B402" s="32"/>
      <c r="C402" s="32">
        <v>7.5096379999999999E-3</v>
      </c>
      <c r="D402" s="35">
        <v>-8.3746927458980235E-3</v>
      </c>
      <c r="E402" s="32">
        <v>1.299333493994197E-2</v>
      </c>
      <c r="F402" s="11">
        <v>1.0798241572683054E-2</v>
      </c>
      <c r="G402" s="35">
        <v>1.9121320734749349E-3</v>
      </c>
      <c r="H402" s="35">
        <v>-1.3973925476145056E-2</v>
      </c>
      <c r="I402" s="11">
        <v>-8.9257641943424441E-3</v>
      </c>
      <c r="J402" s="32">
        <f t="shared" si="126"/>
        <v>-0.90823790788251413</v>
      </c>
      <c r="K402" s="32">
        <v>-2.6707689999999999E-3</v>
      </c>
      <c r="L402" s="35">
        <v>1.7379087043968872E-2</v>
      </c>
      <c r="M402" s="35">
        <v>1.0631454951040138E-2</v>
      </c>
      <c r="N402" s="35">
        <v>2.8409061235589738E-2</v>
      </c>
      <c r="O402" s="32">
        <v>2.5955012446511774E-3</v>
      </c>
      <c r="P402" s="32">
        <v>-1.8567025958682517E-3</v>
      </c>
      <c r="Q402" s="35">
        <v>3.4008523555355552E-3</v>
      </c>
      <c r="R402" s="32">
        <v>3.1267906999999998E-2</v>
      </c>
      <c r="S402" s="32">
        <v>3.7983426689390206E-3</v>
      </c>
      <c r="T402" s="32">
        <v>1.0158847758491492E-2</v>
      </c>
      <c r="U402" s="32">
        <v>1.000644071277231E-2</v>
      </c>
      <c r="V402" s="35">
        <v>-9.4518773032215009E-4</v>
      </c>
      <c r="AF402" s="32">
        <f t="shared" si="127"/>
        <v>5.8147900000000002E-3</v>
      </c>
      <c r="AG402" s="32">
        <f t="shared" si="128"/>
        <v>-9.2411124327962373E-3</v>
      </c>
      <c r="AH402" s="32">
        <f t="shared" si="129"/>
        <v>1.2017278670097022E-2</v>
      </c>
      <c r="AI402" s="32">
        <f t="shared" si="130"/>
        <v>9.4261480979470295E-3</v>
      </c>
      <c r="AJ402" s="32">
        <f t="shared" si="131"/>
        <v>1.224649893215206E-3</v>
      </c>
      <c r="AK402" s="32">
        <f t="shared" si="132"/>
        <v>-1.4719930569454247E-2</v>
      </c>
      <c r="AL402" s="32">
        <f t="shared" si="133"/>
        <v>-1.0572217078588443E-2</v>
      </c>
      <c r="AM402" s="32">
        <f t="shared" si="134"/>
        <v>-0.90972424546595521</v>
      </c>
      <c r="AN402" s="32">
        <f t="shared" si="135"/>
        <v>-3.7972955610319999E-3</v>
      </c>
      <c r="AO402" s="32">
        <f t="shared" si="136"/>
        <v>1.6867992318350591E-2</v>
      </c>
      <c r="AP402" s="32">
        <f t="shared" si="137"/>
        <v>9.6167598370047892E-3</v>
      </c>
      <c r="AQ402" s="32">
        <f t="shared" si="138"/>
        <v>2.6968436584385577E-2</v>
      </c>
      <c r="AR402" s="32">
        <f t="shared" si="139"/>
        <v>8.3399532954017653E-4</v>
      </c>
      <c r="AS402" s="32">
        <f t="shared" si="140"/>
        <v>-3.0448056666126542E-3</v>
      </c>
      <c r="AT402" s="32">
        <f t="shared" si="141"/>
        <v>3.0213604621905834E-3</v>
      </c>
      <c r="AU402" s="32">
        <f t="shared" si="142"/>
        <v>3.0208421950549999E-2</v>
      </c>
      <c r="AV402" s="32">
        <f t="shared" si="143"/>
        <v>3.4647505859614811E-3</v>
      </c>
      <c r="AW402" s="32">
        <f t="shared" si="144"/>
        <v>9.6280013048541946E-3</v>
      </c>
      <c r="AX402" s="32">
        <f t="shared" si="145"/>
        <v>8.0218532716694515E-3</v>
      </c>
      <c r="AY402" s="32">
        <f t="shared" si="146"/>
        <v>-2.2836708841257819E-3</v>
      </c>
    </row>
    <row r="403" spans="1:51" x14ac:dyDescent="0.3">
      <c r="A403" s="34">
        <v>44348</v>
      </c>
      <c r="B403" s="32"/>
      <c r="C403" s="32">
        <v>-3.9868289999999999E-3</v>
      </c>
      <c r="D403" s="35">
        <v>3.7029806448761159E-2</v>
      </c>
      <c r="E403" s="32">
        <v>-1.5110025958959782E-2</v>
      </c>
      <c r="F403" s="11">
        <v>1.3311704123734724E-2</v>
      </c>
      <c r="G403" s="35">
        <v>-1.0717370036141469E-3</v>
      </c>
      <c r="H403" s="35">
        <v>-1.2680328986416587E-2</v>
      </c>
      <c r="I403" s="11">
        <v>1.0866193730216519E-2</v>
      </c>
      <c r="J403" s="32">
        <f t="shared" si="126"/>
        <v>-1.560493188980649</v>
      </c>
      <c r="K403" s="32">
        <v>3.2136819999999998E-3</v>
      </c>
      <c r="L403" s="35">
        <v>-6.232748095329697E-3</v>
      </c>
      <c r="M403" s="35">
        <v>3.5573380930740521E-3</v>
      </c>
      <c r="N403" s="35">
        <v>-2.7501599394630979E-2</v>
      </c>
      <c r="O403" s="32">
        <v>-1.3007123137783568E-2</v>
      </c>
      <c r="P403" s="32">
        <v>-2.4797346658697459E-4</v>
      </c>
      <c r="Q403" s="35">
        <v>-5.0860489051087754E-3</v>
      </c>
      <c r="R403" s="32">
        <v>3.9808999999999999E-3</v>
      </c>
      <c r="S403" s="32">
        <v>1.066385636594679E-2</v>
      </c>
      <c r="T403" s="32">
        <v>-3.2642774237901647E-3</v>
      </c>
      <c r="U403" s="32">
        <v>-4.9290068975385534E-5</v>
      </c>
      <c r="V403" s="35">
        <v>-2.155847705519609E-2</v>
      </c>
      <c r="AF403" s="32">
        <f t="shared" si="127"/>
        <v>-5.6816769999999996E-3</v>
      </c>
      <c r="AG403" s="32">
        <f t="shared" si="128"/>
        <v>3.6163386761862946E-2</v>
      </c>
      <c r="AH403" s="32">
        <f t="shared" si="129"/>
        <v>-1.608608222880473E-2</v>
      </c>
      <c r="AI403" s="32">
        <f t="shared" si="130"/>
        <v>1.19396106489987E-2</v>
      </c>
      <c r="AJ403" s="32">
        <f t="shared" si="131"/>
        <v>-1.7592191838738758E-3</v>
      </c>
      <c r="AK403" s="32">
        <f t="shared" si="132"/>
        <v>-1.3426334079725778E-2</v>
      </c>
      <c r="AL403" s="32">
        <f t="shared" si="133"/>
        <v>9.2197408459705199E-3</v>
      </c>
      <c r="AM403" s="32">
        <f t="shared" si="134"/>
        <v>-1.5619795265640901</v>
      </c>
      <c r="AN403" s="32">
        <f t="shared" si="135"/>
        <v>2.0871554389679998E-3</v>
      </c>
      <c r="AO403" s="32">
        <f t="shared" si="136"/>
        <v>-6.7438428209479762E-3</v>
      </c>
      <c r="AP403" s="32">
        <f t="shared" si="137"/>
        <v>2.5426429790387037E-3</v>
      </c>
      <c r="AQ403" s="32">
        <f t="shared" si="138"/>
        <v>-2.894222404583514E-2</v>
      </c>
      <c r="AR403" s="32">
        <f t="shared" si="139"/>
        <v>-1.4768629052894569E-2</v>
      </c>
      <c r="AS403" s="32">
        <f t="shared" si="140"/>
        <v>-1.4360765373313774E-3</v>
      </c>
      <c r="AT403" s="32">
        <f t="shared" si="141"/>
        <v>-5.4655407984537472E-3</v>
      </c>
      <c r="AU403" s="32">
        <f t="shared" si="142"/>
        <v>2.92141495055E-3</v>
      </c>
      <c r="AV403" s="32">
        <f t="shared" si="143"/>
        <v>1.0330264282969251E-2</v>
      </c>
      <c r="AW403" s="32">
        <f t="shared" si="144"/>
        <v>-3.7951238774274624E-3</v>
      </c>
      <c r="AX403" s="32">
        <f t="shared" si="145"/>
        <v>-2.0338775100782443E-3</v>
      </c>
      <c r="AY403" s="32">
        <f t="shared" si="146"/>
        <v>-2.2896960208999721E-2</v>
      </c>
    </row>
    <row r="404" spans="1:51" x14ac:dyDescent="0.3">
      <c r="A404" s="34">
        <v>44349</v>
      </c>
      <c r="B404" s="32"/>
      <c r="C404" s="32">
        <v>1.253043E-2</v>
      </c>
      <c r="D404" s="35">
        <v>1.6851422962389222E-2</v>
      </c>
      <c r="E404" s="32">
        <v>-9.4777856549553823E-3</v>
      </c>
      <c r="F404" s="11">
        <v>-1.6141621798589911E-3</v>
      </c>
      <c r="G404" s="35">
        <v>-4.9599513009719841E-3</v>
      </c>
      <c r="H404" s="35">
        <v>3.9536645379275405E-2</v>
      </c>
      <c r="I404" s="11">
        <v>5.1723117123933489E-3</v>
      </c>
      <c r="J404" s="32">
        <f t="shared" si="126"/>
        <v>3.6279556311351318</v>
      </c>
      <c r="K404" s="32">
        <v>2.8296885000000001E-2</v>
      </c>
      <c r="L404" s="35">
        <v>-2.9035878004970192E-2</v>
      </c>
      <c r="M404" s="35">
        <v>-5.9126411258705516E-3</v>
      </c>
      <c r="N404" s="35">
        <v>6.5649116996932457E-3</v>
      </c>
      <c r="O404" s="32">
        <v>-1.4091358957052708E-2</v>
      </c>
      <c r="P404" s="32">
        <v>-5.0857034332915238E-3</v>
      </c>
      <c r="Q404" s="35">
        <v>1.42357058471827E-2</v>
      </c>
      <c r="R404" s="32">
        <v>1.4915482000000001E-2</v>
      </c>
      <c r="S404" s="32">
        <v>2.3485546133311688E-2</v>
      </c>
      <c r="T404" s="32">
        <v>-4.862930768100098E-3</v>
      </c>
      <c r="U404" s="32">
        <v>-1.6443669456826353E-3</v>
      </c>
      <c r="V404" s="35">
        <v>2.848005327487102E-2</v>
      </c>
      <c r="AF404" s="32">
        <f t="shared" si="127"/>
        <v>1.0835582E-2</v>
      </c>
      <c r="AG404" s="32">
        <f t="shared" si="128"/>
        <v>1.598500327549101E-2</v>
      </c>
      <c r="AH404" s="32">
        <f t="shared" si="129"/>
        <v>-1.045384192480033E-2</v>
      </c>
      <c r="AI404" s="32">
        <f t="shared" si="130"/>
        <v>-2.9862556545950155E-3</v>
      </c>
      <c r="AJ404" s="32">
        <f t="shared" si="131"/>
        <v>-5.6474334812317128E-3</v>
      </c>
      <c r="AK404" s="32">
        <f t="shared" si="132"/>
        <v>3.879064028596621E-2</v>
      </c>
      <c r="AL404" s="32">
        <f t="shared" si="133"/>
        <v>3.5258588281473491E-3</v>
      </c>
      <c r="AM404" s="32">
        <f t="shared" si="134"/>
        <v>3.6264692935516907</v>
      </c>
      <c r="AN404" s="32">
        <f t="shared" si="135"/>
        <v>2.7170358438967999E-2</v>
      </c>
      <c r="AO404" s="32">
        <f t="shared" si="136"/>
        <v>-2.9546972730588473E-2</v>
      </c>
      <c r="AP404" s="32">
        <f t="shared" si="137"/>
        <v>-6.9273362399058999E-3</v>
      </c>
      <c r="AQ404" s="32">
        <f t="shared" si="138"/>
        <v>5.1242870484890851E-3</v>
      </c>
      <c r="AR404" s="32">
        <f t="shared" si="139"/>
        <v>-1.5852864872163711E-2</v>
      </c>
      <c r="AS404" s="32">
        <f t="shared" si="140"/>
        <v>-6.2738065040359265E-3</v>
      </c>
      <c r="AT404" s="32">
        <f t="shared" si="141"/>
        <v>1.3856213953837728E-2</v>
      </c>
      <c r="AU404" s="32">
        <f t="shared" si="142"/>
        <v>1.385599695055E-2</v>
      </c>
      <c r="AV404" s="32">
        <f t="shared" si="143"/>
        <v>2.3151954050334149E-2</v>
      </c>
      <c r="AW404" s="32">
        <f t="shared" si="144"/>
        <v>-5.3937772217373956E-3</v>
      </c>
      <c r="AX404" s="32">
        <f t="shared" si="145"/>
        <v>-3.6289543867854936E-3</v>
      </c>
      <c r="AY404" s="32">
        <f t="shared" si="146"/>
        <v>2.7141570121067389E-2</v>
      </c>
    </row>
    <row r="405" spans="1:51" x14ac:dyDescent="0.3">
      <c r="A405" s="34">
        <v>44350</v>
      </c>
      <c r="B405" s="32"/>
      <c r="C405" s="32">
        <v>2.3203776999999998E-2</v>
      </c>
      <c r="D405" s="35">
        <v>1.7003457319422498E-2</v>
      </c>
      <c r="E405" s="32">
        <v>1.0170770830472976E-2</v>
      </c>
      <c r="F405" s="11">
        <v>3.6217281746763641E-2</v>
      </c>
      <c r="G405" s="35">
        <v>-6.1954806146837958E-3</v>
      </c>
      <c r="H405" s="35">
        <v>-1.3929321603752223E-2</v>
      </c>
      <c r="I405" s="11">
        <v>1.1552439536392189E-2</v>
      </c>
      <c r="J405" s="32">
        <f t="shared" si="126"/>
        <v>0.24910109772039282</v>
      </c>
      <c r="K405" s="32">
        <v>5.7113379999999998E-3</v>
      </c>
      <c r="L405" s="35">
        <v>2.3917994482340943E-4</v>
      </c>
      <c r="M405" s="35">
        <v>8.264592676295401E-3</v>
      </c>
      <c r="N405" s="35">
        <v>-3.135640531914671E-3</v>
      </c>
      <c r="O405" s="32">
        <v>-7.4336518188926456E-4</v>
      </c>
      <c r="P405" s="32">
        <v>2.8675769675577741E-3</v>
      </c>
      <c r="Q405" s="35">
        <v>8.0202992827760333E-4</v>
      </c>
      <c r="R405" s="32">
        <v>3.815999E-3</v>
      </c>
      <c r="S405" s="32">
        <v>5.6533631088928043E-3</v>
      </c>
      <c r="T405" s="32">
        <v>1.0704089873135137E-2</v>
      </c>
      <c r="U405" s="32">
        <v>7.3858021334061033E-3</v>
      </c>
      <c r="V405" s="35">
        <v>2.2883638439183951E-3</v>
      </c>
      <c r="AF405" s="32">
        <f t="shared" si="127"/>
        <v>2.1508929E-2</v>
      </c>
      <c r="AG405" s="32">
        <f t="shared" si="128"/>
        <v>1.6137037632524286E-2</v>
      </c>
      <c r="AH405" s="32">
        <f t="shared" si="129"/>
        <v>9.194714560628028E-3</v>
      </c>
      <c r="AI405" s="32">
        <f t="shared" si="130"/>
        <v>3.4845188272027615E-2</v>
      </c>
      <c r="AJ405" s="32">
        <f t="shared" si="131"/>
        <v>-6.8829627949435245E-3</v>
      </c>
      <c r="AK405" s="32">
        <f t="shared" si="132"/>
        <v>-1.4675326697061414E-2</v>
      </c>
      <c r="AL405" s="32">
        <f t="shared" si="133"/>
        <v>9.9059866521461898E-3</v>
      </c>
      <c r="AM405" s="32">
        <f t="shared" si="134"/>
        <v>0.24761476013695177</v>
      </c>
      <c r="AN405" s="32">
        <f t="shared" si="135"/>
        <v>4.5848114389680002E-3</v>
      </c>
      <c r="AO405" s="32">
        <f t="shared" si="136"/>
        <v>-2.7191478079487011E-4</v>
      </c>
      <c r="AP405" s="32">
        <f t="shared" si="137"/>
        <v>7.2498975622600527E-3</v>
      </c>
      <c r="AQ405" s="32">
        <f t="shared" si="138"/>
        <v>-4.5762651831188321E-3</v>
      </c>
      <c r="AR405" s="32">
        <f t="shared" si="139"/>
        <v>-2.5048710970002656E-3</v>
      </c>
      <c r="AS405" s="32">
        <f t="shared" si="140"/>
        <v>1.6794738968133713E-3</v>
      </c>
      <c r="AT405" s="32">
        <f t="shared" si="141"/>
        <v>4.2253803493263147E-4</v>
      </c>
      <c r="AU405" s="32">
        <f t="shared" si="142"/>
        <v>2.7565139505500002E-3</v>
      </c>
      <c r="AV405" s="32">
        <f t="shared" si="143"/>
        <v>5.3197710259152648E-3</v>
      </c>
      <c r="AW405" s="32">
        <f t="shared" si="144"/>
        <v>1.0173243419497839E-2</v>
      </c>
      <c r="AX405" s="32">
        <f t="shared" si="145"/>
        <v>5.4012146923032448E-3</v>
      </c>
      <c r="AY405" s="32">
        <f t="shared" si="146"/>
        <v>9.4988069011476346E-4</v>
      </c>
    </row>
    <row r="406" spans="1:51" x14ac:dyDescent="0.3">
      <c r="A406" s="34">
        <v>44351</v>
      </c>
      <c r="B406" s="32"/>
      <c r="C406" s="32">
        <v>-2.3516309999999999E-3</v>
      </c>
      <c r="D406" s="35">
        <v>1.0479717685567377E-2</v>
      </c>
      <c r="E406" s="32">
        <v>-3.7138511307323566E-3</v>
      </c>
      <c r="F406" s="11">
        <v>1.861522568793017E-2</v>
      </c>
      <c r="G406" s="35">
        <v>-6.5672637580981531E-3</v>
      </c>
      <c r="H406" s="35">
        <v>-7.4929047975133313E-3</v>
      </c>
      <c r="I406" s="11">
        <v>1.264488488723492E-2</v>
      </c>
      <c r="J406" s="32">
        <f t="shared" si="126"/>
        <v>6.0008765507747835E-2</v>
      </c>
      <c r="K406" s="32">
        <v>8.8680760000000008E-3</v>
      </c>
      <c r="L406" s="35">
        <v>-1.4351226223816931E-3</v>
      </c>
      <c r="M406" s="35">
        <v>-2.0933179781043351E-2</v>
      </c>
      <c r="N406" s="35">
        <v>3.1455037008122255E-3</v>
      </c>
      <c r="O406" s="32">
        <v>6.6166295711089715E-3</v>
      </c>
      <c r="P406" s="32">
        <v>-7.458512867524116E-4</v>
      </c>
      <c r="Q406" s="35">
        <v>5.5672392322190234E-3</v>
      </c>
      <c r="R406" s="32">
        <v>-8.6666209999999994E-3</v>
      </c>
      <c r="S406" s="32">
        <v>9.9206005940792995E-3</v>
      </c>
      <c r="T406" s="32">
        <v>-1.2531212272519195E-2</v>
      </c>
      <c r="U406" s="32">
        <v>-2.5344407679289932E-3</v>
      </c>
      <c r="V406" s="35">
        <v>-1.446066887831432E-2</v>
      </c>
      <c r="AF406" s="32">
        <f t="shared" si="127"/>
        <v>-4.0464789999999995E-3</v>
      </c>
      <c r="AG406" s="32">
        <f t="shared" si="128"/>
        <v>9.6132979986691628E-3</v>
      </c>
      <c r="AH406" s="32">
        <f t="shared" si="129"/>
        <v>-4.6899074005773049E-3</v>
      </c>
      <c r="AI406" s="32">
        <f t="shared" si="130"/>
        <v>1.7243132213194144E-2</v>
      </c>
      <c r="AJ406" s="32">
        <f t="shared" si="131"/>
        <v>-7.2547459383578818E-3</v>
      </c>
      <c r="AK406" s="32">
        <f t="shared" si="132"/>
        <v>-8.2389098908225225E-3</v>
      </c>
      <c r="AL406" s="32">
        <f t="shared" si="133"/>
        <v>1.0998432002988921E-2</v>
      </c>
      <c r="AM406" s="32">
        <f t="shared" si="134"/>
        <v>5.8522427924306786E-2</v>
      </c>
      <c r="AN406" s="32">
        <f t="shared" si="135"/>
        <v>7.7415494389680012E-3</v>
      </c>
      <c r="AO406" s="32">
        <f t="shared" si="136"/>
        <v>-1.9462173479999727E-3</v>
      </c>
      <c r="AP406" s="32">
        <f t="shared" si="137"/>
        <v>-2.1947874895078701E-2</v>
      </c>
      <c r="AQ406" s="32">
        <f t="shared" si="138"/>
        <v>1.7048790496080647E-3</v>
      </c>
      <c r="AR406" s="32">
        <f t="shared" si="139"/>
        <v>4.8551236559979706E-3</v>
      </c>
      <c r="AS406" s="32">
        <f t="shared" si="140"/>
        <v>-1.9339543574968144E-3</v>
      </c>
      <c r="AT406" s="32">
        <f t="shared" si="141"/>
        <v>5.1877473388740516E-3</v>
      </c>
      <c r="AU406" s="32">
        <f t="shared" si="142"/>
        <v>-9.7261060494499996E-3</v>
      </c>
      <c r="AV406" s="32">
        <f t="shared" si="143"/>
        <v>9.5870085111017592E-3</v>
      </c>
      <c r="AW406" s="32">
        <f t="shared" si="144"/>
        <v>-1.3062058726156492E-2</v>
      </c>
      <c r="AX406" s="32">
        <f t="shared" si="145"/>
        <v>-4.5190282090318522E-3</v>
      </c>
      <c r="AY406" s="32">
        <f t="shared" si="146"/>
        <v>-1.5799152032117951E-2</v>
      </c>
    </row>
    <row r="407" spans="1:51" x14ac:dyDescent="0.3">
      <c r="A407" s="34">
        <v>44354</v>
      </c>
      <c r="B407" s="32"/>
      <c r="C407" s="32">
        <v>5.7247729999999998E-3</v>
      </c>
      <c r="D407" s="35">
        <v>5.3294244274687409E-2</v>
      </c>
      <c r="E407" s="32">
        <v>3.4541952327321675E-3</v>
      </c>
      <c r="F407" s="11">
        <v>-0.10721057927835276</v>
      </c>
      <c r="G407" s="35">
        <v>1.0682306416972121E-2</v>
      </c>
      <c r="H407" s="35">
        <v>7.6733040139801648E-3</v>
      </c>
      <c r="I407" s="11">
        <v>2.7258453756444541E-3</v>
      </c>
      <c r="J407" s="32">
        <f t="shared" si="126"/>
        <v>-2.6265992672823093</v>
      </c>
      <c r="K407" s="32">
        <v>-3.6195189999999999E-3</v>
      </c>
      <c r="L407" s="35">
        <v>1.2934186964836801E-2</v>
      </c>
      <c r="M407" s="35">
        <v>6.0681606882671876E-3</v>
      </c>
      <c r="N407" s="35">
        <v>1.492536766822759E-2</v>
      </c>
      <c r="O407" s="32">
        <v>8.2456517808720091E-3</v>
      </c>
      <c r="P407" s="32">
        <v>4.9763066512337542E-3</v>
      </c>
      <c r="Q407" s="35">
        <v>-2.9880659407005905E-2</v>
      </c>
      <c r="R407" s="32">
        <v>1.6845525E-2</v>
      </c>
      <c r="S407" s="32">
        <v>4.256781826614273E-3</v>
      </c>
      <c r="T407" s="32">
        <v>-1.2990314565806728E-3</v>
      </c>
      <c r="U407" s="32">
        <v>4.3850245825099807E-3</v>
      </c>
      <c r="V407" s="35">
        <v>3.8159769488579354E-3</v>
      </c>
      <c r="AF407" s="32">
        <f t="shared" si="127"/>
        <v>4.0299250000000002E-3</v>
      </c>
      <c r="AG407" s="32">
        <f t="shared" si="128"/>
        <v>5.2427824587789197E-2</v>
      </c>
      <c r="AH407" s="32">
        <f t="shared" si="129"/>
        <v>2.4781389628872191E-3</v>
      </c>
      <c r="AI407" s="32">
        <f t="shared" si="130"/>
        <v>-0.10858267275308878</v>
      </c>
      <c r="AJ407" s="32">
        <f t="shared" si="131"/>
        <v>9.9948242367123921E-3</v>
      </c>
      <c r="AK407" s="32">
        <f t="shared" si="132"/>
        <v>6.9272989206709736E-3</v>
      </c>
      <c r="AL407" s="32">
        <f t="shared" si="133"/>
        <v>1.0793924913984542E-3</v>
      </c>
      <c r="AM407" s="32">
        <f t="shared" si="134"/>
        <v>-2.6280856048657504</v>
      </c>
      <c r="AN407" s="32">
        <f t="shared" si="135"/>
        <v>-4.7460455610319995E-3</v>
      </c>
      <c r="AO407" s="32">
        <f t="shared" si="136"/>
        <v>1.2423092239218522E-2</v>
      </c>
      <c r="AP407" s="32">
        <f t="shared" si="137"/>
        <v>5.0534655742318392E-3</v>
      </c>
      <c r="AQ407" s="32">
        <f t="shared" si="138"/>
        <v>1.3484743017023428E-2</v>
      </c>
      <c r="AR407" s="32">
        <f t="shared" si="139"/>
        <v>6.4841458657610082E-3</v>
      </c>
      <c r="AS407" s="32">
        <f t="shared" si="140"/>
        <v>3.7882035804893514E-3</v>
      </c>
      <c r="AT407" s="32">
        <f t="shared" si="141"/>
        <v>-3.0260151300350879E-2</v>
      </c>
      <c r="AU407" s="32">
        <f t="shared" si="142"/>
        <v>1.5786039950550002E-2</v>
      </c>
      <c r="AV407" s="32">
        <f t="shared" si="143"/>
        <v>3.9231897436367335E-3</v>
      </c>
      <c r="AW407" s="32">
        <f t="shared" si="144"/>
        <v>-1.8298779102179702E-3</v>
      </c>
      <c r="AX407" s="32">
        <f t="shared" si="145"/>
        <v>2.4004371414071222E-3</v>
      </c>
      <c r="AY407" s="32">
        <f t="shared" si="146"/>
        <v>2.4774937950543035E-3</v>
      </c>
    </row>
    <row r="408" spans="1:51" x14ac:dyDescent="0.3">
      <c r="A408" s="34">
        <v>44355</v>
      </c>
      <c r="B408" s="32"/>
      <c r="C408" s="32">
        <v>1.9420720999999998E-2</v>
      </c>
      <c r="D408" s="35">
        <v>-5.0654802571067775E-3</v>
      </c>
      <c r="E408" s="32">
        <v>-2.0449051542481833E-3</v>
      </c>
      <c r="F408" s="11">
        <v>-9.7190393593478142E-3</v>
      </c>
      <c r="G408" s="35">
        <v>-1.0000746163515761E-2</v>
      </c>
      <c r="H408" s="35">
        <v>1.7931634879411178E-2</v>
      </c>
      <c r="I408" s="11">
        <v>4.4487184815773803E-3</v>
      </c>
      <c r="J408" s="32">
        <f t="shared" si="126"/>
        <v>-1.9361972754897301</v>
      </c>
      <c r="K408" s="32">
        <v>1.0379199999999999E-3</v>
      </c>
      <c r="L408" s="35">
        <v>1.0404332561287961E-2</v>
      </c>
      <c r="M408" s="35">
        <v>-2.8490247367030002E-3</v>
      </c>
      <c r="N408" s="35">
        <v>-7.0440693204772099E-3</v>
      </c>
      <c r="O408" s="32">
        <v>2.8983571960440081E-2</v>
      </c>
      <c r="P408" s="32">
        <v>-4.3946705079481166E-3</v>
      </c>
      <c r="Q408" s="35">
        <v>-1.262560105005639E-2</v>
      </c>
      <c r="R408" s="32">
        <v>-5.7465210000000001E-3</v>
      </c>
      <c r="S408" s="32">
        <v>-2.9344014187855766E-3</v>
      </c>
      <c r="T408" s="32">
        <v>-1.0138722725734069E-2</v>
      </c>
      <c r="U408" s="32">
        <v>-1.0116855993033689E-3</v>
      </c>
      <c r="V408" s="35">
        <v>7.1727603275246743E-3</v>
      </c>
      <c r="AF408" s="32">
        <f t="shared" si="127"/>
        <v>1.7725873E-2</v>
      </c>
      <c r="AG408" s="32">
        <f t="shared" si="128"/>
        <v>-5.9318999440049905E-3</v>
      </c>
      <c r="AH408" s="32">
        <f t="shared" si="129"/>
        <v>-3.0209614240931317E-3</v>
      </c>
      <c r="AI408" s="32">
        <f t="shared" si="130"/>
        <v>-1.1091132834083839E-2</v>
      </c>
      <c r="AJ408" s="32">
        <f t="shared" si="131"/>
        <v>-1.068822834377549E-2</v>
      </c>
      <c r="AK408" s="32">
        <f t="shared" si="132"/>
        <v>1.7185629786101986E-2</v>
      </c>
      <c r="AL408" s="32">
        <f t="shared" si="133"/>
        <v>2.8022655973313805E-3</v>
      </c>
      <c r="AM408" s="32">
        <f t="shared" si="134"/>
        <v>-1.9376836130731712</v>
      </c>
      <c r="AN408" s="32">
        <f t="shared" si="135"/>
        <v>-8.8606561032000125E-5</v>
      </c>
      <c r="AO408" s="32">
        <f t="shared" si="136"/>
        <v>9.8932378356696819E-3</v>
      </c>
      <c r="AP408" s="32">
        <f t="shared" si="137"/>
        <v>-3.8637198507383485E-3</v>
      </c>
      <c r="AQ408" s="32">
        <f t="shared" si="138"/>
        <v>-8.4846939716813705E-3</v>
      </c>
      <c r="AR408" s="32">
        <f t="shared" si="139"/>
        <v>2.722206604532908E-2</v>
      </c>
      <c r="AS408" s="32">
        <f t="shared" si="140"/>
        <v>-5.5827735786925193E-3</v>
      </c>
      <c r="AT408" s="32">
        <f t="shared" si="141"/>
        <v>-1.3005092943401362E-2</v>
      </c>
      <c r="AU408" s="32">
        <f t="shared" si="142"/>
        <v>-6.8060060494499995E-3</v>
      </c>
      <c r="AV408" s="32">
        <f t="shared" si="143"/>
        <v>-3.2679935017631162E-3</v>
      </c>
      <c r="AW408" s="32">
        <f t="shared" si="144"/>
        <v>-1.0669569179371367E-2</v>
      </c>
      <c r="AX408" s="32">
        <f t="shared" si="145"/>
        <v>-2.9962730404062277E-3</v>
      </c>
      <c r="AY408" s="32">
        <f t="shared" si="146"/>
        <v>5.8342771737210425E-3</v>
      </c>
    </row>
    <row r="409" spans="1:51" x14ac:dyDescent="0.3">
      <c r="A409" s="34">
        <v>44356</v>
      </c>
      <c r="B409" s="32"/>
      <c r="C409" s="32">
        <v>-2.1678393000000001E-2</v>
      </c>
      <c r="D409" s="35">
        <v>-2.4598180981285956E-2</v>
      </c>
      <c r="E409" s="32">
        <v>5.4643668415296481E-3</v>
      </c>
      <c r="F409" s="11">
        <v>2.6866421176803268E-3</v>
      </c>
      <c r="G409" s="35">
        <v>1.3175500021940409E-2</v>
      </c>
      <c r="H409" s="35">
        <v>7.8426822976948828E-3</v>
      </c>
      <c r="I409" s="11">
        <v>-2.1393487425267747E-2</v>
      </c>
      <c r="J409" s="32">
        <f t="shared" si="126"/>
        <v>-2.3174516987549021</v>
      </c>
      <c r="K409" s="32">
        <v>-7.7761710000000001E-3</v>
      </c>
      <c r="L409" s="35">
        <v>-5.3826081252064412E-3</v>
      </c>
      <c r="M409" s="35">
        <v>4.2642695602903638E-3</v>
      </c>
      <c r="N409" s="35">
        <v>-1.0578650288875759E-2</v>
      </c>
      <c r="O409" s="32">
        <v>-1.7957499999786259E-2</v>
      </c>
      <c r="P409" s="32">
        <v>3.6059000064021809E-3</v>
      </c>
      <c r="Q409" s="35">
        <v>-1.3984311352271073E-2</v>
      </c>
      <c r="R409" s="32">
        <v>-1.7881424999999999E-2</v>
      </c>
      <c r="S409" s="32">
        <v>-1.4388600327837999E-2</v>
      </c>
      <c r="T409" s="32">
        <v>-2.8638507601443383E-3</v>
      </c>
      <c r="U409" s="32">
        <v>-6.387878697448929E-3</v>
      </c>
      <c r="V409" s="35">
        <v>-1.6018327943036148E-2</v>
      </c>
      <c r="AF409" s="32">
        <f t="shared" si="127"/>
        <v>-2.3373240999999999E-2</v>
      </c>
      <c r="AG409" s="32">
        <f t="shared" si="128"/>
        <v>-2.5464600668184168E-2</v>
      </c>
      <c r="AH409" s="32">
        <f t="shared" si="129"/>
        <v>4.4883105716846993E-3</v>
      </c>
      <c r="AI409" s="32">
        <f t="shared" si="130"/>
        <v>1.3145486429443024E-3</v>
      </c>
      <c r="AJ409" s="32">
        <f t="shared" si="131"/>
        <v>1.2488017841680681E-2</v>
      </c>
      <c r="AK409" s="32">
        <f t="shared" si="132"/>
        <v>7.0966772043856916E-3</v>
      </c>
      <c r="AL409" s="32">
        <f t="shared" si="133"/>
        <v>-2.3039940309513746E-2</v>
      </c>
      <c r="AM409" s="32">
        <f t="shared" si="134"/>
        <v>-2.3189380363383432</v>
      </c>
      <c r="AN409" s="32">
        <f t="shared" si="135"/>
        <v>-8.9026975610319997E-3</v>
      </c>
      <c r="AO409" s="32">
        <f t="shared" si="136"/>
        <v>-5.8937028508247204E-3</v>
      </c>
      <c r="AP409" s="32">
        <f t="shared" si="137"/>
        <v>3.2495744462550154E-3</v>
      </c>
      <c r="AQ409" s="32">
        <f t="shared" si="138"/>
        <v>-1.201927494007992E-2</v>
      </c>
      <c r="AR409" s="32">
        <f t="shared" si="139"/>
        <v>-1.971900591489726E-2</v>
      </c>
      <c r="AS409" s="32">
        <f t="shared" si="140"/>
        <v>2.4177969356577781E-3</v>
      </c>
      <c r="AT409" s="32">
        <f t="shared" si="141"/>
        <v>-1.4363803245616045E-2</v>
      </c>
      <c r="AU409" s="32">
        <f t="shared" si="142"/>
        <v>-1.8940910049449998E-2</v>
      </c>
      <c r="AV409" s="32">
        <f t="shared" si="143"/>
        <v>-1.472219241081554E-2</v>
      </c>
      <c r="AW409" s="32">
        <f t="shared" si="144"/>
        <v>-3.394697213781636E-3</v>
      </c>
      <c r="AX409" s="32">
        <f t="shared" si="145"/>
        <v>-8.3724661385517866E-3</v>
      </c>
      <c r="AY409" s="32">
        <f t="shared" si="146"/>
        <v>-1.7356811096839779E-2</v>
      </c>
    </row>
    <row r="410" spans="1:51" x14ac:dyDescent="0.3">
      <c r="A410" s="34">
        <v>44357</v>
      </c>
      <c r="B410" s="32"/>
      <c r="C410" s="32">
        <v>5.3046797999999999E-2</v>
      </c>
      <c r="D410" s="35">
        <v>-7.096316413643093E-3</v>
      </c>
      <c r="E410" s="32">
        <v>7.1169137833826572E-3</v>
      </c>
      <c r="F410" s="11">
        <v>-3.2571862597561396E-2</v>
      </c>
      <c r="G410" s="35">
        <v>3.0346069589664192E-2</v>
      </c>
      <c r="H410" s="35">
        <v>2.7534983288472106E-2</v>
      </c>
      <c r="I410" s="11">
        <v>-6.3688969024128638E-3</v>
      </c>
      <c r="J410" s="32">
        <f t="shared" si="126"/>
        <v>1.30321957717966</v>
      </c>
      <c r="K410" s="32">
        <v>7.8371129999999997E-3</v>
      </c>
      <c r="L410" s="35">
        <v>1.233375356848531E-2</v>
      </c>
      <c r="M410" s="35">
        <v>-5.9814632379016326E-5</v>
      </c>
      <c r="N410" s="35">
        <v>1.974842535149637E-2</v>
      </c>
      <c r="O410" s="32">
        <v>2.6989794828310387E-2</v>
      </c>
      <c r="P410" s="32">
        <v>2.230005015410986E-3</v>
      </c>
      <c r="Q410" s="35">
        <v>2.4654594892157933E-2</v>
      </c>
      <c r="R410" s="32">
        <v>3.6781750000000001E-3</v>
      </c>
      <c r="S410" s="32">
        <v>8.2945730798549919E-3</v>
      </c>
      <c r="T410" s="32">
        <v>1.2164015483635336E-3</v>
      </c>
      <c r="U410" s="32">
        <v>6.9083301951960267E-3</v>
      </c>
      <c r="V410" s="35">
        <v>-8.7672445662723142E-3</v>
      </c>
      <c r="AF410" s="32">
        <f t="shared" si="127"/>
        <v>5.135195E-2</v>
      </c>
      <c r="AG410" s="32">
        <f t="shared" si="128"/>
        <v>-7.962736100541306E-3</v>
      </c>
      <c r="AH410" s="32">
        <f t="shared" si="129"/>
        <v>6.1408575135377085E-3</v>
      </c>
      <c r="AI410" s="32">
        <f t="shared" si="130"/>
        <v>-3.3943956072297422E-2</v>
      </c>
      <c r="AJ410" s="32">
        <f t="shared" si="131"/>
        <v>2.9658587409404462E-2</v>
      </c>
      <c r="AK410" s="32">
        <f t="shared" si="132"/>
        <v>2.6788978195162915E-2</v>
      </c>
      <c r="AL410" s="32">
        <f t="shared" si="133"/>
        <v>-8.0153497866588645E-3</v>
      </c>
      <c r="AM410" s="32">
        <f t="shared" si="134"/>
        <v>1.3017332395962189</v>
      </c>
      <c r="AN410" s="32">
        <f t="shared" si="135"/>
        <v>6.7105864389680001E-3</v>
      </c>
      <c r="AO410" s="32">
        <f t="shared" si="136"/>
        <v>1.1822658842867031E-2</v>
      </c>
      <c r="AP410" s="32">
        <f t="shared" si="137"/>
        <v>-1.074509746414365E-3</v>
      </c>
      <c r="AQ410" s="32">
        <f t="shared" si="138"/>
        <v>1.8307800700292209E-2</v>
      </c>
      <c r="AR410" s="32">
        <f t="shared" si="139"/>
        <v>2.5228288913199386E-2</v>
      </c>
      <c r="AS410" s="32">
        <f t="shared" si="140"/>
        <v>1.0419019446665833E-3</v>
      </c>
      <c r="AT410" s="32">
        <f t="shared" si="141"/>
        <v>2.4275102998812959E-2</v>
      </c>
      <c r="AU410" s="32">
        <f t="shared" si="142"/>
        <v>2.6186899505500003E-3</v>
      </c>
      <c r="AV410" s="32">
        <f t="shared" si="143"/>
        <v>7.9609809968774516E-3</v>
      </c>
      <c r="AW410" s="32">
        <f t="shared" si="144"/>
        <v>6.8555509472623621E-4</v>
      </c>
      <c r="AX410" s="32">
        <f t="shared" si="145"/>
        <v>4.9237427540931682E-3</v>
      </c>
      <c r="AY410" s="32">
        <f t="shared" si="146"/>
        <v>-1.0105727720075945E-2</v>
      </c>
    </row>
    <row r="411" spans="1:51" x14ac:dyDescent="0.3">
      <c r="A411" s="34">
        <v>44358</v>
      </c>
      <c r="B411" s="32"/>
      <c r="C411" s="32">
        <v>-1.1477739000000001E-2</v>
      </c>
      <c r="D411" s="35">
        <v>-9.0962461440402369E-3</v>
      </c>
      <c r="E411" s="32">
        <v>2.2539430719167798E-3</v>
      </c>
      <c r="F411" s="11">
        <v>7.0749298040877484E-3</v>
      </c>
      <c r="G411" s="35">
        <v>1.531670396649517E-3</v>
      </c>
      <c r="H411" s="35">
        <v>-3.9612448703786668E-3</v>
      </c>
      <c r="I411" s="11">
        <v>5.5570967292460733E-3</v>
      </c>
      <c r="J411" s="32">
        <f t="shared" si="126"/>
        <v>-0.94952656415276915</v>
      </c>
      <c r="K411" s="32">
        <v>5.7023769999999998E-3</v>
      </c>
      <c r="L411" s="35">
        <v>-6.6889758434307989E-3</v>
      </c>
      <c r="M411" s="35">
        <v>-1.1219867632425811E-3</v>
      </c>
      <c r="N411" s="35">
        <v>3.8978621068991345E-2</v>
      </c>
      <c r="O411" s="32">
        <v>3.4669001753840988E-2</v>
      </c>
      <c r="P411" s="32">
        <v>-1.8542156812722016E-3</v>
      </c>
      <c r="Q411" s="35">
        <v>-5.8346247734941681E-4</v>
      </c>
      <c r="R411" s="32">
        <v>1.7072538000000002E-2</v>
      </c>
      <c r="S411" s="32">
        <v>1.3491452673570447E-2</v>
      </c>
      <c r="T411" s="32">
        <v>3.138560583791626E-3</v>
      </c>
      <c r="U411" s="32">
        <v>3.3324748324441611E-3</v>
      </c>
      <c r="V411" s="35">
        <v>-6.3112074255713413E-3</v>
      </c>
      <c r="AF411" s="32">
        <f t="shared" si="127"/>
        <v>-1.3172587000000001E-2</v>
      </c>
      <c r="AG411" s="32">
        <f t="shared" si="128"/>
        <v>-9.9626658309384507E-3</v>
      </c>
      <c r="AH411" s="32">
        <f t="shared" si="129"/>
        <v>1.2778868020718315E-3</v>
      </c>
      <c r="AI411" s="32">
        <f t="shared" si="130"/>
        <v>5.702836329351724E-3</v>
      </c>
      <c r="AJ411" s="32">
        <f t="shared" si="131"/>
        <v>8.4418821638978809E-4</v>
      </c>
      <c r="AK411" s="32">
        <f t="shared" si="132"/>
        <v>-4.707249963687858E-3</v>
      </c>
      <c r="AL411" s="32">
        <f t="shared" si="133"/>
        <v>3.9106438450000735E-3</v>
      </c>
      <c r="AM411" s="32">
        <f t="shared" si="134"/>
        <v>-0.95101290173621023</v>
      </c>
      <c r="AN411" s="32">
        <f t="shared" si="135"/>
        <v>4.5758504389680002E-3</v>
      </c>
      <c r="AO411" s="32">
        <f t="shared" si="136"/>
        <v>-7.2000705690490781E-3</v>
      </c>
      <c r="AP411" s="32">
        <f t="shared" si="137"/>
        <v>-2.1366818772779296E-3</v>
      </c>
      <c r="AQ411" s="32">
        <f t="shared" si="138"/>
        <v>3.7537996417787184E-2</v>
      </c>
      <c r="AR411" s="32">
        <f t="shared" si="139"/>
        <v>3.2907495838729983E-2</v>
      </c>
      <c r="AS411" s="32">
        <f t="shared" si="140"/>
        <v>-3.0423187520166044E-3</v>
      </c>
      <c r="AT411" s="32">
        <f t="shared" si="141"/>
        <v>-9.6295437069438862E-4</v>
      </c>
      <c r="AU411" s="32">
        <f t="shared" si="142"/>
        <v>1.6013052950550003E-2</v>
      </c>
      <c r="AV411" s="32">
        <f t="shared" si="143"/>
        <v>1.3157860590592908E-2</v>
      </c>
      <c r="AW411" s="32">
        <f t="shared" si="144"/>
        <v>2.6077141301543288E-3</v>
      </c>
      <c r="AX411" s="32">
        <f t="shared" si="145"/>
        <v>1.3478873913413025E-3</v>
      </c>
      <c r="AY411" s="32">
        <f t="shared" si="146"/>
        <v>-7.6496905793749731E-3</v>
      </c>
    </row>
    <row r="412" spans="1:51" x14ac:dyDescent="0.3">
      <c r="A412" s="34">
        <v>44361</v>
      </c>
      <c r="B412" s="32"/>
      <c r="C412" s="32">
        <v>-3.4994279000000003E-2</v>
      </c>
      <c r="D412" s="35">
        <v>-8.3571729533477981E-2</v>
      </c>
      <c r="E412" s="32">
        <v>-3.0435578657066736E-3</v>
      </c>
      <c r="F412" s="11">
        <v>1.9044530639054758E-2</v>
      </c>
      <c r="G412" s="35">
        <v>-8.1782812017940684E-3</v>
      </c>
      <c r="H412" s="35">
        <v>-2.0821232763233832E-2</v>
      </c>
      <c r="I412" s="11">
        <v>5.0512835543749506E-3</v>
      </c>
      <c r="J412" s="32">
        <f t="shared" si="126"/>
        <v>-6.3394524172327245</v>
      </c>
      <c r="K412" s="32">
        <v>5.1546150000000004E-3</v>
      </c>
      <c r="L412" s="35">
        <v>-2.886028519530035E-3</v>
      </c>
      <c r="M412" s="35">
        <v>2.3435536110001103E-3</v>
      </c>
      <c r="N412" s="35">
        <v>9.3791096295337516E-3</v>
      </c>
      <c r="O412" s="32">
        <v>-3.3052959933566003E-3</v>
      </c>
      <c r="P412" s="32">
        <v>1.362278483598838E-3</v>
      </c>
      <c r="Q412" s="35">
        <v>4.2924736308658229E-3</v>
      </c>
      <c r="R412" s="32">
        <v>1.4346108999999999E-2</v>
      </c>
      <c r="S412" s="32">
        <v>-1.4610386675325118E-2</v>
      </c>
      <c r="T412" s="32">
        <v>-4.5754455961304393E-3</v>
      </c>
      <c r="U412" s="32">
        <v>1.462989063694561E-3</v>
      </c>
      <c r="V412" s="35">
        <v>2.2600492041738862E-2</v>
      </c>
      <c r="AF412" s="32">
        <f t="shared" si="127"/>
        <v>-3.6689127000000002E-2</v>
      </c>
      <c r="AG412" s="32">
        <f t="shared" si="128"/>
        <v>-8.4438149220376194E-2</v>
      </c>
      <c r="AH412" s="32">
        <f t="shared" si="129"/>
        <v>-4.0196141355516224E-3</v>
      </c>
      <c r="AI412" s="32">
        <f t="shared" si="130"/>
        <v>1.7672437164318731E-2</v>
      </c>
      <c r="AJ412" s="32">
        <f t="shared" si="131"/>
        <v>-8.865763382053797E-3</v>
      </c>
      <c r="AK412" s="32">
        <f t="shared" si="132"/>
        <v>-2.1567237856543024E-2</v>
      </c>
      <c r="AL412" s="32">
        <f t="shared" si="133"/>
        <v>3.4048306701289508E-3</v>
      </c>
      <c r="AM412" s="32">
        <f t="shared" si="134"/>
        <v>-6.3409387548161655</v>
      </c>
      <c r="AN412" s="32">
        <f t="shared" si="135"/>
        <v>4.028088438968E-3</v>
      </c>
      <c r="AO412" s="32">
        <f t="shared" si="136"/>
        <v>-3.3971232451483146E-3</v>
      </c>
      <c r="AP412" s="32">
        <f t="shared" si="137"/>
        <v>1.3288584969647617E-3</v>
      </c>
      <c r="AQ412" s="32">
        <f t="shared" si="138"/>
        <v>7.9384849783295901E-3</v>
      </c>
      <c r="AR412" s="32">
        <f t="shared" si="139"/>
        <v>-5.0668019084676007E-3</v>
      </c>
      <c r="AS412" s="32">
        <f t="shared" si="140"/>
        <v>1.7417541285443526E-4</v>
      </c>
      <c r="AT412" s="32">
        <f t="shared" si="141"/>
        <v>3.9129817375208511E-3</v>
      </c>
      <c r="AU412" s="32">
        <f t="shared" si="142"/>
        <v>1.3286623950549999E-2</v>
      </c>
      <c r="AV412" s="32">
        <f t="shared" si="143"/>
        <v>-1.4943978758302657E-2</v>
      </c>
      <c r="AW412" s="32">
        <f t="shared" si="144"/>
        <v>-5.1062920497677369E-3</v>
      </c>
      <c r="AX412" s="32">
        <f t="shared" si="145"/>
        <v>-5.2159837740829761E-4</v>
      </c>
      <c r="AY412" s="32">
        <f t="shared" si="146"/>
        <v>2.1262008887935231E-2</v>
      </c>
    </row>
    <row r="413" spans="1:51" x14ac:dyDescent="0.3">
      <c r="A413" s="34">
        <v>44362</v>
      </c>
      <c r="B413" s="32"/>
      <c r="C413" s="32">
        <v>3.2085493999999999E-2</v>
      </c>
      <c r="D413" s="35">
        <v>-9.4315643809037737E-3</v>
      </c>
      <c r="E413" s="32">
        <v>3.1800167905302407E-2</v>
      </c>
      <c r="F413" s="11">
        <v>-2.3653505817655018E-2</v>
      </c>
      <c r="G413" s="35">
        <v>-1.6898041549687033E-3</v>
      </c>
      <c r="H413" s="35">
        <v>3.1060862181122094E-3</v>
      </c>
      <c r="I413" s="11">
        <v>-9.4561322477730355E-3</v>
      </c>
      <c r="J413" s="32">
        <f t="shared" si="126"/>
        <v>-0.79337905933119401</v>
      </c>
      <c r="K413" s="32">
        <v>8.2051620000000002E-3</v>
      </c>
      <c r="L413" s="35">
        <v>-1.2059094883805259E-3</v>
      </c>
      <c r="M413" s="35">
        <v>6.1045143100375331E-3</v>
      </c>
      <c r="N413" s="35">
        <v>-6.821909501827669E-3</v>
      </c>
      <c r="O413" s="32">
        <v>-1.6940281377929036E-3</v>
      </c>
      <c r="P413" s="32">
        <v>-2.7826982007778446E-3</v>
      </c>
      <c r="Q413" s="35">
        <v>4.2724181618809531E-3</v>
      </c>
      <c r="R413" s="32">
        <v>2.271828E-3</v>
      </c>
      <c r="S413" s="32">
        <v>-7.2488701893696703E-3</v>
      </c>
      <c r="T413" s="32">
        <v>7.232651603137517E-3</v>
      </c>
      <c r="U413" s="32">
        <v>4.2152911627882971E-3</v>
      </c>
      <c r="V413" s="35">
        <v>4.6876334943677822E-2</v>
      </c>
      <c r="AF413" s="32">
        <f t="shared" si="127"/>
        <v>3.0390646E-2</v>
      </c>
      <c r="AG413" s="32">
        <f t="shared" si="128"/>
        <v>-1.0297984067801988E-2</v>
      </c>
      <c r="AH413" s="32">
        <f t="shared" si="129"/>
        <v>3.0824111635457459E-2</v>
      </c>
      <c r="AI413" s="32">
        <f t="shared" si="130"/>
        <v>-2.5025599292391044E-2</v>
      </c>
      <c r="AJ413" s="32">
        <f t="shared" si="131"/>
        <v>-2.377286335228432E-3</v>
      </c>
      <c r="AK413" s="32">
        <f t="shared" si="132"/>
        <v>2.3600811248030182E-3</v>
      </c>
      <c r="AL413" s="32">
        <f t="shared" si="133"/>
        <v>-1.1102585132019036E-2</v>
      </c>
      <c r="AM413" s="32">
        <f t="shared" si="134"/>
        <v>-0.79486539691463509</v>
      </c>
      <c r="AN413" s="32">
        <f t="shared" si="135"/>
        <v>7.0786354389680006E-3</v>
      </c>
      <c r="AO413" s="32">
        <f t="shared" si="136"/>
        <v>-1.7170042139988055E-3</v>
      </c>
      <c r="AP413" s="32">
        <f t="shared" si="137"/>
        <v>5.0898191960021847E-3</v>
      </c>
      <c r="AQ413" s="32">
        <f t="shared" si="138"/>
        <v>-8.2625341530318305E-3</v>
      </c>
      <c r="AR413" s="32">
        <f t="shared" si="139"/>
        <v>-3.4555340529039045E-3</v>
      </c>
      <c r="AS413" s="32">
        <f t="shared" si="140"/>
        <v>-3.9708012715222469E-3</v>
      </c>
      <c r="AT413" s="32">
        <f t="shared" si="141"/>
        <v>3.8929262685359813E-3</v>
      </c>
      <c r="AU413" s="32">
        <f t="shared" si="142"/>
        <v>1.2123429505500002E-3</v>
      </c>
      <c r="AV413" s="32">
        <f t="shared" si="143"/>
        <v>-7.5824622723472098E-3</v>
      </c>
      <c r="AW413" s="32">
        <f t="shared" si="144"/>
        <v>6.7018051495002194E-3</v>
      </c>
      <c r="AX413" s="32">
        <f t="shared" si="145"/>
        <v>2.2307037216854385E-3</v>
      </c>
      <c r="AY413" s="32">
        <f t="shared" si="146"/>
        <v>4.5537851789874191E-2</v>
      </c>
    </row>
    <row r="414" spans="1:51" x14ac:dyDescent="0.3">
      <c r="A414" s="34">
        <v>44363</v>
      </c>
      <c r="B414" s="32"/>
      <c r="C414" s="32">
        <v>-8.7435540000000006E-3</v>
      </c>
      <c r="D414" s="35">
        <v>-7.1705314062393596E-2</v>
      </c>
      <c r="E414" s="32">
        <v>-7.5119056174531244E-3</v>
      </c>
      <c r="F414" s="11">
        <v>4.8811312401109141E-2</v>
      </c>
      <c r="G414" s="35">
        <v>-2.1726885430514108E-2</v>
      </c>
      <c r="H414" s="35">
        <v>-1.4409924706652918E-2</v>
      </c>
      <c r="I414" s="11">
        <v>-1.1728806067190544E-2</v>
      </c>
      <c r="J414" s="32">
        <f t="shared" si="126"/>
        <v>11.85763522750748</v>
      </c>
      <c r="K414" s="32">
        <v>1.1698834999999999E-2</v>
      </c>
      <c r="L414" s="35">
        <v>3.8637828943290618E-3</v>
      </c>
      <c r="M414" s="35">
        <v>1.5855233031255429E-2</v>
      </c>
      <c r="N414" s="35">
        <v>-3.5172868047884519E-2</v>
      </c>
      <c r="O414" s="32">
        <v>1.3154945470197806E-2</v>
      </c>
      <c r="P414" s="32">
        <v>-1.0541955753245393E-3</v>
      </c>
      <c r="Q414" s="35">
        <v>-3.917982994918634E-3</v>
      </c>
      <c r="R414" s="32">
        <v>-1.7066529E-2</v>
      </c>
      <c r="S414" s="32">
        <v>-6.3059660632050086E-3</v>
      </c>
      <c r="T414" s="32">
        <v>-3.9929950379494119E-3</v>
      </c>
      <c r="U414" s="32">
        <v>-5.1365232822434877E-3</v>
      </c>
      <c r="V414" s="35">
        <v>-1.4788669931865339E-2</v>
      </c>
      <c r="AF414" s="32">
        <f t="shared" si="127"/>
        <v>-1.0438402000000001E-2</v>
      </c>
      <c r="AG414" s="32">
        <f t="shared" si="128"/>
        <v>-7.2571733749291809E-2</v>
      </c>
      <c r="AH414" s="32">
        <f t="shared" si="129"/>
        <v>-8.4879618872980723E-3</v>
      </c>
      <c r="AI414" s="32">
        <f t="shared" si="130"/>
        <v>4.7439218926373115E-2</v>
      </c>
      <c r="AJ414" s="32">
        <f t="shared" si="131"/>
        <v>-2.2414367610773839E-2</v>
      </c>
      <c r="AK414" s="32">
        <f t="shared" si="132"/>
        <v>-1.5155929799962109E-2</v>
      </c>
      <c r="AL414" s="32">
        <f t="shared" si="133"/>
        <v>-1.3375258951436545E-2</v>
      </c>
      <c r="AM414" s="32">
        <f t="shared" si="134"/>
        <v>11.856148889924039</v>
      </c>
      <c r="AN414" s="32">
        <f t="shared" si="135"/>
        <v>1.0572308438968E-2</v>
      </c>
      <c r="AO414" s="32">
        <f t="shared" si="136"/>
        <v>3.3526881687107823E-3</v>
      </c>
      <c r="AP414" s="32">
        <f t="shared" si="137"/>
        <v>1.484053791722008E-2</v>
      </c>
      <c r="AQ414" s="32">
        <f t="shared" si="138"/>
        <v>-3.661349269908868E-2</v>
      </c>
      <c r="AR414" s="32">
        <f t="shared" si="139"/>
        <v>1.1393439555086805E-2</v>
      </c>
      <c r="AS414" s="32">
        <f t="shared" si="140"/>
        <v>-2.242298646068942E-3</v>
      </c>
      <c r="AT414" s="32">
        <f t="shared" si="141"/>
        <v>-4.2974748882636058E-3</v>
      </c>
      <c r="AU414" s="32">
        <f t="shared" si="142"/>
        <v>-1.8126014049449999E-2</v>
      </c>
      <c r="AV414" s="32">
        <f t="shared" si="143"/>
        <v>-6.6395581461825481E-3</v>
      </c>
      <c r="AW414" s="32">
        <f t="shared" si="144"/>
        <v>-4.5238414915867095E-3</v>
      </c>
      <c r="AX414" s="32">
        <f t="shared" si="145"/>
        <v>-7.1211107233463463E-3</v>
      </c>
      <c r="AY414" s="32">
        <f t="shared" si="146"/>
        <v>-1.612715308566897E-2</v>
      </c>
    </row>
    <row r="415" spans="1:51" x14ac:dyDescent="0.3">
      <c r="A415" s="34">
        <v>44364</v>
      </c>
      <c r="B415" s="32"/>
      <c r="C415" s="32">
        <v>-3.0055446E-2</v>
      </c>
      <c r="D415" s="35">
        <v>-8.4954331351518655E-2</v>
      </c>
      <c r="E415" s="32">
        <v>1.3696617722290751E-2</v>
      </c>
      <c r="F415" s="11">
        <v>2.0740684673774323E-2</v>
      </c>
      <c r="G415" s="35">
        <v>-6.9960243950232094E-4</v>
      </c>
      <c r="H415" s="35">
        <v>-1.2687337214913989E-2</v>
      </c>
      <c r="I415" s="11">
        <v>-2.4304892951726655E-3</v>
      </c>
      <c r="J415" s="32">
        <f t="shared" si="126"/>
        <v>-0.96780015056738089</v>
      </c>
      <c r="K415" s="32">
        <v>3.2679840000000002E-2</v>
      </c>
      <c r="L415" s="35">
        <v>-1.0584626371041286E-2</v>
      </c>
      <c r="M415" s="35">
        <v>5.2242071320656707E-3</v>
      </c>
      <c r="N415" s="35">
        <v>-2.8231294115251424E-2</v>
      </c>
      <c r="O415" s="32">
        <v>-9.9074226594115713E-3</v>
      </c>
      <c r="P415" s="32">
        <v>-2.9238281998922155E-2</v>
      </c>
      <c r="Q415" s="35">
        <v>1.9079973980473675E-3</v>
      </c>
      <c r="R415" s="32">
        <v>1.831142E-3</v>
      </c>
      <c r="S415" s="32">
        <v>-2.3714233530264531E-2</v>
      </c>
      <c r="T415" s="32">
        <v>-1.2262916525364717E-2</v>
      </c>
      <c r="U415" s="32">
        <v>-3.40272881137057E-3</v>
      </c>
      <c r="V415" s="35">
        <v>1.2748194537388624E-3</v>
      </c>
      <c r="AF415" s="32">
        <f t="shared" si="127"/>
        <v>-3.1750293999999998E-2</v>
      </c>
      <c r="AG415" s="32">
        <f t="shared" si="128"/>
        <v>-8.5820751038416868E-2</v>
      </c>
      <c r="AH415" s="32">
        <f t="shared" si="129"/>
        <v>1.2720561452445803E-2</v>
      </c>
      <c r="AI415" s="32">
        <f t="shared" si="130"/>
        <v>1.9368591199038297E-2</v>
      </c>
      <c r="AJ415" s="32">
        <f t="shared" si="131"/>
        <v>-1.3870846197620499E-3</v>
      </c>
      <c r="AK415" s="32">
        <f t="shared" si="132"/>
        <v>-1.3433342308223181E-2</v>
      </c>
      <c r="AL415" s="32">
        <f t="shared" si="133"/>
        <v>-4.0769421794186658E-3</v>
      </c>
      <c r="AM415" s="32">
        <f t="shared" si="134"/>
        <v>-0.96928648815082197</v>
      </c>
      <c r="AN415" s="32">
        <f t="shared" si="135"/>
        <v>3.1553313438968E-2</v>
      </c>
      <c r="AO415" s="32">
        <f t="shared" si="136"/>
        <v>-1.1095721096659565E-2</v>
      </c>
      <c r="AP415" s="32">
        <f t="shared" si="137"/>
        <v>4.2095120180303224E-3</v>
      </c>
      <c r="AQ415" s="32">
        <f t="shared" si="138"/>
        <v>-2.9671918766455585E-2</v>
      </c>
      <c r="AR415" s="32">
        <f t="shared" si="139"/>
        <v>-1.1668928574522572E-2</v>
      </c>
      <c r="AS415" s="32">
        <f t="shared" si="140"/>
        <v>-3.0426385069666557E-2</v>
      </c>
      <c r="AT415" s="32">
        <f t="shared" si="141"/>
        <v>1.5285055047023956E-3</v>
      </c>
      <c r="AU415" s="32">
        <f t="shared" si="142"/>
        <v>7.7165695055000016E-4</v>
      </c>
      <c r="AV415" s="32">
        <f t="shared" si="143"/>
        <v>-2.404782561324207E-2</v>
      </c>
      <c r="AW415" s="32">
        <f t="shared" si="144"/>
        <v>-1.2793762979002015E-2</v>
      </c>
      <c r="AX415" s="32">
        <f t="shared" si="145"/>
        <v>-5.3873162524734289E-3</v>
      </c>
      <c r="AY415" s="32">
        <f t="shared" si="146"/>
        <v>-6.366370006476922E-5</v>
      </c>
    </row>
    <row r="416" spans="1:51" x14ac:dyDescent="0.3">
      <c r="A416" s="34">
        <v>44365</v>
      </c>
      <c r="B416" s="32"/>
      <c r="C416" s="32">
        <v>-6.9047259999999999E-3</v>
      </c>
      <c r="D416" s="35">
        <v>7.3902221789624273E-2</v>
      </c>
      <c r="E416" s="32">
        <v>-3.4963549643523021E-3</v>
      </c>
      <c r="F416" s="11">
        <v>-7.0099472310104494E-3</v>
      </c>
      <c r="G416" s="35">
        <v>-9.4621631945143801E-4</v>
      </c>
      <c r="H416" s="35">
        <v>-9.9130909326004667E-3</v>
      </c>
      <c r="I416" s="11">
        <v>-1.0666471678081289E-2</v>
      </c>
      <c r="J416" s="32">
        <f t="shared" si="126"/>
        <v>0.35250574615570496</v>
      </c>
      <c r="K416" s="32">
        <v>-4.381752E-3</v>
      </c>
      <c r="L416" s="35">
        <v>-5.3487794020454496E-3</v>
      </c>
      <c r="M416" s="35">
        <v>-2.1507339570240504E-2</v>
      </c>
      <c r="N416" s="35">
        <v>-1.8946605694826077E-2</v>
      </c>
      <c r="O416" s="32">
        <v>-2.41522482281743E-2</v>
      </c>
      <c r="P416" s="32">
        <v>-6.3307704764472032E-3</v>
      </c>
      <c r="Q416" s="35">
        <v>1.280690390634831E-4</v>
      </c>
      <c r="R416" s="32">
        <v>4.513342E-3</v>
      </c>
      <c r="S416" s="32">
        <v>6.8440432016286443E-4</v>
      </c>
      <c r="T416" s="32">
        <v>9.4818693403854425E-3</v>
      </c>
      <c r="U416" s="32">
        <v>4.0364403412388589E-4</v>
      </c>
      <c r="V416" s="35">
        <v>1.9750969345293523E-3</v>
      </c>
      <c r="AF416" s="32">
        <f t="shared" si="127"/>
        <v>-8.5995740000000005E-3</v>
      </c>
      <c r="AG416" s="32">
        <f t="shared" si="128"/>
        <v>7.3035802102726061E-2</v>
      </c>
      <c r="AH416" s="32">
        <f t="shared" si="129"/>
        <v>-4.4724112341972509E-3</v>
      </c>
      <c r="AI416" s="32">
        <f t="shared" si="130"/>
        <v>-8.3820407057464737E-3</v>
      </c>
      <c r="AJ416" s="32">
        <f t="shared" si="131"/>
        <v>-1.6336984997111668E-3</v>
      </c>
      <c r="AK416" s="32">
        <f t="shared" si="132"/>
        <v>-1.0659096025909658E-2</v>
      </c>
      <c r="AL416" s="32">
        <f t="shared" si="133"/>
        <v>-1.2312924562327288E-2</v>
      </c>
      <c r="AM416" s="32">
        <f t="shared" si="134"/>
        <v>0.35101940857226394</v>
      </c>
      <c r="AN416" s="32">
        <f t="shared" si="135"/>
        <v>-5.5082785610320005E-3</v>
      </c>
      <c r="AO416" s="32">
        <f t="shared" si="136"/>
        <v>-5.8598741276637296E-3</v>
      </c>
      <c r="AP416" s="32">
        <f t="shared" si="137"/>
        <v>-2.2522034684275855E-2</v>
      </c>
      <c r="AQ416" s="32">
        <f t="shared" si="138"/>
        <v>-2.0387230346030238E-2</v>
      </c>
      <c r="AR416" s="32">
        <f t="shared" si="139"/>
        <v>-2.5913754143285301E-2</v>
      </c>
      <c r="AS416" s="32">
        <f t="shared" si="140"/>
        <v>-7.518873547191606E-3</v>
      </c>
      <c r="AT416" s="32">
        <f t="shared" si="141"/>
        <v>-2.5142285428148876E-4</v>
      </c>
      <c r="AU416" s="32">
        <f t="shared" si="142"/>
        <v>3.4538569505500002E-3</v>
      </c>
      <c r="AV416" s="32">
        <f t="shared" si="143"/>
        <v>3.5081223718532492E-4</v>
      </c>
      <c r="AW416" s="32">
        <f t="shared" si="144"/>
        <v>8.9510228867481448E-3</v>
      </c>
      <c r="AX416" s="32">
        <f t="shared" si="145"/>
        <v>-1.5809434069789727E-3</v>
      </c>
      <c r="AY416" s="32">
        <f t="shared" si="146"/>
        <v>6.3661378072572068E-4</v>
      </c>
    </row>
    <row r="417" spans="1:51" x14ac:dyDescent="0.3">
      <c r="A417" s="34">
        <v>44368</v>
      </c>
      <c r="B417" s="32"/>
      <c r="C417" s="32">
        <v>2.6284610999999999E-2</v>
      </c>
      <c r="D417" s="35">
        <v>5.1900477042990736E-2</v>
      </c>
      <c r="E417" s="32">
        <v>6.5253527070882758E-3</v>
      </c>
      <c r="F417" s="11">
        <v>-8.9988734606095688E-3</v>
      </c>
      <c r="G417" s="35">
        <v>5.2278031334145889E-3</v>
      </c>
      <c r="H417" s="35">
        <v>4.0791143959758875E-3</v>
      </c>
      <c r="I417" s="11">
        <v>-8.7945468019635358E-3</v>
      </c>
      <c r="J417" s="32">
        <f t="shared" si="126"/>
        <v>-6.524955579338739</v>
      </c>
      <c r="K417" s="32">
        <v>-1.0757984E-2</v>
      </c>
      <c r="L417" s="35">
        <v>-4.8897362179272188E-4</v>
      </c>
      <c r="M417" s="35">
        <v>-1.2166422615590808E-3</v>
      </c>
      <c r="N417" s="35">
        <v>-1.7123650481078962E-2</v>
      </c>
      <c r="O417" s="32">
        <v>3.1967015648930431E-3</v>
      </c>
      <c r="P417" s="32">
        <v>-1.9949478175178182E-3</v>
      </c>
      <c r="Q417" s="35">
        <v>-1.1254804105034211E-2</v>
      </c>
      <c r="R417" s="32">
        <v>5.211963E-3</v>
      </c>
      <c r="S417" s="32">
        <v>2.0170883349113378E-2</v>
      </c>
      <c r="T417" s="32">
        <v>5.8452576447900542E-3</v>
      </c>
      <c r="U417" s="32">
        <v>4.3941621318019783E-3</v>
      </c>
      <c r="V417" s="35">
        <v>-1.3647381249774826E-2</v>
      </c>
      <c r="AF417" s="32">
        <f t="shared" si="127"/>
        <v>2.4589763000000001E-2</v>
      </c>
      <c r="AG417" s="32">
        <f t="shared" si="128"/>
        <v>5.1034057356092524E-2</v>
      </c>
      <c r="AH417" s="32">
        <f t="shared" si="129"/>
        <v>5.5492964372433271E-3</v>
      </c>
      <c r="AI417" s="32">
        <f t="shared" si="130"/>
        <v>-1.0370966935345593E-2</v>
      </c>
      <c r="AJ417" s="32">
        <f t="shared" si="131"/>
        <v>4.5403209531548602E-3</v>
      </c>
      <c r="AK417" s="32">
        <f t="shared" si="132"/>
        <v>3.3331093026666963E-3</v>
      </c>
      <c r="AL417" s="32">
        <f t="shared" si="133"/>
        <v>-1.0440999686209537E-2</v>
      </c>
      <c r="AM417" s="32">
        <f t="shared" si="134"/>
        <v>-6.5264419169221801</v>
      </c>
      <c r="AN417" s="32">
        <f t="shared" si="135"/>
        <v>-1.1884510561032E-2</v>
      </c>
      <c r="AO417" s="32">
        <f t="shared" si="136"/>
        <v>-1.0000683474110014E-3</v>
      </c>
      <c r="AP417" s="32">
        <f t="shared" si="137"/>
        <v>-2.2313373755944296E-3</v>
      </c>
      <c r="AQ417" s="32">
        <f t="shared" si="138"/>
        <v>-1.8564275132283124E-2</v>
      </c>
      <c r="AR417" s="32">
        <f t="shared" si="139"/>
        <v>1.4351956497820422E-3</v>
      </c>
      <c r="AS417" s="32">
        <f t="shared" si="140"/>
        <v>-3.1830508882622209E-3</v>
      </c>
      <c r="AT417" s="32">
        <f t="shared" si="141"/>
        <v>-1.1634295998379183E-2</v>
      </c>
      <c r="AU417" s="32">
        <f t="shared" si="142"/>
        <v>4.1524779505499997E-3</v>
      </c>
      <c r="AV417" s="32">
        <f t="shared" si="143"/>
        <v>1.9837291266135839E-2</v>
      </c>
      <c r="AW417" s="32">
        <f t="shared" si="144"/>
        <v>5.3144111911527566E-3</v>
      </c>
      <c r="AX417" s="32">
        <f t="shared" si="145"/>
        <v>2.4095746906991197E-3</v>
      </c>
      <c r="AY417" s="32">
        <f t="shared" si="146"/>
        <v>-1.4985864403578457E-2</v>
      </c>
    </row>
    <row r="418" spans="1:51" x14ac:dyDescent="0.3">
      <c r="A418" s="34">
        <v>44369</v>
      </c>
      <c r="B418" s="32"/>
      <c r="C418" s="32">
        <v>-1.9167314000000001E-2</v>
      </c>
      <c r="D418" s="35">
        <v>1.6286823630930508E-2</v>
      </c>
      <c r="E418" s="32">
        <v>-1.9123343668958667E-2</v>
      </c>
      <c r="F418" s="11">
        <v>2.1385539164025413E-2</v>
      </c>
      <c r="G418" s="35">
        <v>-1.4039157335046396E-3</v>
      </c>
      <c r="H418" s="35">
        <v>6.0323020357963492E-3</v>
      </c>
      <c r="I418" s="11">
        <v>-6.4721923406090912E-3</v>
      </c>
      <c r="J418" s="32">
        <f t="shared" si="126"/>
        <v>-1.2685479345102382</v>
      </c>
      <c r="K418" s="32">
        <v>7.4147459999999998E-3</v>
      </c>
      <c r="L418" s="35">
        <v>3.1793405338270933E-3</v>
      </c>
      <c r="M418" s="35">
        <v>-1.2045958209104628E-2</v>
      </c>
      <c r="N418" s="35">
        <v>1.8600923356123823E-2</v>
      </c>
      <c r="O418" s="32">
        <v>7.9418546260752454E-3</v>
      </c>
      <c r="P418" s="32">
        <v>8.3827754937636761E-3</v>
      </c>
      <c r="Q418" s="35">
        <v>5.2014842334680012E-4</v>
      </c>
      <c r="R418" s="32">
        <v>-5.1401729999999996E-3</v>
      </c>
      <c r="S418" s="32">
        <v>1.4410216637201869E-2</v>
      </c>
      <c r="T418" s="32">
        <v>-2.7881184137448136E-3</v>
      </c>
      <c r="U418" s="32">
        <v>2.7104415337789487E-4</v>
      </c>
      <c r="V418" s="35">
        <v>-9.5520642088686714E-4</v>
      </c>
      <c r="AF418" s="32">
        <f t="shared" si="127"/>
        <v>-2.0862162E-2</v>
      </c>
      <c r="AG418" s="32">
        <f t="shared" si="128"/>
        <v>1.5420403944032294E-2</v>
      </c>
      <c r="AH418" s="32">
        <f t="shared" si="129"/>
        <v>-2.0099399938803615E-2</v>
      </c>
      <c r="AI418" s="32">
        <f t="shared" si="130"/>
        <v>2.0013445689289387E-2</v>
      </c>
      <c r="AJ418" s="32">
        <f t="shared" si="131"/>
        <v>-2.0913979137643685E-3</v>
      </c>
      <c r="AK418" s="32">
        <f t="shared" si="132"/>
        <v>5.286296942487158E-3</v>
      </c>
      <c r="AL418" s="32">
        <f t="shared" si="133"/>
        <v>-8.1186452248550901E-3</v>
      </c>
      <c r="AM418" s="32">
        <f t="shared" si="134"/>
        <v>-1.2700342720936793</v>
      </c>
      <c r="AN418" s="32">
        <f t="shared" si="135"/>
        <v>6.2882194389680002E-3</v>
      </c>
      <c r="AO418" s="32">
        <f t="shared" si="136"/>
        <v>2.6682458082088138E-3</v>
      </c>
      <c r="AP418" s="32">
        <f t="shared" si="137"/>
        <v>-1.3060653323139977E-2</v>
      </c>
      <c r="AQ418" s="32">
        <f t="shared" si="138"/>
        <v>1.7160298704919662E-2</v>
      </c>
      <c r="AR418" s="32">
        <f t="shared" si="139"/>
        <v>6.1803487109642445E-3</v>
      </c>
      <c r="AS418" s="32">
        <f t="shared" si="140"/>
        <v>7.1946724230192733E-3</v>
      </c>
      <c r="AT418" s="32">
        <f t="shared" si="141"/>
        <v>1.4065653000182825E-4</v>
      </c>
      <c r="AU418" s="32">
        <f t="shared" si="142"/>
        <v>-6.1996580494499999E-3</v>
      </c>
      <c r="AV418" s="32">
        <f t="shared" si="143"/>
        <v>1.4076624554224329E-2</v>
      </c>
      <c r="AW418" s="32">
        <f t="shared" si="144"/>
        <v>-3.3189648673821112E-3</v>
      </c>
      <c r="AX418" s="32">
        <f t="shared" si="145"/>
        <v>-1.7135432877249637E-3</v>
      </c>
      <c r="AY418" s="32">
        <f t="shared" si="146"/>
        <v>-2.293689574690499E-3</v>
      </c>
    </row>
    <row r="419" spans="1:51" x14ac:dyDescent="0.3">
      <c r="A419" s="34">
        <v>44370</v>
      </c>
      <c r="B419" s="32"/>
      <c r="C419" s="32">
        <v>-1.2634823E-2</v>
      </c>
      <c r="D419" s="35">
        <v>-3.2119054198565339E-2</v>
      </c>
      <c r="E419" s="32">
        <v>-7.423172072136143E-3</v>
      </c>
      <c r="F419" s="11">
        <v>-2.1121019770633076E-2</v>
      </c>
      <c r="G419" s="35">
        <v>-3.9812960534606886E-3</v>
      </c>
      <c r="H419" s="35">
        <v>-1.0890850080094109E-2</v>
      </c>
      <c r="I419" s="11">
        <v>1.9880029535784945E-2</v>
      </c>
      <c r="J419" s="32">
        <f t="shared" si="126"/>
        <v>1.8358511543438956</v>
      </c>
      <c r="K419" s="32">
        <v>1.4229699E-2</v>
      </c>
      <c r="L419" s="35">
        <v>-5.6071066174105703E-3</v>
      </c>
      <c r="M419" s="35">
        <v>-1.2472951219078311E-3</v>
      </c>
      <c r="N419" s="35">
        <v>-8.6162477562520701E-3</v>
      </c>
      <c r="O419" s="32">
        <v>1.0702047055346762E-3</v>
      </c>
      <c r="P419" s="32">
        <v>1.3045037848031767E-2</v>
      </c>
      <c r="Q419" s="35">
        <v>2.0788418519606111E-3</v>
      </c>
      <c r="R419" s="32">
        <v>-9.1654949999999992E-3</v>
      </c>
      <c r="S419" s="32">
        <v>0.11232245734347109</v>
      </c>
      <c r="T419" s="32">
        <v>5.3901230394969393E-4</v>
      </c>
      <c r="U419" s="32">
        <v>-5.3743474597493911E-3</v>
      </c>
      <c r="V419" s="35">
        <v>4.2905851223147273E-3</v>
      </c>
      <c r="AF419" s="32">
        <f t="shared" si="127"/>
        <v>-1.4329671E-2</v>
      </c>
      <c r="AG419" s="32">
        <f t="shared" si="128"/>
        <v>-3.2985473885463551E-2</v>
      </c>
      <c r="AH419" s="32">
        <f t="shared" si="129"/>
        <v>-8.3992283419810909E-3</v>
      </c>
      <c r="AI419" s="32">
        <f t="shared" si="130"/>
        <v>-2.2493113245369102E-2</v>
      </c>
      <c r="AJ419" s="32">
        <f t="shared" si="131"/>
        <v>-4.6687782337204173E-3</v>
      </c>
      <c r="AK419" s="32">
        <f t="shared" si="132"/>
        <v>-1.16368551734033E-2</v>
      </c>
      <c r="AL419" s="32">
        <f t="shared" si="133"/>
        <v>1.8233576651538946E-2</v>
      </c>
      <c r="AM419" s="32">
        <f t="shared" si="134"/>
        <v>1.8343648167604545</v>
      </c>
      <c r="AN419" s="32">
        <f t="shared" si="135"/>
        <v>1.3103172438968001E-2</v>
      </c>
      <c r="AO419" s="32">
        <f t="shared" si="136"/>
        <v>-6.1182013430288503E-3</v>
      </c>
      <c r="AP419" s="32">
        <f t="shared" si="137"/>
        <v>-2.2619902359431797E-3</v>
      </c>
      <c r="AQ419" s="32">
        <f t="shared" si="138"/>
        <v>-1.0056872407456232E-2</v>
      </c>
      <c r="AR419" s="32">
        <f t="shared" si="139"/>
        <v>-6.9130120957632468E-4</v>
      </c>
      <c r="AS419" s="32">
        <f t="shared" si="140"/>
        <v>1.1856934777287364E-2</v>
      </c>
      <c r="AT419" s="32">
        <f t="shared" si="141"/>
        <v>1.6993499586156393E-3</v>
      </c>
      <c r="AU419" s="32">
        <f t="shared" si="142"/>
        <v>-1.0224980049449999E-2</v>
      </c>
      <c r="AV419" s="32">
        <f t="shared" si="143"/>
        <v>0.11198886526049355</v>
      </c>
      <c r="AW419" s="32">
        <f t="shared" si="144"/>
        <v>8.1658503123965311E-6</v>
      </c>
      <c r="AX419" s="32">
        <f t="shared" si="145"/>
        <v>-7.3589349008522497E-3</v>
      </c>
      <c r="AY419" s="32">
        <f t="shared" si="146"/>
        <v>2.9521019685110955E-3</v>
      </c>
    </row>
    <row r="420" spans="1:51" x14ac:dyDescent="0.3">
      <c r="A420" s="34">
        <v>44371</v>
      </c>
      <c r="B420" s="32"/>
      <c r="C420" s="32">
        <v>-9.5545950000000008E-3</v>
      </c>
      <c r="D420" s="35">
        <v>-5.8848690063616864E-3</v>
      </c>
      <c r="E420" s="32">
        <v>1.8203069949357161E-2</v>
      </c>
      <c r="F420" s="11">
        <v>-9.3905081110087663E-2</v>
      </c>
      <c r="G420" s="35">
        <v>6.1947626103445652E-3</v>
      </c>
      <c r="H420" s="35">
        <v>-1.534083750531447E-2</v>
      </c>
      <c r="I420" s="11">
        <v>-1.9114490742408237E-3</v>
      </c>
      <c r="J420" s="32">
        <f t="shared" ref="J420:J483" si="147">(G420-G419)/G419</f>
        <v>-2.5559663303511053</v>
      </c>
      <c r="K420" s="32">
        <v>-2.3222057000000001E-2</v>
      </c>
      <c r="L420" s="35">
        <v>-3.4321819019699799E-3</v>
      </c>
      <c r="M420" s="35">
        <v>1.1768526224146137E-2</v>
      </c>
      <c r="N420" s="35">
        <v>1.0377737790928819E-3</v>
      </c>
      <c r="O420" s="32">
        <v>1.6956239199243037E-2</v>
      </c>
      <c r="P420" s="32">
        <v>2.524904425526438E-3</v>
      </c>
      <c r="Q420" s="35">
        <v>-1.2225801806857173E-2</v>
      </c>
      <c r="R420" s="32">
        <v>-2.3510995E-2</v>
      </c>
      <c r="S420" s="32">
        <v>1.6037957006199279E-2</v>
      </c>
      <c r="T420" s="32">
        <v>1.4207287721717374E-2</v>
      </c>
      <c r="U420" s="32">
        <v>7.5119374267771212E-3</v>
      </c>
      <c r="V420" s="35">
        <v>2.1648731656094711E-2</v>
      </c>
      <c r="AF420" s="32">
        <f t="shared" si="127"/>
        <v>-1.1249443000000001E-2</v>
      </c>
      <c r="AG420" s="32">
        <f t="shared" si="128"/>
        <v>-6.7512886932598994E-3</v>
      </c>
      <c r="AH420" s="32">
        <f t="shared" si="129"/>
        <v>1.7227013679512213E-2</v>
      </c>
      <c r="AI420" s="32">
        <f t="shared" si="130"/>
        <v>-9.5277174584823682E-2</v>
      </c>
      <c r="AJ420" s="32">
        <f t="shared" si="131"/>
        <v>5.5072804300848365E-3</v>
      </c>
      <c r="AK420" s="32">
        <f t="shared" si="132"/>
        <v>-1.6086842598623662E-2</v>
      </c>
      <c r="AL420" s="32">
        <f t="shared" si="133"/>
        <v>-3.5579019584868234E-3</v>
      </c>
      <c r="AM420" s="32">
        <f t="shared" si="134"/>
        <v>-2.5574526679345464</v>
      </c>
      <c r="AN420" s="32">
        <f t="shared" si="135"/>
        <v>-2.4348583561032002E-2</v>
      </c>
      <c r="AO420" s="32">
        <f t="shared" si="136"/>
        <v>-3.9432766275882599E-3</v>
      </c>
      <c r="AP420" s="32">
        <f t="shared" si="137"/>
        <v>1.0753831110110789E-2</v>
      </c>
      <c r="AQ420" s="32">
        <f t="shared" si="138"/>
        <v>-4.0285087211127898E-4</v>
      </c>
      <c r="AR420" s="32">
        <f t="shared" si="139"/>
        <v>1.5194733284132036E-2</v>
      </c>
      <c r="AS420" s="32">
        <f t="shared" si="140"/>
        <v>1.3368013547820352E-3</v>
      </c>
      <c r="AT420" s="32">
        <f t="shared" si="141"/>
        <v>-1.2605293700202145E-2</v>
      </c>
      <c r="AU420" s="32">
        <f t="shared" si="142"/>
        <v>-2.4570480049449998E-2</v>
      </c>
      <c r="AV420" s="32">
        <f t="shared" si="143"/>
        <v>1.5704364923221741E-2</v>
      </c>
      <c r="AW420" s="32">
        <f t="shared" si="144"/>
        <v>1.3676441268080076E-2</v>
      </c>
      <c r="AX420" s="32">
        <f t="shared" si="145"/>
        <v>5.5273499856742627E-3</v>
      </c>
      <c r="AY420" s="32">
        <f t="shared" si="146"/>
        <v>2.031024850229108E-2</v>
      </c>
    </row>
    <row r="421" spans="1:51" x14ac:dyDescent="0.3">
      <c r="A421" s="34">
        <v>44372</v>
      </c>
      <c r="B421" s="32"/>
      <c r="C421" s="32">
        <v>1.2575331E-2</v>
      </c>
      <c r="D421" s="35">
        <v>3.9464704659707842E-3</v>
      </c>
      <c r="E421" s="32">
        <v>-1.3030293373619321E-2</v>
      </c>
      <c r="F421" s="11">
        <v>-4.843040737692017E-2</v>
      </c>
      <c r="G421" s="35">
        <v>1.746259111661911E-2</v>
      </c>
      <c r="H421" s="35">
        <v>2.7264705527683522E-2</v>
      </c>
      <c r="I421" s="11">
        <v>1.7313911637688115E-2</v>
      </c>
      <c r="J421" s="32">
        <f t="shared" si="147"/>
        <v>1.8189282164676532</v>
      </c>
      <c r="K421" s="32">
        <v>1.6840019000000001E-2</v>
      </c>
      <c r="L421" s="35">
        <v>8.856095081445867E-3</v>
      </c>
      <c r="M421" s="35">
        <v>-6.4160017670148407E-3</v>
      </c>
      <c r="N421" s="35">
        <v>2.4750535935050146E-2</v>
      </c>
      <c r="O421" s="32">
        <v>7.1781381318130654E-3</v>
      </c>
      <c r="P421" s="32">
        <v>-6.9255101771374032E-4</v>
      </c>
      <c r="Q421" s="35">
        <v>-5.6376595791849393E-3</v>
      </c>
      <c r="R421" s="32">
        <v>-2.2776905E-2</v>
      </c>
      <c r="S421" s="32">
        <v>2.3092654121718351E-2</v>
      </c>
      <c r="T421" s="32">
        <v>5.2448153345125868E-3</v>
      </c>
      <c r="U421" s="32">
        <v>4.2892654509573405E-3</v>
      </c>
      <c r="V421" s="35">
        <v>-5.5250740385085484E-3</v>
      </c>
      <c r="AF421" s="32">
        <f t="shared" si="127"/>
        <v>1.0880483E-2</v>
      </c>
      <c r="AG421" s="32">
        <f t="shared" si="128"/>
        <v>3.0800507790725712E-3</v>
      </c>
      <c r="AH421" s="32">
        <f t="shared" si="129"/>
        <v>-1.4006349643464269E-2</v>
      </c>
      <c r="AI421" s="32">
        <f t="shared" si="130"/>
        <v>-4.9802500851656197E-2</v>
      </c>
      <c r="AJ421" s="32">
        <f t="shared" si="131"/>
        <v>1.6775108936359379E-2</v>
      </c>
      <c r="AK421" s="32">
        <f t="shared" si="132"/>
        <v>2.6518700434374331E-2</v>
      </c>
      <c r="AL421" s="32">
        <f t="shared" si="133"/>
        <v>1.5667458753442116E-2</v>
      </c>
      <c r="AM421" s="32">
        <f t="shared" si="134"/>
        <v>1.8174418788842122</v>
      </c>
      <c r="AN421" s="32">
        <f t="shared" si="135"/>
        <v>1.5713492438968E-2</v>
      </c>
      <c r="AO421" s="32">
        <f t="shared" si="136"/>
        <v>8.3450003558275879E-3</v>
      </c>
      <c r="AP421" s="32">
        <f t="shared" si="137"/>
        <v>-7.4306968810501891E-3</v>
      </c>
      <c r="AQ421" s="32">
        <f t="shared" si="138"/>
        <v>2.3309911283845984E-2</v>
      </c>
      <c r="AR421" s="32">
        <f t="shared" si="139"/>
        <v>5.4166322167020645E-3</v>
      </c>
      <c r="AS421" s="32">
        <f t="shared" si="140"/>
        <v>-1.880654088458143E-3</v>
      </c>
      <c r="AT421" s="32">
        <f t="shared" si="141"/>
        <v>-6.0171514725299111E-3</v>
      </c>
      <c r="AU421" s="32">
        <f t="shared" si="142"/>
        <v>-2.3836390049449999E-2</v>
      </c>
      <c r="AV421" s="32">
        <f t="shared" si="143"/>
        <v>2.2759062038740813E-2</v>
      </c>
      <c r="AW421" s="32">
        <f t="shared" si="144"/>
        <v>4.7139688808752892E-3</v>
      </c>
      <c r="AX421" s="32">
        <f t="shared" si="145"/>
        <v>2.3046780098544819E-3</v>
      </c>
      <c r="AY421" s="32">
        <f t="shared" si="146"/>
        <v>-6.8635571923121802E-3</v>
      </c>
    </row>
    <row r="422" spans="1:51" x14ac:dyDescent="0.3">
      <c r="A422" s="34">
        <v>44375</v>
      </c>
      <c r="B422" s="32"/>
      <c r="C422" s="32">
        <v>-1.1909240000000001E-3</v>
      </c>
      <c r="D422" s="35">
        <v>5.4752118395032506E-3</v>
      </c>
      <c r="E422" s="32">
        <v>-6.792502849399789E-3</v>
      </c>
      <c r="F422" s="11">
        <v>7.19509531122835E-2</v>
      </c>
      <c r="G422" s="35">
        <v>5.1536710260463451E-3</v>
      </c>
      <c r="H422" s="35">
        <v>-4.2808878203375381E-3</v>
      </c>
      <c r="I422" s="11">
        <v>5.4815265726364699E-3</v>
      </c>
      <c r="J422" s="32">
        <f t="shared" si="147"/>
        <v>-0.70487363578354612</v>
      </c>
      <c r="K422" s="32">
        <v>1.1203072999999999E-2</v>
      </c>
      <c r="L422" s="35">
        <v>-7.0714300140398666E-3</v>
      </c>
      <c r="M422" s="35">
        <v>-3.1464903123011389E-5</v>
      </c>
      <c r="N422" s="35">
        <v>3.2751682179648765E-2</v>
      </c>
      <c r="O422" s="32">
        <v>-2.2009696629493831E-2</v>
      </c>
      <c r="P422" s="32">
        <v>-1.486983809604008E-2</v>
      </c>
      <c r="Q422" s="35">
        <v>3.6633439442979032E-4</v>
      </c>
      <c r="R422" s="32">
        <v>-8.7670950000000008E-3</v>
      </c>
      <c r="S422" s="32">
        <v>-6.5713348993662263E-3</v>
      </c>
      <c r="T422" s="32">
        <v>-3.9955923387788601E-3</v>
      </c>
      <c r="U422" s="32">
        <v>-3.5795910593549736E-3</v>
      </c>
      <c r="V422" s="35">
        <v>-5.8171293576749772E-3</v>
      </c>
      <c r="AF422" s="32">
        <f t="shared" si="127"/>
        <v>-2.885772E-3</v>
      </c>
      <c r="AG422" s="32">
        <f t="shared" si="128"/>
        <v>4.6087921526050376E-3</v>
      </c>
      <c r="AH422" s="32">
        <f t="shared" si="129"/>
        <v>-7.7685591192447377E-3</v>
      </c>
      <c r="AI422" s="32">
        <f t="shared" si="130"/>
        <v>7.0578859637547481E-2</v>
      </c>
      <c r="AJ422" s="32">
        <f t="shared" si="131"/>
        <v>4.4661888457866164E-3</v>
      </c>
      <c r="AK422" s="32">
        <f t="shared" si="132"/>
        <v>-5.0268929136467293E-3</v>
      </c>
      <c r="AL422" s="32">
        <f t="shared" si="133"/>
        <v>3.8350736883904701E-3</v>
      </c>
      <c r="AM422" s="32">
        <f t="shared" si="134"/>
        <v>-0.70635997336698719</v>
      </c>
      <c r="AN422" s="32">
        <f t="shared" si="135"/>
        <v>1.0076546438968E-2</v>
      </c>
      <c r="AO422" s="32">
        <f t="shared" si="136"/>
        <v>-7.5825247396581457E-3</v>
      </c>
      <c r="AP422" s="32">
        <f t="shared" si="137"/>
        <v>-1.04616001715836E-3</v>
      </c>
      <c r="AQ422" s="32">
        <f t="shared" si="138"/>
        <v>3.1311057528444604E-2</v>
      </c>
      <c r="AR422" s="32">
        <f t="shared" si="139"/>
        <v>-2.3771202544604832E-2</v>
      </c>
      <c r="AS422" s="32">
        <f t="shared" si="140"/>
        <v>-1.6057941166784481E-2</v>
      </c>
      <c r="AT422" s="32">
        <f t="shared" si="141"/>
        <v>-1.3157498915181544E-5</v>
      </c>
      <c r="AU422" s="32">
        <f t="shared" si="142"/>
        <v>-9.8265800494500011E-3</v>
      </c>
      <c r="AV422" s="32">
        <f t="shared" si="143"/>
        <v>-6.9049269823437658E-3</v>
      </c>
      <c r="AW422" s="32">
        <f t="shared" si="144"/>
        <v>-4.5264387924161577E-3</v>
      </c>
      <c r="AX422" s="32">
        <f t="shared" si="145"/>
        <v>-5.5641785004578326E-3</v>
      </c>
      <c r="AY422" s="32">
        <f t="shared" si="146"/>
        <v>-7.155612511478609E-3</v>
      </c>
    </row>
    <row r="423" spans="1:51" x14ac:dyDescent="0.3">
      <c r="A423" s="34">
        <v>44376</v>
      </c>
      <c r="B423" s="32"/>
      <c r="C423" s="32">
        <v>-2.1631645000000001E-2</v>
      </c>
      <c r="D423" s="35">
        <v>-7.470023581322688E-3</v>
      </c>
      <c r="E423" s="32">
        <v>6.2187688452196212E-3</v>
      </c>
      <c r="F423" s="11">
        <v>2.9818522288870053E-2</v>
      </c>
      <c r="G423" s="35">
        <v>-2.1357168127963413E-3</v>
      </c>
      <c r="H423" s="35">
        <v>1.8425759790713153E-3</v>
      </c>
      <c r="I423" s="11">
        <v>-6.1567313283880879E-3</v>
      </c>
      <c r="J423" s="32">
        <f t="shared" si="147"/>
        <v>-1.4144068959781397</v>
      </c>
      <c r="K423" s="32">
        <v>-3.371794E-3</v>
      </c>
      <c r="L423" s="35">
        <v>-1.4735290307471736E-3</v>
      </c>
      <c r="M423" s="35">
        <v>5.3181862333677825E-3</v>
      </c>
      <c r="N423" s="35">
        <v>-2.2652216173650895E-2</v>
      </c>
      <c r="O423" s="32">
        <v>-6.0631643035105728E-4</v>
      </c>
      <c r="P423" s="32">
        <v>-4.3492867074456324E-3</v>
      </c>
      <c r="Q423" s="35">
        <v>-4.2299725917428477E-3</v>
      </c>
      <c r="R423" s="32">
        <v>8.6293399999999999E-4</v>
      </c>
      <c r="S423" s="32">
        <v>4.8891812659311654E-3</v>
      </c>
      <c r="T423" s="32">
        <v>0</v>
      </c>
      <c r="U423" s="32">
        <v>-3.5257024715186279E-3</v>
      </c>
      <c r="V423" s="35">
        <v>-1.0297472074463077E-3</v>
      </c>
      <c r="AF423" s="32">
        <f t="shared" si="127"/>
        <v>-2.3326493E-2</v>
      </c>
      <c r="AG423" s="32">
        <f t="shared" si="128"/>
        <v>-8.336443268220901E-3</v>
      </c>
      <c r="AH423" s="32">
        <f t="shared" si="129"/>
        <v>5.2427125753746725E-3</v>
      </c>
      <c r="AI423" s="32">
        <f t="shared" si="130"/>
        <v>2.8446428814134027E-2</v>
      </c>
      <c r="AJ423" s="32">
        <f t="shared" si="131"/>
        <v>-2.8231989930560704E-3</v>
      </c>
      <c r="AK423" s="32">
        <f t="shared" si="132"/>
        <v>1.0965708857621241E-3</v>
      </c>
      <c r="AL423" s="32">
        <f t="shared" si="133"/>
        <v>-7.8031842126340878E-3</v>
      </c>
      <c r="AM423" s="32">
        <f t="shared" si="134"/>
        <v>-1.4158932335615808</v>
      </c>
      <c r="AN423" s="32">
        <f t="shared" si="135"/>
        <v>-4.4983205610320005E-3</v>
      </c>
      <c r="AO423" s="32">
        <f t="shared" si="136"/>
        <v>-1.9846237563654534E-3</v>
      </c>
      <c r="AP423" s="32">
        <f t="shared" si="137"/>
        <v>4.3034911193324341E-3</v>
      </c>
      <c r="AQ423" s="32">
        <f t="shared" si="138"/>
        <v>-2.4092840824855057E-2</v>
      </c>
      <c r="AR423" s="32">
        <f t="shared" si="139"/>
        <v>-2.3678223454620582E-3</v>
      </c>
      <c r="AS423" s="32">
        <f t="shared" si="140"/>
        <v>-5.5373897781900352E-3</v>
      </c>
      <c r="AT423" s="32">
        <f t="shared" si="141"/>
        <v>-4.6094644850878195E-3</v>
      </c>
      <c r="AU423" s="32">
        <f t="shared" si="142"/>
        <v>-1.9655104944999986E-4</v>
      </c>
      <c r="AV423" s="32">
        <f t="shared" si="143"/>
        <v>4.5555891829536259E-3</v>
      </c>
      <c r="AW423" s="32">
        <f t="shared" si="144"/>
        <v>-5.308464536372974E-4</v>
      </c>
      <c r="AX423" s="32">
        <f t="shared" si="145"/>
        <v>-5.5102899126214869E-3</v>
      </c>
      <c r="AY423" s="32">
        <f t="shared" si="146"/>
        <v>-2.3682303612499395E-3</v>
      </c>
    </row>
    <row r="424" spans="1:51" x14ac:dyDescent="0.3">
      <c r="A424" s="34">
        <v>44377</v>
      </c>
      <c r="B424" s="32"/>
      <c r="C424" s="32">
        <v>-2.123949E-2</v>
      </c>
      <c r="D424" s="35">
        <v>-1.0199057924036642E-2</v>
      </c>
      <c r="E424" s="32">
        <v>-3.5149808362126148E-3</v>
      </c>
      <c r="F424" s="11">
        <v>-4.6130674518508052E-2</v>
      </c>
      <c r="G424" s="35">
        <v>2.560724653901594E-2</v>
      </c>
      <c r="H424" s="35">
        <v>-1.2996609744108403E-2</v>
      </c>
      <c r="I424" s="11">
        <v>-1.4090958321059338E-2</v>
      </c>
      <c r="J424" s="32">
        <f t="shared" si="147"/>
        <v>-12.990000914722305</v>
      </c>
      <c r="K424" s="32">
        <v>2.4166196000000001E-2</v>
      </c>
      <c r="L424" s="35">
        <v>-2.9513349378142424E-3</v>
      </c>
      <c r="M424" s="35">
        <v>1.9177088570637684E-3</v>
      </c>
      <c r="N424" s="35">
        <v>-3.3825578670592595E-3</v>
      </c>
      <c r="O424" s="32">
        <v>-1.2958001334782634E-2</v>
      </c>
      <c r="P424" s="32">
        <v>1.1563786133431989E-3</v>
      </c>
      <c r="Q424" s="35">
        <v>-1.8285257771843977E-3</v>
      </c>
      <c r="R424" s="32">
        <v>1.0944456999999999E-2</v>
      </c>
      <c r="S424" s="32">
        <v>1.8889542540756435E-2</v>
      </c>
      <c r="T424" s="32">
        <v>-2.3641258905688512E-3</v>
      </c>
      <c r="U424" s="32">
        <v>-1.2740329813742727E-3</v>
      </c>
      <c r="V424" s="35">
        <v>-9.8936680350990569E-3</v>
      </c>
      <c r="AF424" s="32">
        <f t="shared" si="127"/>
        <v>-2.2934337999999999E-2</v>
      </c>
      <c r="AG424" s="32">
        <f t="shared" si="128"/>
        <v>-1.1065477610934855E-2</v>
      </c>
      <c r="AH424" s="32">
        <f t="shared" si="129"/>
        <v>-4.4910371060575636E-3</v>
      </c>
      <c r="AI424" s="32">
        <f t="shared" si="130"/>
        <v>-4.7502767993244079E-2</v>
      </c>
      <c r="AJ424" s="32">
        <f t="shared" si="131"/>
        <v>2.4919764358756209E-2</v>
      </c>
      <c r="AK424" s="32">
        <f t="shared" si="132"/>
        <v>-1.3742614837417594E-2</v>
      </c>
      <c r="AL424" s="32">
        <f t="shared" si="133"/>
        <v>-1.5737411205305338E-2</v>
      </c>
      <c r="AM424" s="32">
        <f t="shared" si="134"/>
        <v>-12.991487252305745</v>
      </c>
      <c r="AN424" s="32">
        <f t="shared" si="135"/>
        <v>2.3039669438968E-2</v>
      </c>
      <c r="AO424" s="32">
        <f t="shared" si="136"/>
        <v>-3.462429663432522E-3</v>
      </c>
      <c r="AP424" s="32">
        <f t="shared" si="137"/>
        <v>9.0301374302841986E-4</v>
      </c>
      <c r="AQ424" s="32">
        <f t="shared" si="138"/>
        <v>-4.8231825182634205E-3</v>
      </c>
      <c r="AR424" s="32">
        <f t="shared" si="139"/>
        <v>-1.4719507249893635E-2</v>
      </c>
      <c r="AS424" s="32">
        <f t="shared" si="140"/>
        <v>-3.1724457401203837E-5</v>
      </c>
      <c r="AT424" s="32">
        <f t="shared" si="141"/>
        <v>-2.2080176705293695E-3</v>
      </c>
      <c r="AU424" s="32">
        <f t="shared" si="142"/>
        <v>9.8849719505499992E-3</v>
      </c>
      <c r="AV424" s="32">
        <f t="shared" si="143"/>
        <v>1.8555950457778896E-2</v>
      </c>
      <c r="AW424" s="32">
        <f t="shared" si="144"/>
        <v>-2.8949723442061488E-3</v>
      </c>
      <c r="AX424" s="32">
        <f t="shared" si="145"/>
        <v>-3.2586204224771312E-3</v>
      </c>
      <c r="AY424" s="32">
        <f t="shared" si="146"/>
        <v>-1.1232151188902688E-2</v>
      </c>
    </row>
    <row r="425" spans="1:51" x14ac:dyDescent="0.3">
      <c r="A425" s="34">
        <v>44378</v>
      </c>
      <c r="B425" s="32"/>
      <c r="C425" s="32">
        <v>-3.0238919999999998E-3</v>
      </c>
      <c r="D425" s="35">
        <v>-7.8167548663831906E-4</v>
      </c>
      <c r="E425" s="32">
        <v>1.0849688830050427E-2</v>
      </c>
      <c r="F425" s="11">
        <v>-2.8748772585610594E-3</v>
      </c>
      <c r="G425" s="35">
        <v>2.7253215412173059E-3</v>
      </c>
      <c r="H425" s="35">
        <v>6.9565214859975359E-3</v>
      </c>
      <c r="I425" s="11">
        <v>-7.9094397230936534E-3</v>
      </c>
      <c r="J425" s="32">
        <f t="shared" si="147"/>
        <v>-0.89357225357810621</v>
      </c>
      <c r="K425" s="32">
        <v>2.8315300000000001E-3</v>
      </c>
      <c r="L425" s="35">
        <v>1.4800768758690319E-3</v>
      </c>
      <c r="M425" s="35">
        <v>7.4851226781291801E-4</v>
      </c>
      <c r="N425" s="35">
        <v>-7.2909961196991734E-3</v>
      </c>
      <c r="O425" s="32">
        <v>-7.8662606111426312E-3</v>
      </c>
      <c r="P425" s="32">
        <v>4.1064669981995417E-3</v>
      </c>
      <c r="Q425" s="35">
        <v>1.161795443343272E-2</v>
      </c>
      <c r="R425" s="32">
        <v>-6.0170969999999999E-3</v>
      </c>
      <c r="S425" s="32">
        <v>3.764045766241661E-2</v>
      </c>
      <c r="T425" s="32">
        <v>-7.7434320828557888E-3</v>
      </c>
      <c r="U425" s="32">
        <v>-3.1269345656884063E-3</v>
      </c>
      <c r="V425" s="35">
        <v>-5.3180041709732784E-4</v>
      </c>
      <c r="AF425" s="32">
        <f t="shared" si="127"/>
        <v>-4.7187399999999999E-3</v>
      </c>
      <c r="AG425" s="32">
        <f t="shared" si="128"/>
        <v>-1.6480951735365322E-3</v>
      </c>
      <c r="AH425" s="32">
        <f t="shared" si="129"/>
        <v>9.8736325602054795E-3</v>
      </c>
      <c r="AI425" s="32">
        <f t="shared" si="130"/>
        <v>-4.2469707332970837E-3</v>
      </c>
      <c r="AJ425" s="32">
        <f t="shared" si="131"/>
        <v>2.0378393609575768E-3</v>
      </c>
      <c r="AK425" s="32">
        <f t="shared" si="132"/>
        <v>6.2105163926883446E-3</v>
      </c>
      <c r="AL425" s="32">
        <f t="shared" si="133"/>
        <v>-9.5558926073396541E-3</v>
      </c>
      <c r="AM425" s="32">
        <f t="shared" si="134"/>
        <v>-0.89505859116154729</v>
      </c>
      <c r="AN425" s="32">
        <f t="shared" si="135"/>
        <v>1.705003438968E-3</v>
      </c>
      <c r="AO425" s="32">
        <f t="shared" si="136"/>
        <v>9.6898215025075234E-4</v>
      </c>
      <c r="AP425" s="32">
        <f t="shared" si="137"/>
        <v>-2.6618284622243057E-4</v>
      </c>
      <c r="AQ425" s="32">
        <f t="shared" si="138"/>
        <v>-8.7316207709033349E-3</v>
      </c>
      <c r="AR425" s="32">
        <f t="shared" si="139"/>
        <v>-9.6277665262536321E-3</v>
      </c>
      <c r="AS425" s="32">
        <f t="shared" si="140"/>
        <v>2.9183639274551389E-3</v>
      </c>
      <c r="AT425" s="32">
        <f t="shared" si="141"/>
        <v>1.1238462540087748E-2</v>
      </c>
      <c r="AU425" s="32">
        <f t="shared" si="142"/>
        <v>-7.0765820494499993E-3</v>
      </c>
      <c r="AV425" s="32">
        <f t="shared" si="143"/>
        <v>3.7306865579439068E-2</v>
      </c>
      <c r="AW425" s="32">
        <f t="shared" si="144"/>
        <v>-8.2742785364930856E-3</v>
      </c>
      <c r="AX425" s="32">
        <f t="shared" si="145"/>
        <v>-5.1115220067912649E-3</v>
      </c>
      <c r="AY425" s="32">
        <f t="shared" si="146"/>
        <v>-1.8702835709009595E-3</v>
      </c>
    </row>
    <row r="426" spans="1:51" x14ac:dyDescent="0.3">
      <c r="A426" s="34">
        <v>44379</v>
      </c>
      <c r="B426" s="32"/>
      <c r="C426" s="32">
        <v>1.2845646E-2</v>
      </c>
      <c r="D426" s="35">
        <v>1.0667821345495024E-2</v>
      </c>
      <c r="E426" s="32">
        <v>-6.2349325685036238E-3</v>
      </c>
      <c r="F426" s="11">
        <v>1.1517044202598914E-2</v>
      </c>
      <c r="G426" s="35">
        <v>-6.5300910741736525E-3</v>
      </c>
      <c r="H426" s="35">
        <v>3.2198433583960427E-2</v>
      </c>
      <c r="I426" s="11">
        <v>5.1710022883255553E-2</v>
      </c>
      <c r="J426" s="32">
        <f t="shared" si="147"/>
        <v>-3.3960809671129257</v>
      </c>
      <c r="K426" s="32">
        <v>1.8823729999999999E-3</v>
      </c>
      <c r="L426" s="35">
        <v>-2.9556964411127547E-3</v>
      </c>
      <c r="M426" s="35">
        <v>-2.5047029005125158E-3</v>
      </c>
      <c r="N426" s="35">
        <v>-1.696853280236283E-2</v>
      </c>
      <c r="O426" s="32">
        <v>8.0657396953539295E-3</v>
      </c>
      <c r="P426" s="32">
        <v>1.1757965749459349E-2</v>
      </c>
      <c r="Q426" s="35">
        <v>2.0182735473261992E-3</v>
      </c>
      <c r="R426" s="32">
        <v>1.4823968E-2</v>
      </c>
      <c r="S426" s="32">
        <v>-2.2468881155565557E-2</v>
      </c>
      <c r="T426" s="32">
        <v>-3.9018885192947158E-3</v>
      </c>
      <c r="U426" s="32">
        <v>3.1742057318047447E-3</v>
      </c>
      <c r="V426" s="35">
        <v>-5.785853168543853E-3</v>
      </c>
      <c r="AF426" s="32">
        <f t="shared" si="127"/>
        <v>1.1150798E-2</v>
      </c>
      <c r="AG426" s="32">
        <f t="shared" si="128"/>
        <v>9.8014016585968103E-3</v>
      </c>
      <c r="AH426" s="32">
        <f t="shared" si="129"/>
        <v>-7.2109888383485726E-3</v>
      </c>
      <c r="AI426" s="32">
        <f t="shared" si="130"/>
        <v>1.014495072786289E-2</v>
      </c>
      <c r="AJ426" s="32">
        <f t="shared" si="131"/>
        <v>-7.2175732544333812E-3</v>
      </c>
      <c r="AK426" s="32">
        <f t="shared" si="132"/>
        <v>3.1452428490651232E-2</v>
      </c>
      <c r="AL426" s="32">
        <f t="shared" si="133"/>
        <v>5.0063569999009551E-2</v>
      </c>
      <c r="AM426" s="32">
        <f t="shared" si="134"/>
        <v>-3.3975673046963668</v>
      </c>
      <c r="AN426" s="32">
        <f t="shared" si="135"/>
        <v>7.5584643896799988E-4</v>
      </c>
      <c r="AO426" s="32">
        <f t="shared" si="136"/>
        <v>-3.4667911667310342E-3</v>
      </c>
      <c r="AP426" s="32">
        <f t="shared" si="137"/>
        <v>-3.5193980145478646E-3</v>
      </c>
      <c r="AQ426" s="32">
        <f t="shared" si="138"/>
        <v>-1.8409157453566992E-2</v>
      </c>
      <c r="AR426" s="32">
        <f t="shared" si="139"/>
        <v>6.3042337802429287E-3</v>
      </c>
      <c r="AS426" s="32">
        <f t="shared" si="140"/>
        <v>1.0569862678714946E-2</v>
      </c>
      <c r="AT426" s="32">
        <f t="shared" si="141"/>
        <v>1.6387816539812274E-3</v>
      </c>
      <c r="AU426" s="32">
        <f t="shared" si="142"/>
        <v>1.376448295055E-2</v>
      </c>
      <c r="AV426" s="32">
        <f t="shared" si="143"/>
        <v>-2.2802473238543095E-2</v>
      </c>
      <c r="AW426" s="32">
        <f t="shared" si="144"/>
        <v>-4.4327349729320134E-3</v>
      </c>
      <c r="AX426" s="32">
        <f t="shared" si="145"/>
        <v>1.1896182907018861E-3</v>
      </c>
      <c r="AY426" s="32">
        <f t="shared" si="146"/>
        <v>-7.1243363223474849E-3</v>
      </c>
    </row>
    <row r="427" spans="1:51" x14ac:dyDescent="0.3">
      <c r="A427" s="34">
        <v>44382</v>
      </c>
      <c r="B427" s="32"/>
      <c r="C427" s="32">
        <v>3.4701418999999997E-2</v>
      </c>
      <c r="D427" s="35">
        <v>-7.037100628947432E-4</v>
      </c>
      <c r="E427" s="32">
        <v>4.1605259647936365E-3</v>
      </c>
      <c r="F427" s="11">
        <v>-2.2349874175304207E-2</v>
      </c>
      <c r="G427" s="35">
        <v>1.6253031759950047E-4</v>
      </c>
      <c r="H427" s="35">
        <v>7.0156546547300441E-2</v>
      </c>
      <c r="I427" s="11">
        <v>-5.0711709513071423E-3</v>
      </c>
      <c r="J427" s="32">
        <f t="shared" si="147"/>
        <v>-1.0248894411660359</v>
      </c>
      <c r="K427" s="32">
        <v>7.5152960000000003E-3</v>
      </c>
      <c r="L427" s="35">
        <v>6.1759180913129623E-3</v>
      </c>
      <c r="M427" s="35">
        <v>2.2355327581786155E-3</v>
      </c>
      <c r="N427" s="35">
        <v>1.5586882691529344E-2</v>
      </c>
      <c r="O427" s="32">
        <v>3.3392310477708005E-4</v>
      </c>
      <c r="P427" s="32">
        <v>-1.3010869870004731E-2</v>
      </c>
      <c r="Q427" s="35">
        <v>-3.6192051819845528E-3</v>
      </c>
      <c r="R427" s="32">
        <v>9.9339660000000007E-3</v>
      </c>
      <c r="S427" s="32">
        <v>-7.4772573068390613E-3</v>
      </c>
      <c r="T427" s="32">
        <v>9.6916399564559701E-3</v>
      </c>
      <c r="U427" s="32">
        <v>7.5322946681383677E-3</v>
      </c>
      <c r="V427" s="35">
        <v>4.2809931389067302E-3</v>
      </c>
      <c r="AF427" s="32">
        <f t="shared" si="127"/>
        <v>3.3006570999999998E-2</v>
      </c>
      <c r="AG427" s="32">
        <f t="shared" si="128"/>
        <v>-1.5701297497929564E-3</v>
      </c>
      <c r="AH427" s="32">
        <f t="shared" si="129"/>
        <v>3.1844696949486881E-3</v>
      </c>
      <c r="AI427" s="32">
        <f t="shared" si="130"/>
        <v>-2.3721967650040233E-2</v>
      </c>
      <c r="AJ427" s="32">
        <f t="shared" si="131"/>
        <v>-5.2495186266022847E-4</v>
      </c>
      <c r="AK427" s="32">
        <f t="shared" si="132"/>
        <v>6.9410541453991254E-2</v>
      </c>
      <c r="AL427" s="32">
        <f t="shared" si="133"/>
        <v>-6.7176238355531421E-3</v>
      </c>
      <c r="AM427" s="32">
        <f t="shared" si="134"/>
        <v>-1.0263757787494769</v>
      </c>
      <c r="AN427" s="32">
        <f t="shared" si="135"/>
        <v>6.3887694389679998E-3</v>
      </c>
      <c r="AO427" s="32">
        <f t="shared" si="136"/>
        <v>5.6648233656946823E-3</v>
      </c>
      <c r="AP427" s="32">
        <f t="shared" si="137"/>
        <v>1.2208376441432669E-3</v>
      </c>
      <c r="AQ427" s="32">
        <f t="shared" si="138"/>
        <v>1.4146258040325183E-2</v>
      </c>
      <c r="AR427" s="32">
        <f t="shared" si="139"/>
        <v>-1.4275828103339208E-3</v>
      </c>
      <c r="AS427" s="32">
        <f t="shared" si="140"/>
        <v>-1.4198972940749134E-2</v>
      </c>
      <c r="AT427" s="32">
        <f t="shared" si="141"/>
        <v>-3.9986970753295246E-3</v>
      </c>
      <c r="AU427" s="32">
        <f t="shared" si="142"/>
        <v>8.8744809505500004E-3</v>
      </c>
      <c r="AV427" s="32">
        <f t="shared" si="143"/>
        <v>-7.8108493898166008E-3</v>
      </c>
      <c r="AW427" s="32">
        <f t="shared" si="144"/>
        <v>9.1607935028186725E-3</v>
      </c>
      <c r="AX427" s="32">
        <f t="shared" si="145"/>
        <v>5.5477072270355091E-3</v>
      </c>
      <c r="AY427" s="32">
        <f t="shared" si="146"/>
        <v>2.9425099851030983E-3</v>
      </c>
    </row>
    <row r="428" spans="1:51" x14ac:dyDescent="0.3">
      <c r="A428" s="34">
        <v>44383</v>
      </c>
      <c r="B428" s="32"/>
      <c r="C428" s="32">
        <v>-9.5335550000000008E-3</v>
      </c>
      <c r="D428" s="35">
        <v>3.7322208632975347E-3</v>
      </c>
      <c r="E428" s="32">
        <v>-4.3586537145568023E-3</v>
      </c>
      <c r="F428" s="11">
        <v>-2.3992036756637969E-2</v>
      </c>
      <c r="G428" s="35">
        <v>4.0081328820161634E-3</v>
      </c>
      <c r="H428" s="35">
        <v>-3.1605971798915375E-2</v>
      </c>
      <c r="I428" s="11">
        <v>3.56057578030659E-2</v>
      </c>
      <c r="J428" s="32">
        <f t="shared" si="147"/>
        <v>23.660832152514555</v>
      </c>
      <c r="K428" s="32">
        <v>-1.2121267E-2</v>
      </c>
      <c r="L428" s="35">
        <v>-5.6469527642966219E-3</v>
      </c>
      <c r="M428" s="35">
        <v>-9.7072962386558631E-3</v>
      </c>
      <c r="N428" s="35">
        <v>-8.1178277788290822E-3</v>
      </c>
      <c r="O428" s="32">
        <v>-3.5481165654081938E-3</v>
      </c>
      <c r="P428" s="32">
        <v>-4.9912836915251071E-3</v>
      </c>
      <c r="Q428" s="35">
        <v>-5.3453683367693516E-3</v>
      </c>
      <c r="R428" s="32">
        <v>-1.1812728999999999E-2</v>
      </c>
      <c r="S428" s="32">
        <v>9.7656905532278737E-3</v>
      </c>
      <c r="T428" s="32">
        <v>2.6321082526746736E-2</v>
      </c>
      <c r="U428" s="32">
        <v>-3.559001512859249E-4</v>
      </c>
      <c r="V428" s="35">
        <v>7.7040471922420473E-3</v>
      </c>
      <c r="AF428" s="32">
        <f t="shared" si="127"/>
        <v>-1.1228403000000001E-2</v>
      </c>
      <c r="AG428" s="32">
        <f t="shared" si="128"/>
        <v>2.8658011763993217E-3</v>
      </c>
      <c r="AH428" s="32">
        <f t="shared" si="129"/>
        <v>-5.3347099844017511E-3</v>
      </c>
      <c r="AI428" s="32">
        <f t="shared" si="130"/>
        <v>-2.5364130231373995E-2</v>
      </c>
      <c r="AJ428" s="32">
        <f t="shared" si="131"/>
        <v>3.3206507017564347E-3</v>
      </c>
      <c r="AK428" s="32">
        <f t="shared" si="132"/>
        <v>-3.235197689222457E-2</v>
      </c>
      <c r="AL428" s="32">
        <f t="shared" si="133"/>
        <v>3.3959304918819898E-2</v>
      </c>
      <c r="AM428" s="32">
        <f t="shared" si="134"/>
        <v>23.659345814931115</v>
      </c>
      <c r="AN428" s="32">
        <f t="shared" si="135"/>
        <v>-1.3247793561031999E-2</v>
      </c>
      <c r="AO428" s="32">
        <f t="shared" si="136"/>
        <v>-6.1580474899149019E-3</v>
      </c>
      <c r="AP428" s="32">
        <f t="shared" si="137"/>
        <v>-1.0721991352691211E-2</v>
      </c>
      <c r="AQ428" s="32">
        <f t="shared" si="138"/>
        <v>-9.5584524300332437E-3</v>
      </c>
      <c r="AR428" s="32">
        <f t="shared" si="139"/>
        <v>-5.3096224805191947E-3</v>
      </c>
      <c r="AS428" s="32">
        <f t="shared" si="140"/>
        <v>-6.1793867622695099E-3</v>
      </c>
      <c r="AT428" s="32">
        <f t="shared" si="141"/>
        <v>-5.7248602301143234E-3</v>
      </c>
      <c r="AU428" s="32">
        <f t="shared" si="142"/>
        <v>-1.287221404945E-2</v>
      </c>
      <c r="AV428" s="32">
        <f t="shared" si="143"/>
        <v>9.4320984702503351E-3</v>
      </c>
      <c r="AW428" s="32">
        <f t="shared" si="144"/>
        <v>2.579023607310944E-2</v>
      </c>
      <c r="AX428" s="32">
        <f t="shared" si="145"/>
        <v>-2.3404875923887835E-3</v>
      </c>
      <c r="AY428" s="32">
        <f t="shared" si="146"/>
        <v>6.3655640384384154E-3</v>
      </c>
    </row>
    <row r="429" spans="1:51" x14ac:dyDescent="0.3">
      <c r="A429" s="34">
        <v>44384</v>
      </c>
      <c r="B429" s="32"/>
      <c r="C429" s="32">
        <v>1.3750438E-2</v>
      </c>
      <c r="D429" s="35">
        <v>1.059348377535398E-2</v>
      </c>
      <c r="E429" s="32">
        <v>1.1901644121860446E-2</v>
      </c>
      <c r="F429" s="11">
        <v>1.5083295757216231E-2</v>
      </c>
      <c r="G429" s="35">
        <v>-1.654373329329133E-2</v>
      </c>
      <c r="H429" s="35">
        <v>2.8024475409590011E-2</v>
      </c>
      <c r="I429" s="11">
        <v>-9.9988642409601781E-4</v>
      </c>
      <c r="J429" s="32">
        <f t="shared" si="147"/>
        <v>-5.1275411220821434</v>
      </c>
      <c r="K429" s="32">
        <v>-1.0854229999999999E-2</v>
      </c>
      <c r="L429" s="35">
        <v>6.1728681376028577E-3</v>
      </c>
      <c r="M429" s="35">
        <v>1.4129884665546964E-2</v>
      </c>
      <c r="N429" s="35">
        <v>2.3273715252521938E-2</v>
      </c>
      <c r="O429" s="32">
        <v>1.0794183799485626E-3</v>
      </c>
      <c r="P429" s="32">
        <v>-1.672134348522374E-3</v>
      </c>
      <c r="Q429" s="35">
        <v>4.0347829609690411E-3</v>
      </c>
      <c r="R429" s="32">
        <v>-6.9418700000000002E-3</v>
      </c>
      <c r="S429" s="32">
        <v>1.0500242527329577E-2</v>
      </c>
      <c r="T429" s="32">
        <v>3.1284014116843835E-3</v>
      </c>
      <c r="U429" s="32">
        <v>3.6620446232944808E-3</v>
      </c>
      <c r="V429" s="35">
        <v>-5.7945944130838312E-3</v>
      </c>
      <c r="AF429" s="32">
        <f t="shared" si="127"/>
        <v>1.205559E-2</v>
      </c>
      <c r="AG429" s="32">
        <f t="shared" si="128"/>
        <v>9.7270640884557658E-3</v>
      </c>
      <c r="AH429" s="32">
        <f t="shared" si="129"/>
        <v>1.0925587852015499E-2</v>
      </c>
      <c r="AI429" s="32">
        <f t="shared" si="130"/>
        <v>1.3711202282480206E-2</v>
      </c>
      <c r="AJ429" s="32">
        <f t="shared" si="131"/>
        <v>-1.7231215473551061E-2</v>
      </c>
      <c r="AK429" s="32">
        <f t="shared" si="132"/>
        <v>2.727847031628082E-2</v>
      </c>
      <c r="AL429" s="32">
        <f t="shared" si="133"/>
        <v>-2.6463393083420179E-3</v>
      </c>
      <c r="AM429" s="32">
        <f t="shared" si="134"/>
        <v>-5.1290274596655845</v>
      </c>
      <c r="AN429" s="32">
        <f t="shared" si="135"/>
        <v>-1.1980756561031999E-2</v>
      </c>
      <c r="AO429" s="32">
        <f t="shared" si="136"/>
        <v>5.6617734119845785E-3</v>
      </c>
      <c r="AP429" s="32">
        <f t="shared" si="137"/>
        <v>1.3115189551511615E-2</v>
      </c>
      <c r="AQ429" s="32">
        <f t="shared" si="138"/>
        <v>2.1833090601317776E-2</v>
      </c>
      <c r="AR429" s="32">
        <f t="shared" si="139"/>
        <v>-6.8208753516243829E-4</v>
      </c>
      <c r="AS429" s="32">
        <f t="shared" si="140"/>
        <v>-2.8602374192667765E-3</v>
      </c>
      <c r="AT429" s="32">
        <f t="shared" si="141"/>
        <v>3.6552910676240693E-3</v>
      </c>
      <c r="AU429" s="32">
        <f t="shared" si="142"/>
        <v>-8.0013550494499996E-3</v>
      </c>
      <c r="AV429" s="32">
        <f t="shared" si="143"/>
        <v>1.0166650444352037E-2</v>
      </c>
      <c r="AW429" s="32">
        <f t="shared" si="144"/>
        <v>2.5975549580470863E-3</v>
      </c>
      <c r="AX429" s="32">
        <f t="shared" si="145"/>
        <v>1.6774571821916223E-3</v>
      </c>
      <c r="AY429" s="32">
        <f t="shared" si="146"/>
        <v>-7.133077566887463E-3</v>
      </c>
    </row>
    <row r="430" spans="1:51" x14ac:dyDescent="0.3">
      <c r="A430" s="34">
        <v>44385</v>
      </c>
      <c r="B430" s="32"/>
      <c r="C430" s="32">
        <v>-2.3906388000000001E-2</v>
      </c>
      <c r="D430" s="35">
        <v>-1.2009819732243325E-2</v>
      </c>
      <c r="E430" s="32">
        <v>-5.7574890656641974E-3</v>
      </c>
      <c r="F430" s="11">
        <v>5.2605720355768826E-2</v>
      </c>
      <c r="G430" s="35">
        <v>2.9114424525942101E-3</v>
      </c>
      <c r="H430" s="35">
        <v>-1.0657360364740949E-2</v>
      </c>
      <c r="I430" s="11">
        <v>4.229242213607929E-2</v>
      </c>
      <c r="J430" s="32">
        <f t="shared" si="147"/>
        <v>-1.1759846100622784</v>
      </c>
      <c r="K430" s="32">
        <v>5.2481350000000001E-3</v>
      </c>
      <c r="L430" s="35">
        <v>-8.5889925375598232E-3</v>
      </c>
      <c r="M430" s="35">
        <v>-5.5342848236083885E-3</v>
      </c>
      <c r="N430" s="35">
        <v>-3.3616627518144794E-2</v>
      </c>
      <c r="O430" s="32">
        <v>2.0076514095227521E-3</v>
      </c>
      <c r="P430" s="32">
        <v>-5.9267431211837444E-3</v>
      </c>
      <c r="Q430" s="35">
        <v>-4.0865602318804761E-3</v>
      </c>
      <c r="R430" s="32">
        <v>-8.2698700000000003E-3</v>
      </c>
      <c r="S430" s="32">
        <v>-1.148486458139362E-2</v>
      </c>
      <c r="T430" s="32">
        <v>-1.2377017517386762E-2</v>
      </c>
      <c r="U430" s="32">
        <v>-9.156954060295432E-3</v>
      </c>
      <c r="V430" s="35">
        <v>-1.8835026977769287E-3</v>
      </c>
      <c r="AF430" s="32">
        <f t="shared" si="127"/>
        <v>-2.5601235999999999E-2</v>
      </c>
      <c r="AG430" s="32">
        <f t="shared" si="128"/>
        <v>-1.2876239419141539E-2</v>
      </c>
      <c r="AH430" s="32">
        <f t="shared" si="129"/>
        <v>-6.7335453355091461E-3</v>
      </c>
      <c r="AI430" s="32">
        <f t="shared" si="130"/>
        <v>5.12336268810328E-2</v>
      </c>
      <c r="AJ430" s="32">
        <f t="shared" si="131"/>
        <v>2.223960272334481E-3</v>
      </c>
      <c r="AK430" s="32">
        <f t="shared" si="132"/>
        <v>-1.140336545805014E-2</v>
      </c>
      <c r="AL430" s="32">
        <f t="shared" si="133"/>
        <v>4.0645969251833287E-2</v>
      </c>
      <c r="AM430" s="32">
        <f t="shared" si="134"/>
        <v>-1.1774709476457195</v>
      </c>
      <c r="AN430" s="32">
        <f t="shared" si="135"/>
        <v>4.1216084389679997E-3</v>
      </c>
      <c r="AO430" s="32">
        <f t="shared" si="136"/>
        <v>-9.1000872631781023E-3</v>
      </c>
      <c r="AP430" s="32">
        <f t="shared" si="137"/>
        <v>-6.5489799376437369E-3</v>
      </c>
      <c r="AQ430" s="32">
        <f t="shared" si="138"/>
        <v>-3.5057252169348956E-2</v>
      </c>
      <c r="AR430" s="32">
        <f t="shared" si="139"/>
        <v>2.4614549441175125E-4</v>
      </c>
      <c r="AS430" s="32">
        <f t="shared" si="140"/>
        <v>-7.1148461919281472E-3</v>
      </c>
      <c r="AT430" s="32">
        <f t="shared" si="141"/>
        <v>-4.4660521252254479E-3</v>
      </c>
      <c r="AU430" s="32">
        <f t="shared" si="142"/>
        <v>-9.3293550494500006E-3</v>
      </c>
      <c r="AV430" s="32">
        <f t="shared" si="143"/>
        <v>-1.181845666437116E-2</v>
      </c>
      <c r="AW430" s="32">
        <f t="shared" si="144"/>
        <v>-1.290786397102406E-2</v>
      </c>
      <c r="AX430" s="32">
        <f t="shared" si="145"/>
        <v>-1.1141541501398291E-2</v>
      </c>
      <c r="AY430" s="32">
        <f t="shared" si="146"/>
        <v>-3.2219858515805605E-3</v>
      </c>
    </row>
    <row r="431" spans="1:51" x14ac:dyDescent="0.3">
      <c r="A431" s="34">
        <v>44386</v>
      </c>
      <c r="B431" s="32"/>
      <c r="C431" s="32">
        <v>4.3425432E-2</v>
      </c>
      <c r="D431" s="35">
        <v>2.3398039045981412E-2</v>
      </c>
      <c r="E431" s="32">
        <v>-3.838481020161889E-3</v>
      </c>
      <c r="F431" s="11">
        <v>9.7273399862578547E-2</v>
      </c>
      <c r="G431" s="35">
        <v>1.00645745053527E-2</v>
      </c>
      <c r="H431" s="35">
        <v>-3.4017691123749598E-3</v>
      </c>
      <c r="I431" s="11">
        <v>-2.5160224411993583E-2</v>
      </c>
      <c r="J431" s="32">
        <f t="shared" si="147"/>
        <v>2.456903122500246</v>
      </c>
      <c r="K431" s="32">
        <v>1.8984539999999999E-3</v>
      </c>
      <c r="L431" s="35">
        <v>-3.2177411436747887E-3</v>
      </c>
      <c r="M431" s="35">
        <v>9.7066197142740992E-4</v>
      </c>
      <c r="N431" s="35">
        <v>2.043189637226989E-2</v>
      </c>
      <c r="O431" s="32">
        <v>2.9065967985081346E-3</v>
      </c>
      <c r="P431" s="32">
        <v>1.8145486095734397E-3</v>
      </c>
      <c r="Q431" s="35">
        <v>-5.4625995994013188E-3</v>
      </c>
      <c r="R431" s="32">
        <v>-1.0226595E-2</v>
      </c>
      <c r="S431" s="32">
        <v>5.5330310444820432E-4</v>
      </c>
      <c r="T431" s="32">
        <v>-1.2038605331133122E-2</v>
      </c>
      <c r="U431" s="32">
        <v>-3.4763873876855799E-3</v>
      </c>
      <c r="V431" s="35">
        <v>-1.6874389127379263E-3</v>
      </c>
      <c r="AF431" s="32">
        <f t="shared" si="127"/>
        <v>4.1730584000000001E-2</v>
      </c>
      <c r="AG431" s="32">
        <f t="shared" si="128"/>
        <v>2.25316193590832E-2</v>
      </c>
      <c r="AH431" s="32">
        <f t="shared" si="129"/>
        <v>-4.8145372900068378E-3</v>
      </c>
      <c r="AI431" s="32">
        <f t="shared" si="130"/>
        <v>9.5901306387842528E-2</v>
      </c>
      <c r="AJ431" s="32">
        <f t="shared" si="131"/>
        <v>9.3770923250929717E-3</v>
      </c>
      <c r="AK431" s="32">
        <f t="shared" si="132"/>
        <v>-4.147774205684151E-3</v>
      </c>
      <c r="AL431" s="32">
        <f t="shared" si="133"/>
        <v>-2.6806677296239582E-2</v>
      </c>
      <c r="AM431" s="32">
        <f t="shared" si="134"/>
        <v>2.4554167849168049</v>
      </c>
      <c r="AN431" s="32">
        <f t="shared" si="135"/>
        <v>7.7192743896799991E-4</v>
      </c>
      <c r="AO431" s="32">
        <f t="shared" si="136"/>
        <v>-3.7288358692930683E-3</v>
      </c>
      <c r="AP431" s="32">
        <f t="shared" si="137"/>
        <v>-4.4033142607938659E-5</v>
      </c>
      <c r="AQ431" s="32">
        <f t="shared" si="138"/>
        <v>1.8991271721065729E-2</v>
      </c>
      <c r="AR431" s="32">
        <f t="shared" si="139"/>
        <v>1.1450908833971337E-3</v>
      </c>
      <c r="AS431" s="32">
        <f t="shared" si="140"/>
        <v>6.2644553882903694E-4</v>
      </c>
      <c r="AT431" s="32">
        <f t="shared" si="141"/>
        <v>-5.8420914927462906E-3</v>
      </c>
      <c r="AU431" s="32">
        <f t="shared" si="142"/>
        <v>-1.128608004945E-2</v>
      </c>
      <c r="AV431" s="32">
        <f t="shared" si="143"/>
        <v>2.197110214706648E-4</v>
      </c>
      <c r="AW431" s="32">
        <f t="shared" si="144"/>
        <v>-1.2569451784770419E-2</v>
      </c>
      <c r="AX431" s="32">
        <f t="shared" si="145"/>
        <v>-5.4609748287884384E-3</v>
      </c>
      <c r="AY431" s="32">
        <f t="shared" si="146"/>
        <v>-3.0259220665415582E-3</v>
      </c>
    </row>
    <row r="432" spans="1:51" x14ac:dyDescent="0.3">
      <c r="A432" s="34">
        <v>44389</v>
      </c>
      <c r="B432" s="32"/>
      <c r="C432" s="32">
        <v>3.5292120000000003E-2</v>
      </c>
      <c r="D432" s="35">
        <v>-1.3800150452747918E-2</v>
      </c>
      <c r="E432" s="32">
        <v>-3.8200353126788471E-3</v>
      </c>
      <c r="F432" s="11">
        <v>-8.4264777866577267E-3</v>
      </c>
      <c r="G432" s="35">
        <v>-9.9825001829661648E-3</v>
      </c>
      <c r="H432" s="35">
        <v>8.2375660558086983E-2</v>
      </c>
      <c r="I432" s="11">
        <v>-6.3227930603753108E-3</v>
      </c>
      <c r="J432" s="32">
        <f t="shared" si="147"/>
        <v>-1.9918452268058739</v>
      </c>
      <c r="K432" s="32">
        <v>3.315938E-3</v>
      </c>
      <c r="L432" s="35">
        <v>-1.241622658749732E-3</v>
      </c>
      <c r="M432" s="35">
        <v>3.0605015874287885E-4</v>
      </c>
      <c r="N432" s="35">
        <v>-3.9284850747370219E-3</v>
      </c>
      <c r="O432" s="32">
        <v>-5.0562496965242043E-3</v>
      </c>
      <c r="P432" s="32">
        <v>1.0673404950042908E-2</v>
      </c>
      <c r="Q432" s="35">
        <v>2.6407387777738212E-3</v>
      </c>
      <c r="R432" s="32">
        <v>6.2282980000000002E-3</v>
      </c>
      <c r="S432" s="32">
        <v>1.6588273901593384E-2</v>
      </c>
      <c r="T432" s="32">
        <v>-9.6550589133245976E-3</v>
      </c>
      <c r="U432" s="32">
        <v>-2.5770150491952171E-4</v>
      </c>
      <c r="V432" s="35">
        <v>-1.1109904079675825E-4</v>
      </c>
      <c r="AF432" s="32">
        <f t="shared" si="127"/>
        <v>3.3597272000000004E-2</v>
      </c>
      <c r="AG432" s="32">
        <f t="shared" si="128"/>
        <v>-1.4666570139646132E-2</v>
      </c>
      <c r="AH432" s="32">
        <f t="shared" si="129"/>
        <v>-4.7960915825237954E-3</v>
      </c>
      <c r="AI432" s="32">
        <f t="shared" si="130"/>
        <v>-9.7985712613937511E-3</v>
      </c>
      <c r="AJ432" s="32">
        <f t="shared" si="131"/>
        <v>-1.0669982363225894E-2</v>
      </c>
      <c r="AK432" s="32">
        <f t="shared" si="132"/>
        <v>8.1629655464777795E-2</v>
      </c>
      <c r="AL432" s="32">
        <f t="shared" si="133"/>
        <v>-7.9692459446213115E-3</v>
      </c>
      <c r="AM432" s="32">
        <f t="shared" si="134"/>
        <v>-1.993331564389315</v>
      </c>
      <c r="AN432" s="32">
        <f t="shared" si="135"/>
        <v>2.189411438968E-3</v>
      </c>
      <c r="AO432" s="32">
        <f t="shared" si="136"/>
        <v>-1.7527173843680116E-3</v>
      </c>
      <c r="AP432" s="32">
        <f t="shared" si="137"/>
        <v>-7.0864495529246972E-4</v>
      </c>
      <c r="AQ432" s="32">
        <f t="shared" si="138"/>
        <v>-5.3691097259411825E-3</v>
      </c>
      <c r="AR432" s="32">
        <f t="shared" si="139"/>
        <v>-6.8177556116352052E-3</v>
      </c>
      <c r="AS432" s="32">
        <f t="shared" si="140"/>
        <v>9.4853018792985053E-3</v>
      </c>
      <c r="AT432" s="32">
        <f t="shared" si="141"/>
        <v>2.2612468844288493E-3</v>
      </c>
      <c r="AU432" s="32">
        <f t="shared" si="142"/>
        <v>5.1688129505499999E-3</v>
      </c>
      <c r="AV432" s="32">
        <f t="shared" si="143"/>
        <v>1.6254681818615845E-2</v>
      </c>
      <c r="AW432" s="32">
        <f t="shared" si="144"/>
        <v>-1.0185905366961895E-2</v>
      </c>
      <c r="AX432" s="32">
        <f t="shared" si="145"/>
        <v>-2.2422889460223805E-3</v>
      </c>
      <c r="AY432" s="32">
        <f t="shared" si="146"/>
        <v>-1.4495821946003899E-3</v>
      </c>
    </row>
    <row r="433" spans="1:51" x14ac:dyDescent="0.3">
      <c r="A433" s="34">
        <v>44390</v>
      </c>
      <c r="B433" s="32"/>
      <c r="C433" s="32">
        <v>1.0451777000000001E-2</v>
      </c>
      <c r="D433" s="35">
        <v>-1.9841255882339683E-2</v>
      </c>
      <c r="E433" s="32">
        <v>-1.9506645400198758E-3</v>
      </c>
      <c r="F433" s="11">
        <v>1.0239437702555865E-2</v>
      </c>
      <c r="G433" s="35">
        <v>-7.9396129912203146E-3</v>
      </c>
      <c r="H433" s="35">
        <v>-7.4634487744645577E-3</v>
      </c>
      <c r="I433" s="11">
        <v>-1.3632810910887559E-2</v>
      </c>
      <c r="J433" s="32">
        <f t="shared" si="147"/>
        <v>-0.20464684741321326</v>
      </c>
      <c r="K433" s="32">
        <v>-1.0859259E-2</v>
      </c>
      <c r="L433" s="35">
        <v>3.7294205028501949E-3</v>
      </c>
      <c r="M433" s="35">
        <v>2.8626705563639804E-3</v>
      </c>
      <c r="N433" s="35">
        <v>4.8345266438604125E-3</v>
      </c>
      <c r="O433" s="32">
        <v>-3.9044870086264211E-3</v>
      </c>
      <c r="P433" s="32">
        <v>6.6565102975285739E-3</v>
      </c>
      <c r="Q433" s="35">
        <v>3.6704593333529933E-2</v>
      </c>
      <c r="R433" s="32">
        <v>7.4851520000000001E-3</v>
      </c>
      <c r="S433" s="32">
        <v>-1.2782127290819638E-2</v>
      </c>
      <c r="T433" s="32">
        <v>9.5474254946140303E-3</v>
      </c>
      <c r="U433" s="32">
        <v>7.5810503527697515E-3</v>
      </c>
      <c r="V433" s="35">
        <v>-2.5356623919287058E-3</v>
      </c>
      <c r="AF433" s="32">
        <f t="shared" si="127"/>
        <v>8.7569290000000001E-3</v>
      </c>
      <c r="AG433" s="32">
        <f t="shared" si="128"/>
        <v>-2.0707675569237895E-2</v>
      </c>
      <c r="AH433" s="32">
        <f t="shared" si="129"/>
        <v>-2.9267208098648244E-3</v>
      </c>
      <c r="AI433" s="32">
        <f t="shared" si="130"/>
        <v>8.8673442278198403E-3</v>
      </c>
      <c r="AJ433" s="32">
        <f t="shared" si="131"/>
        <v>-8.6270951714800433E-3</v>
      </c>
      <c r="AK433" s="32">
        <f t="shared" si="132"/>
        <v>-8.2094538677737489E-3</v>
      </c>
      <c r="AL433" s="32">
        <f t="shared" si="133"/>
        <v>-1.5279263795133557E-2</v>
      </c>
      <c r="AM433" s="32">
        <f t="shared" si="134"/>
        <v>-0.20613318499665431</v>
      </c>
      <c r="AN433" s="32">
        <f t="shared" si="135"/>
        <v>-1.1985785561031999E-2</v>
      </c>
      <c r="AO433" s="32">
        <f t="shared" si="136"/>
        <v>3.2183257772319153E-3</v>
      </c>
      <c r="AP433" s="32">
        <f t="shared" si="137"/>
        <v>1.8479754423286318E-3</v>
      </c>
      <c r="AQ433" s="32">
        <f t="shared" si="138"/>
        <v>3.3939019926562519E-3</v>
      </c>
      <c r="AR433" s="32">
        <f t="shared" si="139"/>
        <v>-5.6659929237374215E-3</v>
      </c>
      <c r="AS433" s="32">
        <f t="shared" si="140"/>
        <v>5.4684072267841711E-3</v>
      </c>
      <c r="AT433" s="32">
        <f t="shared" si="141"/>
        <v>3.6325101440184963E-2</v>
      </c>
      <c r="AU433" s="32">
        <f t="shared" si="142"/>
        <v>6.4256669505499998E-3</v>
      </c>
      <c r="AV433" s="32">
        <f t="shared" si="143"/>
        <v>-1.3115719373797179E-2</v>
      </c>
      <c r="AW433" s="32">
        <f t="shared" si="144"/>
        <v>9.0165790409767327E-3</v>
      </c>
      <c r="AX433" s="32">
        <f t="shared" si="145"/>
        <v>5.596462911666893E-3</v>
      </c>
      <c r="AY433" s="32">
        <f t="shared" si="146"/>
        <v>-3.8741455457323376E-3</v>
      </c>
    </row>
    <row r="434" spans="1:51" x14ac:dyDescent="0.3">
      <c r="A434" s="34">
        <v>44391</v>
      </c>
      <c r="B434" s="32"/>
      <c r="C434" s="32">
        <v>-7.6385289999999998E-3</v>
      </c>
      <c r="D434" s="35">
        <v>-9.5177396821176617E-3</v>
      </c>
      <c r="E434" s="32">
        <v>2.9735223047851031E-3</v>
      </c>
      <c r="F434" s="11">
        <v>2.4721469729678258E-2</v>
      </c>
      <c r="G434" s="35">
        <v>6.120048615524846E-4</v>
      </c>
      <c r="H434" s="35">
        <v>-1.6310124220841243E-2</v>
      </c>
      <c r="I434" s="11">
        <v>9.3049265016000703E-3</v>
      </c>
      <c r="J434" s="32">
        <f t="shared" si="147"/>
        <v>-1.077082455055334</v>
      </c>
      <c r="K434" s="32">
        <v>1.8615691E-2</v>
      </c>
      <c r="L434" s="35">
        <v>1.1146939813463834E-2</v>
      </c>
      <c r="M434" s="35">
        <v>-8.6028085287105146E-3</v>
      </c>
      <c r="N434" s="35">
        <v>3.6718870146655166E-3</v>
      </c>
      <c r="O434" s="32">
        <v>5.0409418817531859E-2</v>
      </c>
      <c r="P434" s="32">
        <v>2.8932686371985761E-3</v>
      </c>
      <c r="Q434" s="35">
        <v>-4.026681498933149E-3</v>
      </c>
      <c r="R434" s="32">
        <v>-6.5246540000000004E-3</v>
      </c>
      <c r="S434" s="32">
        <v>1.4325044990212175E-2</v>
      </c>
      <c r="T434" s="32">
        <v>-2.0978931705160461E-3</v>
      </c>
      <c r="U434" s="32">
        <v>2.5453986594208403E-3</v>
      </c>
      <c r="V434" s="35">
        <v>5.5301280149193666E-3</v>
      </c>
      <c r="AF434" s="32">
        <f t="shared" si="127"/>
        <v>-9.3333770000000003E-3</v>
      </c>
      <c r="AG434" s="32">
        <f t="shared" si="128"/>
        <v>-1.0384159369015876E-2</v>
      </c>
      <c r="AH434" s="32">
        <f t="shared" si="129"/>
        <v>1.9974660349401548E-3</v>
      </c>
      <c r="AI434" s="32">
        <f t="shared" si="130"/>
        <v>2.3349376254942232E-2</v>
      </c>
      <c r="AJ434" s="32">
        <f t="shared" si="131"/>
        <v>-7.5477318707244307E-5</v>
      </c>
      <c r="AK434" s="32">
        <f t="shared" si="132"/>
        <v>-1.7056129314150435E-2</v>
      </c>
      <c r="AL434" s="32">
        <f t="shared" si="133"/>
        <v>7.6584736173540705E-3</v>
      </c>
      <c r="AM434" s="32">
        <f t="shared" si="134"/>
        <v>-1.078568792638775</v>
      </c>
      <c r="AN434" s="32">
        <f t="shared" si="135"/>
        <v>1.7489164438967999E-2</v>
      </c>
      <c r="AO434" s="32">
        <f t="shared" si="136"/>
        <v>1.0635845087845555E-2</v>
      </c>
      <c r="AP434" s="32">
        <f t="shared" si="137"/>
        <v>-9.6175036427458629E-3</v>
      </c>
      <c r="AQ434" s="32">
        <f t="shared" si="138"/>
        <v>2.231262363461356E-3</v>
      </c>
      <c r="AR434" s="32">
        <f t="shared" si="139"/>
        <v>4.8647912902420862E-2</v>
      </c>
      <c r="AS434" s="32">
        <f t="shared" si="140"/>
        <v>1.7051655664541733E-3</v>
      </c>
      <c r="AT434" s="32">
        <f t="shared" si="141"/>
        <v>-4.4061733922781208E-3</v>
      </c>
      <c r="AU434" s="32">
        <f t="shared" si="142"/>
        <v>-7.5841390494499998E-3</v>
      </c>
      <c r="AV434" s="32">
        <f t="shared" si="143"/>
        <v>1.3991452907234636E-2</v>
      </c>
      <c r="AW434" s="32">
        <f t="shared" si="144"/>
        <v>-2.6287396241533433E-3</v>
      </c>
      <c r="AX434" s="32">
        <f t="shared" si="145"/>
        <v>5.6081121831798178E-4</v>
      </c>
      <c r="AY434" s="32">
        <f t="shared" si="146"/>
        <v>4.1916448611157347E-3</v>
      </c>
    </row>
    <row r="435" spans="1:51" x14ac:dyDescent="0.3">
      <c r="A435" s="34">
        <v>44392</v>
      </c>
      <c r="B435" s="32"/>
      <c r="C435" s="32">
        <v>3.4637718999999997E-2</v>
      </c>
      <c r="D435" s="35">
        <v>2.6531989761605771E-3</v>
      </c>
      <c r="E435" s="32">
        <v>-6.412407795894708E-3</v>
      </c>
      <c r="F435" s="11">
        <v>4.8771149583484386E-2</v>
      </c>
      <c r="G435" s="35">
        <v>2.6413780332669137E-3</v>
      </c>
      <c r="H435" s="35">
        <v>1.1843258410183305E-3</v>
      </c>
      <c r="I435" s="11">
        <v>-1.030864502426043E-2</v>
      </c>
      <c r="J435" s="32">
        <f t="shared" si="147"/>
        <v>3.3159428939281281</v>
      </c>
      <c r="K435" s="32">
        <v>-1.3589466999999999E-2</v>
      </c>
      <c r="L435" s="35">
        <v>1.0533998472528476E-2</v>
      </c>
      <c r="M435" s="35">
        <v>4.6836272220428824E-3</v>
      </c>
      <c r="N435" s="35">
        <v>1.7660413844370506E-3</v>
      </c>
      <c r="O435" s="32">
        <v>4.6592209361215338E-2</v>
      </c>
      <c r="P435" s="32">
        <v>-4.488276138454647E-4</v>
      </c>
      <c r="Q435" s="35">
        <v>-1.5381546300333837E-2</v>
      </c>
      <c r="R435" s="32">
        <v>-1.749699E-3</v>
      </c>
      <c r="S435" s="32">
        <v>-2.281377042915872E-2</v>
      </c>
      <c r="T435" s="32">
        <v>1.4782967601482655E-2</v>
      </c>
      <c r="U435" s="32">
        <v>4.8162664295076773E-3</v>
      </c>
      <c r="V435" s="35">
        <v>-2.9937649598380522E-3</v>
      </c>
      <c r="AF435" s="32">
        <f t="shared" si="127"/>
        <v>3.2942870999999999E-2</v>
      </c>
      <c r="AG435" s="32">
        <f t="shared" si="128"/>
        <v>1.7867792892623641E-3</v>
      </c>
      <c r="AH435" s="32">
        <f t="shared" si="129"/>
        <v>-7.3884640657396567E-3</v>
      </c>
      <c r="AI435" s="32">
        <f t="shared" si="130"/>
        <v>4.7399056108748359E-2</v>
      </c>
      <c r="AJ435" s="32">
        <f t="shared" si="131"/>
        <v>1.9538958530071846E-3</v>
      </c>
      <c r="AK435" s="32">
        <f t="shared" si="132"/>
        <v>4.3832074770913914E-4</v>
      </c>
      <c r="AL435" s="32">
        <f t="shared" si="133"/>
        <v>-1.1955097908506431E-2</v>
      </c>
      <c r="AM435" s="32">
        <f t="shared" si="134"/>
        <v>3.3144565563446871</v>
      </c>
      <c r="AN435" s="32">
        <f t="shared" si="135"/>
        <v>-1.4715993561031999E-2</v>
      </c>
      <c r="AO435" s="32">
        <f t="shared" si="136"/>
        <v>1.0022903746910197E-2</v>
      </c>
      <c r="AP435" s="32">
        <f t="shared" si="137"/>
        <v>3.6689321080075341E-3</v>
      </c>
      <c r="AQ435" s="32">
        <f t="shared" si="138"/>
        <v>3.254167332328898E-4</v>
      </c>
      <c r="AR435" s="32">
        <f t="shared" si="139"/>
        <v>4.4830703446104334E-2</v>
      </c>
      <c r="AS435" s="32">
        <f t="shared" si="140"/>
        <v>-1.6369306845898674E-3</v>
      </c>
      <c r="AT435" s="32">
        <f t="shared" si="141"/>
        <v>-1.5761038193678811E-2</v>
      </c>
      <c r="AU435" s="32">
        <f t="shared" si="142"/>
        <v>-2.8091840494499998E-3</v>
      </c>
      <c r="AV435" s="32">
        <f t="shared" si="143"/>
        <v>-2.3147362512136258E-2</v>
      </c>
      <c r="AW435" s="32">
        <f t="shared" si="144"/>
        <v>1.4252121147845357E-2</v>
      </c>
      <c r="AX435" s="32">
        <f t="shared" si="145"/>
        <v>2.8316789884048187E-3</v>
      </c>
      <c r="AY435" s="32">
        <f t="shared" si="146"/>
        <v>-4.3322481136416841E-3</v>
      </c>
    </row>
    <row r="436" spans="1:51" x14ac:dyDescent="0.3">
      <c r="A436" s="34">
        <v>44393</v>
      </c>
      <c r="B436" s="32"/>
      <c r="C436" s="32">
        <v>2.5418455E-2</v>
      </c>
      <c r="D436" s="35">
        <v>-1.5877511011570793E-2</v>
      </c>
      <c r="E436" s="32">
        <v>3.3190412191598244E-3</v>
      </c>
      <c r="F436" s="11">
        <v>7.7613640283537011E-2</v>
      </c>
      <c r="G436" s="35">
        <v>1.8486318881285489E-3</v>
      </c>
      <c r="H436" s="35">
        <v>-1.2904566043895838E-2</v>
      </c>
      <c r="I436" s="11">
        <v>-1.8985848594312574E-2</v>
      </c>
      <c r="J436" s="32">
        <f t="shared" si="147"/>
        <v>-0.30012597029054533</v>
      </c>
      <c r="K436" s="32">
        <v>0</v>
      </c>
      <c r="L436" s="35">
        <v>8.0000166115432245E-3</v>
      </c>
      <c r="M436" s="35">
        <v>1.8356394014772278E-3</v>
      </c>
      <c r="N436" s="35">
        <v>2.2289446117110093E-2</v>
      </c>
      <c r="O436" s="32">
        <v>-2.9271046327300279E-2</v>
      </c>
      <c r="P436" s="32">
        <v>-5.7084449191233356E-3</v>
      </c>
      <c r="Q436" s="35">
        <v>1.0521031056176078E-2</v>
      </c>
      <c r="R436" s="32">
        <v>1.4430653E-2</v>
      </c>
      <c r="S436" s="32">
        <v>-1.3895860723306161E-3</v>
      </c>
      <c r="T436" s="32">
        <v>7.8918358960075358E-4</v>
      </c>
      <c r="U436" s="32">
        <v>-3.5346889558372449E-4</v>
      </c>
      <c r="V436" s="35">
        <v>-4.8043844913636669E-3</v>
      </c>
      <c r="AF436" s="32">
        <f t="shared" si="127"/>
        <v>2.3723607000000001E-2</v>
      </c>
      <c r="AG436" s="32">
        <f t="shared" si="128"/>
        <v>-1.6743930698469005E-2</v>
      </c>
      <c r="AH436" s="32">
        <f t="shared" si="129"/>
        <v>2.3429849493148761E-3</v>
      </c>
      <c r="AI436" s="32">
        <f t="shared" si="130"/>
        <v>7.6241546808800992E-2</v>
      </c>
      <c r="AJ436" s="32">
        <f t="shared" si="131"/>
        <v>1.16114970786882E-3</v>
      </c>
      <c r="AK436" s="32">
        <f t="shared" si="132"/>
        <v>-1.3650571137205029E-2</v>
      </c>
      <c r="AL436" s="32">
        <f t="shared" si="133"/>
        <v>-2.0632301478558573E-2</v>
      </c>
      <c r="AM436" s="32">
        <f t="shared" si="134"/>
        <v>-0.30161230787398635</v>
      </c>
      <c r="AN436" s="32">
        <f t="shared" si="135"/>
        <v>-1.126526561032E-3</v>
      </c>
      <c r="AO436" s="32">
        <f t="shared" si="136"/>
        <v>7.4889218859249453E-3</v>
      </c>
      <c r="AP436" s="32">
        <f t="shared" si="137"/>
        <v>8.2094428744187921E-4</v>
      </c>
      <c r="AQ436" s="32">
        <f t="shared" si="138"/>
        <v>2.0848821465905932E-2</v>
      </c>
      <c r="AR436" s="32">
        <f t="shared" si="139"/>
        <v>-3.103255224241128E-2</v>
      </c>
      <c r="AS436" s="32">
        <f t="shared" si="140"/>
        <v>-6.8965479898677384E-3</v>
      </c>
      <c r="AT436" s="32">
        <f t="shared" si="141"/>
        <v>1.0141539162831106E-2</v>
      </c>
      <c r="AU436" s="32">
        <f t="shared" si="142"/>
        <v>1.337116795055E-2</v>
      </c>
      <c r="AV436" s="32">
        <f t="shared" si="143"/>
        <v>-1.7231781553081556E-3</v>
      </c>
      <c r="AW436" s="32">
        <f t="shared" si="144"/>
        <v>2.5833713596345618E-4</v>
      </c>
      <c r="AX436" s="32">
        <f t="shared" si="145"/>
        <v>-2.3380563366865829E-3</v>
      </c>
      <c r="AY436" s="32">
        <f t="shared" si="146"/>
        <v>-6.1428676451672987E-3</v>
      </c>
    </row>
    <row r="437" spans="1:51" x14ac:dyDescent="0.3">
      <c r="A437" s="34">
        <v>44396</v>
      </c>
      <c r="B437" s="32"/>
      <c r="C437" s="32">
        <v>1.360361E-3</v>
      </c>
      <c r="D437" s="35">
        <v>-2.0784907871924586E-2</v>
      </c>
      <c r="E437" s="32">
        <v>-4.4441553502054636E-3</v>
      </c>
      <c r="F437" s="11">
        <v>-2.7281719907442104E-2</v>
      </c>
      <c r="G437" s="35">
        <v>-1.4550247400965536E-2</v>
      </c>
      <c r="H437" s="35">
        <v>2.004572972150933E-2</v>
      </c>
      <c r="I437" s="11">
        <v>6.8154990221155568E-3</v>
      </c>
      <c r="J437" s="32">
        <f t="shared" si="147"/>
        <v>-8.8708192228012397</v>
      </c>
      <c r="K437" s="32">
        <v>1.6151921999999999E-2</v>
      </c>
      <c r="L437" s="35">
        <v>-7.2148572439757904E-4</v>
      </c>
      <c r="M437" s="35">
        <v>5.5652927684724622E-3</v>
      </c>
      <c r="N437" s="35">
        <v>-3.0549383823423926E-2</v>
      </c>
      <c r="O437" s="32">
        <v>2.1758290623710888E-2</v>
      </c>
      <c r="P437" s="32">
        <v>-1.9287745559720411E-2</v>
      </c>
      <c r="Q437" s="35">
        <v>-1.9645668699016516E-3</v>
      </c>
      <c r="R437" s="32">
        <v>-6.3670690000000004E-3</v>
      </c>
      <c r="S437" s="32">
        <v>3.5624921605126599E-2</v>
      </c>
      <c r="T437" s="32">
        <v>-3.3350864444163207E-2</v>
      </c>
      <c r="U437" s="32">
        <v>-1.1039882152936904E-2</v>
      </c>
      <c r="V437" s="35">
        <v>8.6048132891574092E-3</v>
      </c>
      <c r="AF437" s="32">
        <f t="shared" si="127"/>
        <v>-3.3448699999999985E-4</v>
      </c>
      <c r="AG437" s="32">
        <f t="shared" si="128"/>
        <v>-2.1651327558822799E-2</v>
      </c>
      <c r="AH437" s="32">
        <f t="shared" si="129"/>
        <v>-5.4202116200504124E-3</v>
      </c>
      <c r="AI437" s="32">
        <f t="shared" si="130"/>
        <v>-2.865381338217813E-2</v>
      </c>
      <c r="AJ437" s="32">
        <f t="shared" si="131"/>
        <v>-1.5237729581225264E-2</v>
      </c>
      <c r="AK437" s="32">
        <f t="shared" si="132"/>
        <v>1.9299724628200138E-2</v>
      </c>
      <c r="AL437" s="32">
        <f t="shared" si="133"/>
        <v>5.169046137869557E-3</v>
      </c>
      <c r="AM437" s="32">
        <f t="shared" si="134"/>
        <v>-8.8723055603846799</v>
      </c>
      <c r="AN437" s="32">
        <f t="shared" si="135"/>
        <v>1.5025395438968E-2</v>
      </c>
      <c r="AO437" s="32">
        <f t="shared" si="136"/>
        <v>-1.2325804500158586E-3</v>
      </c>
      <c r="AP437" s="32">
        <f t="shared" si="137"/>
        <v>4.5505976544371139E-3</v>
      </c>
      <c r="AQ437" s="32">
        <f t="shared" si="138"/>
        <v>-3.1990008474628087E-2</v>
      </c>
      <c r="AR437" s="32">
        <f t="shared" si="139"/>
        <v>1.9996784708599887E-2</v>
      </c>
      <c r="AS437" s="32">
        <f t="shared" si="140"/>
        <v>-2.0475848630464814E-2</v>
      </c>
      <c r="AT437" s="32">
        <f t="shared" si="141"/>
        <v>-2.3440587632466234E-3</v>
      </c>
      <c r="AU437" s="32">
        <f t="shared" si="142"/>
        <v>-7.4265540494499998E-3</v>
      </c>
      <c r="AV437" s="32">
        <f t="shared" si="143"/>
        <v>3.5291329522149056E-2</v>
      </c>
      <c r="AW437" s="32">
        <f t="shared" si="144"/>
        <v>-3.3881710897800503E-2</v>
      </c>
      <c r="AX437" s="32">
        <f t="shared" si="145"/>
        <v>-1.3024469594039762E-2</v>
      </c>
      <c r="AY437" s="32">
        <f t="shared" si="146"/>
        <v>7.2663301353537773E-3</v>
      </c>
    </row>
    <row r="438" spans="1:51" x14ac:dyDescent="0.3">
      <c r="A438" s="34">
        <v>44397</v>
      </c>
      <c r="B438" s="32"/>
      <c r="C438" s="32">
        <v>-2.6717043999999999E-2</v>
      </c>
      <c r="D438" s="35">
        <v>-1.5584765216880797E-3</v>
      </c>
      <c r="E438" s="32">
        <v>6.0365410697076349E-2</v>
      </c>
      <c r="F438" s="11">
        <v>9.3838164015889181E-3</v>
      </c>
      <c r="G438" s="35">
        <v>7.9678029500926274E-3</v>
      </c>
      <c r="H438" s="35">
        <v>-2.6700893196554491E-2</v>
      </c>
      <c r="I438" s="11">
        <v>-1.4286932330397123E-2</v>
      </c>
      <c r="J438" s="32">
        <f t="shared" si="147"/>
        <v>-1.5476060118100736</v>
      </c>
      <c r="K438" s="32">
        <v>-1.2155175000000001E-2</v>
      </c>
      <c r="L438" s="35">
        <v>-4.5727759348712458E-3</v>
      </c>
      <c r="M438" s="35">
        <v>5.838757611014855E-3</v>
      </c>
      <c r="N438" s="35">
        <v>-3.4053337400278681E-2</v>
      </c>
      <c r="O438" s="32">
        <v>-4.8616236712039013E-3</v>
      </c>
      <c r="P438" s="32">
        <v>-2.696902945332611E-3</v>
      </c>
      <c r="Q438" s="35">
        <v>-7.3599332760913017E-3</v>
      </c>
      <c r="R438" s="32">
        <v>-2.453598E-3</v>
      </c>
      <c r="S438" s="32">
        <v>-2.633720554425828E-2</v>
      </c>
      <c r="T438" s="32">
        <v>-1.9001341750836662E-2</v>
      </c>
      <c r="U438" s="32">
        <v>-6.7529408182914787E-3</v>
      </c>
      <c r="V438" s="35">
        <v>-4.8974236620872302E-3</v>
      </c>
      <c r="AF438" s="32">
        <f t="shared" si="127"/>
        <v>-2.8411891999999998E-2</v>
      </c>
      <c r="AG438" s="32">
        <f t="shared" si="128"/>
        <v>-2.4248962085862929E-3</v>
      </c>
      <c r="AH438" s="32">
        <f t="shared" si="129"/>
        <v>5.9389354427231401E-2</v>
      </c>
      <c r="AI438" s="32">
        <f t="shared" si="130"/>
        <v>8.0117229268528937E-3</v>
      </c>
      <c r="AJ438" s="32">
        <f t="shared" si="131"/>
        <v>7.2803207698328987E-3</v>
      </c>
      <c r="AK438" s="32">
        <f t="shared" si="132"/>
        <v>-2.7446898289863682E-2</v>
      </c>
      <c r="AL438" s="32">
        <f t="shared" si="133"/>
        <v>-1.5933385214643124E-2</v>
      </c>
      <c r="AM438" s="32">
        <f t="shared" si="134"/>
        <v>-1.5490923493935147</v>
      </c>
      <c r="AN438" s="32">
        <f t="shared" si="135"/>
        <v>-1.3281701561032E-2</v>
      </c>
      <c r="AO438" s="32">
        <f t="shared" si="136"/>
        <v>-5.0838706604895249E-3</v>
      </c>
      <c r="AP438" s="32">
        <f t="shared" si="137"/>
        <v>4.8240624969795066E-3</v>
      </c>
      <c r="AQ438" s="32">
        <f t="shared" si="138"/>
        <v>-3.5493962051482843E-2</v>
      </c>
      <c r="AR438" s="32">
        <f t="shared" si="139"/>
        <v>-6.6231295863149022E-3</v>
      </c>
      <c r="AS438" s="32">
        <f t="shared" si="140"/>
        <v>-3.8850060160770137E-3</v>
      </c>
      <c r="AT438" s="32">
        <f t="shared" si="141"/>
        <v>-7.7394251694362735E-3</v>
      </c>
      <c r="AU438" s="32">
        <f t="shared" si="142"/>
        <v>-3.5130830494499998E-3</v>
      </c>
      <c r="AV438" s="32">
        <f t="shared" si="143"/>
        <v>-2.6670797627235818E-2</v>
      </c>
      <c r="AW438" s="32">
        <f t="shared" si="144"/>
        <v>-1.9532188204473958E-2</v>
      </c>
      <c r="AX438" s="32">
        <f t="shared" si="145"/>
        <v>-8.7375282593943372E-3</v>
      </c>
      <c r="AY438" s="32">
        <f t="shared" si="146"/>
        <v>-6.2359068158908621E-3</v>
      </c>
    </row>
    <row r="439" spans="1:51" x14ac:dyDescent="0.3">
      <c r="A439" s="34">
        <v>44399</v>
      </c>
      <c r="B439" s="32"/>
      <c r="C439" s="32">
        <v>2.5124067E-2</v>
      </c>
      <c r="D439" s="35">
        <v>2.8246495861667296E-2</v>
      </c>
      <c r="E439" s="32">
        <v>-1.7330320599158545E-2</v>
      </c>
      <c r="F439" s="11">
        <v>1.6176265239373322E-2</v>
      </c>
      <c r="G439" s="35">
        <v>7.440310901501327E-3</v>
      </c>
      <c r="H439" s="35">
        <v>1.7996297011703574E-2</v>
      </c>
      <c r="I439" s="11">
        <v>3.7308020887735903E-2</v>
      </c>
      <c r="J439" s="32">
        <f t="shared" si="147"/>
        <v>-6.6202948528636507E-2</v>
      </c>
      <c r="K439" s="32">
        <v>-1.2777922000000001E-2</v>
      </c>
      <c r="L439" s="35">
        <v>9.6707421517621154E-4</v>
      </c>
      <c r="M439" s="35">
        <v>7.7676722117555174E-3</v>
      </c>
      <c r="N439" s="35">
        <v>3.5911565980415089E-2</v>
      </c>
      <c r="O439" s="32">
        <v>9.1513228438666501E-3</v>
      </c>
      <c r="P439" s="32">
        <v>7.584728357496893E-3</v>
      </c>
      <c r="Q439" s="35">
        <v>-1.0523056154152499E-3</v>
      </c>
      <c r="R439" s="32">
        <v>1.2847376000000001E-2</v>
      </c>
      <c r="S439" s="32">
        <v>1.794104763340006E-2</v>
      </c>
      <c r="T439" s="32">
        <v>4.2273350704542913E-3</v>
      </c>
      <c r="U439" s="32">
        <v>1.2235981448512555E-2</v>
      </c>
      <c r="V439" s="35">
        <v>8.6850796219291038E-3</v>
      </c>
      <c r="AF439" s="32">
        <f t="shared" si="127"/>
        <v>2.3429219000000001E-2</v>
      </c>
      <c r="AG439" s="32">
        <f t="shared" si="128"/>
        <v>2.7380076174769084E-2</v>
      </c>
      <c r="AH439" s="32">
        <f t="shared" si="129"/>
        <v>-1.8306376869003493E-2</v>
      </c>
      <c r="AI439" s="32">
        <f t="shared" si="130"/>
        <v>1.4804171764637298E-2</v>
      </c>
      <c r="AJ439" s="32">
        <f t="shared" si="131"/>
        <v>6.7528287212415983E-3</v>
      </c>
      <c r="AK439" s="32">
        <f t="shared" si="132"/>
        <v>1.7250291918394382E-2</v>
      </c>
      <c r="AL439" s="32">
        <f t="shared" si="133"/>
        <v>3.56615680034899E-2</v>
      </c>
      <c r="AM439" s="32">
        <f t="shared" si="134"/>
        <v>-6.7689286112077557E-2</v>
      </c>
      <c r="AN439" s="32">
        <f t="shared" si="135"/>
        <v>-1.3904448561032E-2</v>
      </c>
      <c r="AO439" s="32">
        <f t="shared" si="136"/>
        <v>4.5597948955793197E-4</v>
      </c>
      <c r="AP439" s="32">
        <f t="shared" si="137"/>
        <v>6.752977097720169E-3</v>
      </c>
      <c r="AQ439" s="32">
        <f t="shared" si="138"/>
        <v>3.4470941329210927E-2</v>
      </c>
      <c r="AR439" s="32">
        <f t="shared" si="139"/>
        <v>7.3898169287556492E-3</v>
      </c>
      <c r="AS439" s="32">
        <f t="shared" si="140"/>
        <v>6.3966252867524902E-3</v>
      </c>
      <c r="AT439" s="32">
        <f t="shared" si="141"/>
        <v>-1.4317975087602217E-3</v>
      </c>
      <c r="AU439" s="32">
        <f t="shared" si="142"/>
        <v>1.178789095055E-2</v>
      </c>
      <c r="AV439" s="32">
        <f t="shared" si="143"/>
        <v>1.7607455550422521E-2</v>
      </c>
      <c r="AW439" s="32">
        <f t="shared" si="144"/>
        <v>3.6964886168169937E-3</v>
      </c>
      <c r="AX439" s="32">
        <f t="shared" si="145"/>
        <v>1.0251394007409697E-2</v>
      </c>
      <c r="AY439" s="32">
        <f t="shared" si="146"/>
        <v>7.3465964681254719E-3</v>
      </c>
    </row>
    <row r="440" spans="1:51" x14ac:dyDescent="0.3">
      <c r="A440" s="34">
        <v>44400</v>
      </c>
      <c r="B440" s="32"/>
      <c r="C440" s="32">
        <v>1.1043842999999999E-2</v>
      </c>
      <c r="D440" s="35">
        <v>-1.7349839186411049E-2</v>
      </c>
      <c r="E440" s="32">
        <v>-6.8449132562189733E-3</v>
      </c>
      <c r="F440" s="11">
        <v>-1.2622751292451495E-3</v>
      </c>
      <c r="G440" s="35">
        <v>-2.5355608373377209E-3</v>
      </c>
      <c r="H440" s="35">
        <v>7.2221637473619572E-3</v>
      </c>
      <c r="I440" s="11">
        <v>-3.8455493917905065E-3</v>
      </c>
      <c r="J440" s="32">
        <f t="shared" si="147"/>
        <v>-1.3407869470650868</v>
      </c>
      <c r="K440" s="32">
        <v>-1.0546635E-2</v>
      </c>
      <c r="L440" s="35">
        <v>2.6086970729478222E-2</v>
      </c>
      <c r="M440" s="35">
        <v>8.28842649517131E-3</v>
      </c>
      <c r="N440" s="35">
        <v>1.0158743785481261E-2</v>
      </c>
      <c r="O440" s="32">
        <v>-8.659354320422091E-3</v>
      </c>
      <c r="P440" s="32">
        <v>-1.243697363185425E-2</v>
      </c>
      <c r="Q440" s="35">
        <v>-4.7767710176526146E-3</v>
      </c>
      <c r="R440" s="32">
        <v>-7.0730699999999999E-3</v>
      </c>
      <c r="S440" s="32">
        <v>-9.7614329307322487E-3</v>
      </c>
      <c r="T440" s="32">
        <v>-4.3130801404801522E-3</v>
      </c>
      <c r="U440" s="32">
        <v>2.6229621132532127E-3</v>
      </c>
      <c r="V440" s="35">
        <v>1.5343428847750085E-2</v>
      </c>
      <c r="AF440" s="32">
        <f t="shared" si="127"/>
        <v>9.3489949999999988E-3</v>
      </c>
      <c r="AG440" s="32">
        <f t="shared" si="128"/>
        <v>-1.8216258873309261E-2</v>
      </c>
      <c r="AH440" s="32">
        <f t="shared" si="129"/>
        <v>-7.8209695260639221E-3</v>
      </c>
      <c r="AI440" s="32">
        <f t="shared" si="130"/>
        <v>-2.6343686039811739E-3</v>
      </c>
      <c r="AJ440" s="32">
        <f t="shared" si="131"/>
        <v>-3.2230430175974496E-3</v>
      </c>
      <c r="AK440" s="32">
        <f t="shared" si="132"/>
        <v>6.476158654052766E-3</v>
      </c>
      <c r="AL440" s="32">
        <f t="shared" si="133"/>
        <v>-5.4920022760365063E-3</v>
      </c>
      <c r="AM440" s="32">
        <f t="shared" si="134"/>
        <v>-1.3422732846485279</v>
      </c>
      <c r="AN440" s="32">
        <f t="shared" si="135"/>
        <v>-1.1673161561032E-2</v>
      </c>
      <c r="AO440" s="32">
        <f t="shared" si="136"/>
        <v>2.5575876003859941E-2</v>
      </c>
      <c r="AP440" s="32">
        <f t="shared" si="137"/>
        <v>7.2737313811359616E-3</v>
      </c>
      <c r="AQ440" s="32">
        <f t="shared" si="138"/>
        <v>8.7181191342770997E-3</v>
      </c>
      <c r="AR440" s="32">
        <f t="shared" si="139"/>
        <v>-1.0420860235533092E-2</v>
      </c>
      <c r="AS440" s="32">
        <f t="shared" si="140"/>
        <v>-1.3625076702598653E-2</v>
      </c>
      <c r="AT440" s="32">
        <f t="shared" si="141"/>
        <v>-5.1562629109975864E-3</v>
      </c>
      <c r="AU440" s="32">
        <f t="shared" si="142"/>
        <v>-8.1325550494499993E-3</v>
      </c>
      <c r="AV440" s="32">
        <f t="shared" si="143"/>
        <v>-1.0095025013709787E-2</v>
      </c>
      <c r="AW440" s="32">
        <f t="shared" si="144"/>
        <v>-4.8439265941174498E-3</v>
      </c>
      <c r="AX440" s="32">
        <f t="shared" si="145"/>
        <v>6.3837467215035418E-4</v>
      </c>
      <c r="AY440" s="32">
        <f t="shared" si="146"/>
        <v>1.4004945693946454E-2</v>
      </c>
    </row>
    <row r="441" spans="1:51" x14ac:dyDescent="0.3">
      <c r="A441" s="34">
        <v>44403</v>
      </c>
      <c r="B441" s="32"/>
      <c r="C441" s="32">
        <v>-5.9840900000000005E-4</v>
      </c>
      <c r="D441" s="35">
        <v>4.5611651395705234E-3</v>
      </c>
      <c r="E441" s="32">
        <v>-6.4543464080440774E-3</v>
      </c>
      <c r="F441" s="11">
        <v>5.0886000361486827E-2</v>
      </c>
      <c r="G441" s="35">
        <v>-0.10441568128611935</v>
      </c>
      <c r="H441" s="35">
        <v>2.1297041456077092E-2</v>
      </c>
      <c r="I441" s="11">
        <v>1.6304428446532841E-3</v>
      </c>
      <c r="J441" s="32">
        <f t="shared" si="147"/>
        <v>40.180507187417106</v>
      </c>
      <c r="K441" s="32">
        <v>1.4534963E-2</v>
      </c>
      <c r="L441" s="35">
        <v>-5.8852234927606918E-3</v>
      </c>
      <c r="M441" s="35">
        <v>-2.3478595216249766E-3</v>
      </c>
      <c r="N441" s="35">
        <v>1.596482166037036E-2</v>
      </c>
      <c r="O441" s="32">
        <v>-2.9458740789759497E-3</v>
      </c>
      <c r="P441" s="32">
        <v>-1.1864494057054085E-2</v>
      </c>
      <c r="Q441" s="35">
        <v>-3.2769526945856109E-3</v>
      </c>
      <c r="R441" s="32">
        <v>-1.3700919000000001E-2</v>
      </c>
      <c r="S441" s="32">
        <v>1.0679165189774341E-2</v>
      </c>
      <c r="T441" s="32">
        <v>-5.8217590767209448E-3</v>
      </c>
      <c r="U441" s="32">
        <v>-2.3318194345343744E-3</v>
      </c>
      <c r="V441" s="35">
        <v>-4.2617823406591038E-3</v>
      </c>
      <c r="AF441" s="32">
        <f t="shared" si="127"/>
        <v>-2.2932569999999999E-3</v>
      </c>
      <c r="AG441" s="32">
        <f t="shared" si="128"/>
        <v>3.6947454526723104E-3</v>
      </c>
      <c r="AH441" s="32">
        <f t="shared" si="129"/>
        <v>-7.4304026778890262E-3</v>
      </c>
      <c r="AI441" s="32">
        <f t="shared" si="130"/>
        <v>4.9513906886750801E-2</v>
      </c>
      <c r="AJ441" s="32">
        <f t="shared" si="131"/>
        <v>-0.10510316346637907</v>
      </c>
      <c r="AK441" s="32">
        <f t="shared" si="132"/>
        <v>2.0551036362767901E-2</v>
      </c>
      <c r="AL441" s="32">
        <f t="shared" si="133"/>
        <v>-1.601003959271572E-5</v>
      </c>
      <c r="AM441" s="32">
        <f t="shared" si="134"/>
        <v>40.179020849833663</v>
      </c>
      <c r="AN441" s="32">
        <f t="shared" si="135"/>
        <v>1.3408436438968E-2</v>
      </c>
      <c r="AO441" s="32">
        <f t="shared" si="136"/>
        <v>-6.396318218378971E-3</v>
      </c>
      <c r="AP441" s="32">
        <f t="shared" si="137"/>
        <v>-3.362554635660325E-3</v>
      </c>
      <c r="AQ441" s="32">
        <f t="shared" si="138"/>
        <v>1.4524197009166198E-2</v>
      </c>
      <c r="AR441" s="32">
        <f t="shared" si="139"/>
        <v>-4.707379994086951E-3</v>
      </c>
      <c r="AS441" s="32">
        <f t="shared" si="140"/>
        <v>-1.3052597127798488E-2</v>
      </c>
      <c r="AT441" s="32">
        <f t="shared" si="141"/>
        <v>-3.6564445879305827E-3</v>
      </c>
      <c r="AU441" s="32">
        <f t="shared" si="142"/>
        <v>-1.4760404049450001E-2</v>
      </c>
      <c r="AV441" s="32">
        <f t="shared" si="143"/>
        <v>1.0345573106796801E-2</v>
      </c>
      <c r="AW441" s="32">
        <f t="shared" si="144"/>
        <v>-6.3526055303582424E-3</v>
      </c>
      <c r="AX441" s="32">
        <f t="shared" si="145"/>
        <v>-4.3164068756372329E-3</v>
      </c>
      <c r="AY441" s="32">
        <f t="shared" si="146"/>
        <v>-5.6002654944627356E-3</v>
      </c>
    </row>
    <row r="442" spans="1:51" x14ac:dyDescent="0.3">
      <c r="A442" s="34">
        <v>44404</v>
      </c>
      <c r="B442" s="32"/>
      <c r="C442" s="32">
        <v>9.1330779999999993E-3</v>
      </c>
      <c r="D442" s="35">
        <v>-2.8487824781204443E-2</v>
      </c>
      <c r="E442" s="32">
        <v>-1.1703135187387817E-2</v>
      </c>
      <c r="F442" s="11">
        <v>-2.4064039423073003E-2</v>
      </c>
      <c r="G442" s="35">
        <v>-2.3563476286655161E-2</v>
      </c>
      <c r="H442" s="35">
        <v>-5.3441959117947616E-3</v>
      </c>
      <c r="I442" s="11">
        <v>-4.3084944795165978E-3</v>
      </c>
      <c r="J442" s="32">
        <f t="shared" si="147"/>
        <v>-0.77433010064755858</v>
      </c>
      <c r="K442" s="32">
        <v>1.7669486000000002E-2</v>
      </c>
      <c r="L442" s="35">
        <v>-1.1839895713691845E-2</v>
      </c>
      <c r="M442" s="35">
        <v>6.8916884787799211E-3</v>
      </c>
      <c r="N442" s="35">
        <v>3.9222910696912854E-2</v>
      </c>
      <c r="O442" s="32">
        <v>5.174998821775034E-4</v>
      </c>
      <c r="P442" s="32">
        <v>-2.2739519855233394E-2</v>
      </c>
      <c r="Q442" s="35">
        <v>-9.085455230358197E-3</v>
      </c>
      <c r="R442" s="32">
        <v>-1.0520745999999999E-2</v>
      </c>
      <c r="S442" s="32">
        <v>-6.5022777191638386E-3</v>
      </c>
      <c r="T442" s="32">
        <v>3.729714250399523E-3</v>
      </c>
      <c r="U442" s="32">
        <v>-5.1749905917001255E-3</v>
      </c>
      <c r="V442" s="35">
        <v>1.6442878291104801E-2</v>
      </c>
      <c r="AF442" s="32">
        <f t="shared" si="127"/>
        <v>7.4382299999999997E-3</v>
      </c>
      <c r="AG442" s="32">
        <f t="shared" si="128"/>
        <v>-2.9354244468102655E-2</v>
      </c>
      <c r="AH442" s="32">
        <f t="shared" si="129"/>
        <v>-1.2679191457232765E-2</v>
      </c>
      <c r="AI442" s="32">
        <f t="shared" si="130"/>
        <v>-2.5436132897809029E-2</v>
      </c>
      <c r="AJ442" s="32">
        <f t="shared" si="131"/>
        <v>-2.4250958466914892E-2</v>
      </c>
      <c r="AK442" s="32">
        <f t="shared" si="132"/>
        <v>-6.0902010051039528E-3</v>
      </c>
      <c r="AL442" s="32">
        <f t="shared" si="133"/>
        <v>-5.9549473637625977E-3</v>
      </c>
      <c r="AM442" s="32">
        <f t="shared" si="134"/>
        <v>-0.77581643823099966</v>
      </c>
      <c r="AN442" s="32">
        <f t="shared" si="135"/>
        <v>1.6542959438968E-2</v>
      </c>
      <c r="AO442" s="32">
        <f t="shared" si="136"/>
        <v>-1.2350990439310124E-2</v>
      </c>
      <c r="AP442" s="32">
        <f t="shared" si="137"/>
        <v>5.8769933647445727E-3</v>
      </c>
      <c r="AQ442" s="32">
        <f t="shared" si="138"/>
        <v>3.7782286045708692E-2</v>
      </c>
      <c r="AR442" s="32">
        <f t="shared" si="139"/>
        <v>-1.2440060329334975E-3</v>
      </c>
      <c r="AS442" s="32">
        <f t="shared" si="140"/>
        <v>-2.3927622925977797E-2</v>
      </c>
      <c r="AT442" s="32">
        <f t="shared" si="141"/>
        <v>-9.4649471237031688E-3</v>
      </c>
      <c r="AU442" s="32">
        <f t="shared" si="142"/>
        <v>-1.158023104945E-2</v>
      </c>
      <c r="AV442" s="32">
        <f t="shared" si="143"/>
        <v>-6.8358698021413781E-3</v>
      </c>
      <c r="AW442" s="32">
        <f t="shared" si="144"/>
        <v>3.1988677967622258E-3</v>
      </c>
      <c r="AX442" s="32">
        <f t="shared" si="145"/>
        <v>-7.1595780328029841E-3</v>
      </c>
      <c r="AY442" s="32">
        <f t="shared" si="146"/>
        <v>1.510439513730117E-2</v>
      </c>
    </row>
    <row r="443" spans="1:51" x14ac:dyDescent="0.3">
      <c r="A443" s="34">
        <v>44405</v>
      </c>
      <c r="B443" s="32"/>
      <c r="C443" s="32">
        <v>-1.4688467E-2</v>
      </c>
      <c r="D443" s="35">
        <v>2.8645133083099652E-3</v>
      </c>
      <c r="E443" s="32">
        <v>-8.1090721943942838E-3</v>
      </c>
      <c r="F443" s="11">
        <v>2.1858836136207316E-2</v>
      </c>
      <c r="G443" s="35">
        <v>-1.2504828739018476E-2</v>
      </c>
      <c r="H443" s="35">
        <v>-1.3063629713628459E-2</v>
      </c>
      <c r="I443" s="11">
        <v>-4.2814476697658295E-3</v>
      </c>
      <c r="J443" s="32">
        <f t="shared" si="147"/>
        <v>-0.46931307643684106</v>
      </c>
      <c r="K443" s="32">
        <v>9.3855999999999996E-4</v>
      </c>
      <c r="L443" s="35">
        <v>2.1568376733581956E-3</v>
      </c>
      <c r="M443" s="35">
        <v>-1.1167921077520722E-2</v>
      </c>
      <c r="N443" s="35">
        <v>-5.95305129861182E-4</v>
      </c>
      <c r="O443" s="32">
        <v>-5.9762744858235354E-4</v>
      </c>
      <c r="P443" s="32">
        <v>4.4615345718356462E-3</v>
      </c>
      <c r="Q443" s="35">
        <v>-2.6405169522185634E-3</v>
      </c>
      <c r="R443" s="32">
        <v>-8.5888200000000005E-3</v>
      </c>
      <c r="S443" s="32">
        <v>3.5996675296447303E-2</v>
      </c>
      <c r="T443" s="32">
        <v>-1.5418858857800862E-2</v>
      </c>
      <c r="U443" s="32">
        <v>-2.5685276716301965E-3</v>
      </c>
      <c r="V443" s="35">
        <v>9.2591722875314808E-3</v>
      </c>
      <c r="AF443" s="32">
        <f t="shared" si="127"/>
        <v>-1.6383314999999999E-2</v>
      </c>
      <c r="AG443" s="32">
        <f t="shared" si="128"/>
        <v>1.9980936214117522E-3</v>
      </c>
      <c r="AH443" s="32">
        <f t="shared" si="129"/>
        <v>-9.0851284642392317E-3</v>
      </c>
      <c r="AI443" s="32">
        <f t="shared" si="130"/>
        <v>2.048674266147129E-2</v>
      </c>
      <c r="AJ443" s="32">
        <f t="shared" si="131"/>
        <v>-1.3192310919278204E-2</v>
      </c>
      <c r="AK443" s="32">
        <f t="shared" si="132"/>
        <v>-1.380963480693765E-2</v>
      </c>
      <c r="AL443" s="32">
        <f t="shared" si="133"/>
        <v>-5.9279005540118293E-3</v>
      </c>
      <c r="AM443" s="32">
        <f t="shared" si="134"/>
        <v>-0.47079941402028208</v>
      </c>
      <c r="AN443" s="32">
        <f t="shared" si="135"/>
        <v>-1.8796656103200007E-4</v>
      </c>
      <c r="AO443" s="32">
        <f t="shared" si="136"/>
        <v>1.645742947739916E-3</v>
      </c>
      <c r="AP443" s="32">
        <f t="shared" si="137"/>
        <v>-1.218261619155607E-2</v>
      </c>
      <c r="AQ443" s="32">
        <f t="shared" si="138"/>
        <v>-2.0359297810653427E-3</v>
      </c>
      <c r="AR443" s="32">
        <f t="shared" si="139"/>
        <v>-2.3591333636933543E-3</v>
      </c>
      <c r="AS443" s="32">
        <f t="shared" si="140"/>
        <v>3.2734315010912434E-3</v>
      </c>
      <c r="AT443" s="32">
        <f t="shared" si="141"/>
        <v>-3.0200088455635352E-3</v>
      </c>
      <c r="AU443" s="32">
        <f t="shared" si="142"/>
        <v>-9.6483050494500008E-3</v>
      </c>
      <c r="AV443" s="32">
        <f t="shared" si="143"/>
        <v>3.5663083213469761E-2</v>
      </c>
      <c r="AW443" s="32">
        <f t="shared" si="144"/>
        <v>-1.5949705311438158E-2</v>
      </c>
      <c r="AX443" s="32">
        <f t="shared" si="145"/>
        <v>-4.5531151127330555E-3</v>
      </c>
      <c r="AY443" s="32">
        <f t="shared" si="146"/>
        <v>7.9206891337278498E-3</v>
      </c>
    </row>
    <row r="444" spans="1:51" x14ac:dyDescent="0.3">
      <c r="A444" s="34">
        <v>44406</v>
      </c>
      <c r="B444" s="32"/>
      <c r="C444" s="32">
        <v>2.4092773000000001E-2</v>
      </c>
      <c r="D444" s="35">
        <v>-7.6668977686339349E-3</v>
      </c>
      <c r="E444" s="32">
        <v>-1.8815410986934727E-3</v>
      </c>
      <c r="F444" s="11">
        <v>-5.5142887084606018E-3</v>
      </c>
      <c r="G444" s="35">
        <v>8.9166635527862959E-3</v>
      </c>
      <c r="H444" s="35">
        <v>2.9675438960567155E-2</v>
      </c>
      <c r="I444" s="11">
        <v>4.0996731238107887E-3</v>
      </c>
      <c r="J444" s="32">
        <f t="shared" si="147"/>
        <v>-1.7130576306866061</v>
      </c>
      <c r="K444" s="32">
        <v>1.8752887999999999E-2</v>
      </c>
      <c r="L444" s="35">
        <v>-1.4586350502311305E-2</v>
      </c>
      <c r="M444" s="35">
        <v>-5.9815840443009612E-3</v>
      </c>
      <c r="N444" s="35">
        <v>4.2887869951026898E-2</v>
      </c>
      <c r="O444" s="32">
        <v>6.7067587986292726E-2</v>
      </c>
      <c r="P444" s="32">
        <v>1.5716860715652637E-2</v>
      </c>
      <c r="Q444" s="35">
        <v>-3.3629100224404906E-3</v>
      </c>
      <c r="R444" s="32">
        <v>7.8042659999999998E-3</v>
      </c>
      <c r="S444" s="32">
        <v>-7.1070676084477244E-3</v>
      </c>
      <c r="T444" s="32">
        <v>-7.0560862259095791E-5</v>
      </c>
      <c r="U444" s="32">
        <v>3.9920898044779937E-3</v>
      </c>
      <c r="V444" s="35">
        <v>-1.0728153639443128E-2</v>
      </c>
      <c r="AF444" s="32">
        <f t="shared" si="127"/>
        <v>2.2397925000000003E-2</v>
      </c>
      <c r="AG444" s="32">
        <f t="shared" si="128"/>
        <v>-8.5333174555321488E-3</v>
      </c>
      <c r="AH444" s="32">
        <f t="shared" si="129"/>
        <v>-2.857597368538421E-3</v>
      </c>
      <c r="AI444" s="32">
        <f t="shared" si="130"/>
        <v>-6.8863821831966262E-3</v>
      </c>
      <c r="AJ444" s="32">
        <f t="shared" si="131"/>
        <v>8.2291813725265672E-3</v>
      </c>
      <c r="AK444" s="32">
        <f t="shared" si="132"/>
        <v>2.8929433867257964E-2</v>
      </c>
      <c r="AL444" s="32">
        <f t="shared" si="133"/>
        <v>2.4532202395647889E-3</v>
      </c>
      <c r="AM444" s="32">
        <f t="shared" si="134"/>
        <v>-1.7145439682700472</v>
      </c>
      <c r="AN444" s="32">
        <f t="shared" si="135"/>
        <v>1.7626361438967997E-2</v>
      </c>
      <c r="AO444" s="32">
        <f t="shared" si="136"/>
        <v>-1.5097445227929584E-2</v>
      </c>
      <c r="AP444" s="32">
        <f t="shared" si="137"/>
        <v>-6.9962791583363096E-3</v>
      </c>
      <c r="AQ444" s="32">
        <f t="shared" si="138"/>
        <v>4.1447245299822737E-2</v>
      </c>
      <c r="AR444" s="32">
        <f t="shared" si="139"/>
        <v>6.5306082071181729E-2</v>
      </c>
      <c r="AS444" s="32">
        <f t="shared" si="140"/>
        <v>1.4528757644908234E-2</v>
      </c>
      <c r="AT444" s="32">
        <f t="shared" si="141"/>
        <v>-3.7424019157854625E-3</v>
      </c>
      <c r="AU444" s="32">
        <f t="shared" si="142"/>
        <v>6.7447809505500004E-3</v>
      </c>
      <c r="AV444" s="32">
        <f t="shared" si="143"/>
        <v>-7.4406596914252639E-3</v>
      </c>
      <c r="AW444" s="32">
        <f t="shared" si="144"/>
        <v>-6.0140731589639323E-4</v>
      </c>
      <c r="AX444" s="32">
        <f t="shared" si="145"/>
        <v>2.0075023633751351E-3</v>
      </c>
      <c r="AY444" s="32">
        <f t="shared" si="146"/>
        <v>-1.2066636793246759E-2</v>
      </c>
    </row>
    <row r="445" spans="1:51" x14ac:dyDescent="0.3">
      <c r="A445" s="34">
        <v>44407</v>
      </c>
      <c r="B445" s="32"/>
      <c r="C445" s="32">
        <v>-7.0577720000000004E-3</v>
      </c>
      <c r="D445" s="35">
        <v>2.2042158527691147E-2</v>
      </c>
      <c r="E445" s="32">
        <v>-1.2911823415483007E-2</v>
      </c>
      <c r="F445" s="11">
        <v>7.371763445625179E-2</v>
      </c>
      <c r="G445" s="35">
        <v>-2.31296208070858E-3</v>
      </c>
      <c r="H445" s="35">
        <v>-8.500847390261114E-3</v>
      </c>
      <c r="I445" s="11">
        <v>1.4845124962575529E-2</v>
      </c>
      <c r="J445" s="32">
        <f t="shared" si="147"/>
        <v>-1.2593977071149915</v>
      </c>
      <c r="K445" s="32">
        <v>-9.2042000000000003E-4</v>
      </c>
      <c r="L445" s="35">
        <v>-5.3385480242165535E-3</v>
      </c>
      <c r="M445" s="35">
        <v>-1.1839275804272053E-2</v>
      </c>
      <c r="N445" s="35">
        <v>-1.279418172347648E-2</v>
      </c>
      <c r="O445" s="32">
        <v>1.1781074858547874E-2</v>
      </c>
      <c r="P445" s="32">
        <v>1.9711999715004938E-2</v>
      </c>
      <c r="Q445" s="35">
        <v>1.367291942526383E-2</v>
      </c>
      <c r="R445" s="32">
        <v>-8.7422369999999999E-3</v>
      </c>
      <c r="S445" s="32">
        <v>-2.067876726154709E-2</v>
      </c>
      <c r="T445" s="32">
        <v>5.855394045797685E-3</v>
      </c>
      <c r="U445" s="32">
        <v>-1.2578563795046177E-3</v>
      </c>
      <c r="V445" s="35">
        <v>3.3782668364068513E-3</v>
      </c>
      <c r="AF445" s="32">
        <f t="shared" si="127"/>
        <v>-8.7526200000000009E-3</v>
      </c>
      <c r="AG445" s="32">
        <f t="shared" si="128"/>
        <v>2.1175738840792935E-2</v>
      </c>
      <c r="AH445" s="32">
        <f t="shared" si="129"/>
        <v>-1.3887879685327955E-2</v>
      </c>
      <c r="AI445" s="32">
        <f t="shared" si="130"/>
        <v>7.2345540981515771E-2</v>
      </c>
      <c r="AJ445" s="32">
        <f t="shared" si="131"/>
        <v>-3.0004442609683091E-3</v>
      </c>
      <c r="AK445" s="32">
        <f t="shared" si="132"/>
        <v>-9.2468524835703052E-3</v>
      </c>
      <c r="AL445" s="32">
        <f t="shared" si="133"/>
        <v>1.3198672078329528E-2</v>
      </c>
      <c r="AM445" s="32">
        <f t="shared" si="134"/>
        <v>-1.2608840446984326</v>
      </c>
      <c r="AN445" s="32">
        <f t="shared" si="135"/>
        <v>-2.0469465610319999E-3</v>
      </c>
      <c r="AO445" s="32">
        <f t="shared" si="136"/>
        <v>-5.8496427498348335E-3</v>
      </c>
      <c r="AP445" s="32">
        <f t="shared" si="137"/>
        <v>-1.2853970918307402E-2</v>
      </c>
      <c r="AQ445" s="32">
        <f t="shared" si="138"/>
        <v>-1.4234806374680642E-2</v>
      </c>
      <c r="AR445" s="32">
        <f t="shared" si="139"/>
        <v>1.0019568943436873E-2</v>
      </c>
      <c r="AS445" s="32">
        <f t="shared" si="140"/>
        <v>1.8523896644260535E-2</v>
      </c>
      <c r="AT445" s="32">
        <f t="shared" si="141"/>
        <v>1.3293427531918858E-2</v>
      </c>
      <c r="AU445" s="32">
        <f t="shared" si="142"/>
        <v>-9.8017220494500002E-3</v>
      </c>
      <c r="AV445" s="32">
        <f t="shared" si="143"/>
        <v>-2.1012359344524629E-2</v>
      </c>
      <c r="AW445" s="32">
        <f t="shared" si="144"/>
        <v>5.3245475921603874E-3</v>
      </c>
      <c r="AX445" s="32">
        <f t="shared" si="145"/>
        <v>-3.2424438206074763E-3</v>
      </c>
      <c r="AY445" s="32">
        <f t="shared" si="146"/>
        <v>2.0397836826032195E-3</v>
      </c>
    </row>
    <row r="446" spans="1:51" x14ac:dyDescent="0.3">
      <c r="A446" s="34">
        <v>44410</v>
      </c>
      <c r="B446" s="32"/>
      <c r="C446" s="32">
        <v>4.2055328000000003E-2</v>
      </c>
      <c r="D446" s="35">
        <v>2.5791169696564208E-2</v>
      </c>
      <c r="E446" s="32">
        <v>4.1743035307503481E-3</v>
      </c>
      <c r="F446" s="11">
        <v>-1.1393506960851174E-2</v>
      </c>
      <c r="G446" s="35">
        <v>4.1261205860570731E-3</v>
      </c>
      <c r="H446" s="35">
        <v>1.9657062781211661E-2</v>
      </c>
      <c r="I446" s="11">
        <v>-1.6574070276335864E-2</v>
      </c>
      <c r="J446" s="32">
        <f t="shared" si="147"/>
        <v>-2.7839119026080312</v>
      </c>
      <c r="K446" s="32">
        <v>0</v>
      </c>
      <c r="L446" s="35">
        <v>1.1466196154446514E-2</v>
      </c>
      <c r="M446" s="35">
        <v>6.7784946660694623E-4</v>
      </c>
      <c r="N446" s="35">
        <v>-1.7704221095670158E-2</v>
      </c>
      <c r="O446" s="32">
        <v>3.3832361819303965E-3</v>
      </c>
      <c r="P446" s="32">
        <v>1.6626023968091503E-2</v>
      </c>
      <c r="Q446" s="35">
        <v>-4.3441463126403512E-3</v>
      </c>
      <c r="R446" s="32">
        <v>1.8277424E-2</v>
      </c>
      <c r="S446" s="32">
        <v>-4.8727507183466707E-3</v>
      </c>
      <c r="T446" s="32">
        <v>-2.1391215038825376E-3</v>
      </c>
      <c r="U446" s="32">
        <v>6.9178904836267189E-3</v>
      </c>
      <c r="V446" s="35">
        <v>1.8056054458265969E-2</v>
      </c>
      <c r="AF446" s="32">
        <f t="shared" si="127"/>
        <v>4.0360480000000004E-2</v>
      </c>
      <c r="AG446" s="32">
        <f t="shared" si="128"/>
        <v>2.4924750009665996E-2</v>
      </c>
      <c r="AH446" s="32">
        <f t="shared" si="129"/>
        <v>3.1982472609053997E-3</v>
      </c>
      <c r="AI446" s="32">
        <f t="shared" si="130"/>
        <v>-1.2765600435587198E-2</v>
      </c>
      <c r="AJ446" s="32">
        <f t="shared" si="131"/>
        <v>3.4386384057973444E-3</v>
      </c>
      <c r="AK446" s="32">
        <f t="shared" si="132"/>
        <v>1.891105768790247E-2</v>
      </c>
      <c r="AL446" s="32">
        <f t="shared" si="133"/>
        <v>-1.8220523160581863E-2</v>
      </c>
      <c r="AM446" s="32">
        <f t="shared" si="134"/>
        <v>-2.7853982401914723</v>
      </c>
      <c r="AN446" s="32">
        <f t="shared" si="135"/>
        <v>-1.126526561032E-3</v>
      </c>
      <c r="AO446" s="32">
        <f t="shared" si="136"/>
        <v>1.0955101428828235E-2</v>
      </c>
      <c r="AP446" s="32">
        <f t="shared" si="137"/>
        <v>-3.3684564742840234E-4</v>
      </c>
      <c r="AQ446" s="32">
        <f t="shared" si="138"/>
        <v>-1.914484574687432E-2</v>
      </c>
      <c r="AR446" s="32">
        <f t="shared" si="139"/>
        <v>1.6217302668193956E-3</v>
      </c>
      <c r="AS446" s="32">
        <f t="shared" si="140"/>
        <v>1.54379208973471E-2</v>
      </c>
      <c r="AT446" s="32">
        <f t="shared" si="141"/>
        <v>-4.723638205985323E-3</v>
      </c>
      <c r="AU446" s="32">
        <f t="shared" si="142"/>
        <v>1.7217938950550002E-2</v>
      </c>
      <c r="AV446" s="32">
        <f t="shared" si="143"/>
        <v>-5.2063428013242102E-3</v>
      </c>
      <c r="AW446" s="32">
        <f t="shared" si="144"/>
        <v>-2.6699679575198348E-3</v>
      </c>
      <c r="AX446" s="32">
        <f t="shared" si="145"/>
        <v>4.9333030425238603E-3</v>
      </c>
      <c r="AY446" s="32">
        <f t="shared" si="146"/>
        <v>1.6717571304462338E-2</v>
      </c>
    </row>
    <row r="447" spans="1:51" x14ac:dyDescent="0.3">
      <c r="A447" s="34">
        <v>44411</v>
      </c>
      <c r="B447" s="32"/>
      <c r="C447" s="32">
        <v>9.3790230000000002E-3</v>
      </c>
      <c r="D447" s="35">
        <v>1.9001541211046139E-2</v>
      </c>
      <c r="E447" s="32">
        <v>1.8984231259937302E-2</v>
      </c>
      <c r="F447" s="11">
        <v>1.1778367745025387E-2</v>
      </c>
      <c r="G447" s="35">
        <v>1.0611622668274945E-2</v>
      </c>
      <c r="H447" s="35">
        <v>4.2350236160389784E-2</v>
      </c>
      <c r="I447" s="11">
        <v>2.4105930951610448E-3</v>
      </c>
      <c r="J447" s="32">
        <f t="shared" si="147"/>
        <v>1.5718159338662052</v>
      </c>
      <c r="K447" s="32">
        <v>6.4487329999999999E-3</v>
      </c>
      <c r="L447" s="35">
        <v>1.2542198169349497E-2</v>
      </c>
      <c r="M447" s="35">
        <v>3.2145614782371858E-2</v>
      </c>
      <c r="N447" s="35">
        <v>-6.4790017159670433E-3</v>
      </c>
      <c r="O447" s="32">
        <v>4.1590918843382096E-3</v>
      </c>
      <c r="P447" s="32">
        <v>-5.8406941963590215E-3</v>
      </c>
      <c r="Q447" s="35">
        <v>7.6884433257744522E-3</v>
      </c>
      <c r="R447" s="32">
        <v>7.3582029999999998E-3</v>
      </c>
      <c r="S447" s="32">
        <v>-8.7051374932390086E-3</v>
      </c>
      <c r="T447" s="32">
        <v>8.2234762922993379E-3</v>
      </c>
      <c r="U447" s="32">
        <v>1.6481956871901304E-2</v>
      </c>
      <c r="V447" s="35">
        <v>4.9964314641372631E-2</v>
      </c>
      <c r="AF447" s="32">
        <f t="shared" si="127"/>
        <v>7.6841750000000006E-3</v>
      </c>
      <c r="AG447" s="32">
        <f t="shared" si="128"/>
        <v>1.8135121524147927E-2</v>
      </c>
      <c r="AH447" s="32">
        <f t="shared" si="129"/>
        <v>1.8008174990092354E-2</v>
      </c>
      <c r="AI447" s="32">
        <f t="shared" si="130"/>
        <v>1.0406274270289362E-2</v>
      </c>
      <c r="AJ447" s="32">
        <f t="shared" si="131"/>
        <v>9.9241404880152165E-3</v>
      </c>
      <c r="AK447" s="32">
        <f t="shared" si="132"/>
        <v>4.160423106708059E-2</v>
      </c>
      <c r="AL447" s="32">
        <f t="shared" si="133"/>
        <v>7.6414021091504494E-4</v>
      </c>
      <c r="AM447" s="32">
        <f t="shared" si="134"/>
        <v>1.5703295962827641</v>
      </c>
      <c r="AN447" s="32">
        <f t="shared" si="135"/>
        <v>5.3222064389680003E-3</v>
      </c>
      <c r="AO447" s="32">
        <f t="shared" si="136"/>
        <v>1.2031103443731218E-2</v>
      </c>
      <c r="AP447" s="32">
        <f t="shared" si="137"/>
        <v>3.1130919668336508E-2</v>
      </c>
      <c r="AQ447" s="32">
        <f t="shared" si="138"/>
        <v>-7.919626367171204E-3</v>
      </c>
      <c r="AR447" s="32">
        <f t="shared" si="139"/>
        <v>2.3975859692272087E-3</v>
      </c>
      <c r="AS447" s="32">
        <f t="shared" si="140"/>
        <v>-7.0287972671034243E-3</v>
      </c>
      <c r="AT447" s="32">
        <f t="shared" si="141"/>
        <v>7.3089514324294804E-3</v>
      </c>
      <c r="AU447" s="32">
        <f t="shared" si="142"/>
        <v>6.2987179505500004E-3</v>
      </c>
      <c r="AV447" s="32">
        <f t="shared" si="143"/>
        <v>-9.038729576216549E-3</v>
      </c>
      <c r="AW447" s="32">
        <f t="shared" si="144"/>
        <v>7.6926298386620403E-3</v>
      </c>
      <c r="AX447" s="32">
        <f t="shared" si="145"/>
        <v>1.4497369430798445E-2</v>
      </c>
      <c r="AY447" s="32">
        <f t="shared" si="146"/>
        <v>4.8625831487569E-2</v>
      </c>
    </row>
    <row r="448" spans="1:51" x14ac:dyDescent="0.3">
      <c r="A448" s="34">
        <v>44412</v>
      </c>
      <c r="B448" s="32"/>
      <c r="C448" s="32">
        <v>-1.3233834E-2</v>
      </c>
      <c r="D448" s="35">
        <v>-1.5031292749675799E-2</v>
      </c>
      <c r="E448" s="32">
        <v>-3.6501643781507911E-3</v>
      </c>
      <c r="F448" s="11">
        <v>1.0760033788905998E-2</v>
      </c>
      <c r="G448" s="35">
        <v>2.5150439122419246E-3</v>
      </c>
      <c r="H448" s="35">
        <v>-1.0427912567835897E-2</v>
      </c>
      <c r="I448" s="11">
        <v>-1.9449329415657277E-2</v>
      </c>
      <c r="J448" s="32">
        <f t="shared" si="147"/>
        <v>-0.76299158094256125</v>
      </c>
      <c r="K448" s="32">
        <v>3.2036370000000001E-3</v>
      </c>
      <c r="L448" s="35">
        <v>-6.1933451549721847E-3</v>
      </c>
      <c r="M448" s="35">
        <v>-1.2401408377517104E-2</v>
      </c>
      <c r="N448" s="35">
        <v>-1.3753897417362177E-2</v>
      </c>
      <c r="O448" s="32">
        <v>-5.5188315969796229E-3</v>
      </c>
      <c r="P448" s="32">
        <v>-8.8779184078428205E-3</v>
      </c>
      <c r="Q448" s="35">
        <v>-6.1523547388077082E-3</v>
      </c>
      <c r="R448" s="32">
        <v>7.6638380000000001E-3</v>
      </c>
      <c r="S448" s="32">
        <v>-3.7321684952639447E-2</v>
      </c>
      <c r="T448" s="32">
        <v>2.1192752500610947E-2</v>
      </c>
      <c r="U448" s="32">
        <v>1.0151911734978942E-2</v>
      </c>
      <c r="V448" s="35">
        <v>-8.226122850257811E-4</v>
      </c>
      <c r="AF448" s="32">
        <f t="shared" si="127"/>
        <v>-1.4928682E-2</v>
      </c>
      <c r="AG448" s="32">
        <f t="shared" si="128"/>
        <v>-1.5897712436574011E-2</v>
      </c>
      <c r="AH448" s="32">
        <f t="shared" si="129"/>
        <v>-4.6262206479957399E-3</v>
      </c>
      <c r="AI448" s="32">
        <f t="shared" si="130"/>
        <v>9.3879403141699739E-3</v>
      </c>
      <c r="AJ448" s="32">
        <f t="shared" si="131"/>
        <v>1.8275617319821957E-3</v>
      </c>
      <c r="AK448" s="32">
        <f t="shared" si="132"/>
        <v>-1.1173917661145089E-2</v>
      </c>
      <c r="AL448" s="32">
        <f t="shared" si="133"/>
        <v>-2.1095782299903276E-2</v>
      </c>
      <c r="AM448" s="32">
        <f t="shared" si="134"/>
        <v>-0.76447791852600233</v>
      </c>
      <c r="AN448" s="32">
        <f t="shared" si="135"/>
        <v>2.077110438968E-3</v>
      </c>
      <c r="AO448" s="32">
        <f t="shared" si="136"/>
        <v>-6.7044398805904647E-3</v>
      </c>
      <c r="AP448" s="32">
        <f t="shared" si="137"/>
        <v>-1.3416103491552452E-2</v>
      </c>
      <c r="AQ448" s="32">
        <f t="shared" si="138"/>
        <v>-1.5194522068566339E-2</v>
      </c>
      <c r="AR448" s="32">
        <f t="shared" si="139"/>
        <v>-7.2803375120906238E-3</v>
      </c>
      <c r="AS448" s="32">
        <f t="shared" si="140"/>
        <v>-1.0066021478587223E-2</v>
      </c>
      <c r="AT448" s="32">
        <f t="shared" si="141"/>
        <v>-6.53184663215268E-3</v>
      </c>
      <c r="AU448" s="32">
        <f t="shared" si="142"/>
        <v>6.6043529505500007E-3</v>
      </c>
      <c r="AV448" s="32">
        <f t="shared" si="143"/>
        <v>-3.7655277035616989E-2</v>
      </c>
      <c r="AW448" s="32">
        <f t="shared" si="144"/>
        <v>2.0661906046973651E-2</v>
      </c>
      <c r="AX448" s="32">
        <f t="shared" si="145"/>
        <v>8.1673242938760833E-3</v>
      </c>
      <c r="AY448" s="32">
        <f t="shared" si="146"/>
        <v>-2.1610954388294129E-3</v>
      </c>
    </row>
    <row r="449" spans="1:51" x14ac:dyDescent="0.3">
      <c r="A449" s="34">
        <v>44413</v>
      </c>
      <c r="B449" s="32"/>
      <c r="C449" s="32">
        <v>1.7120799999999999E-3</v>
      </c>
      <c r="D449" s="35">
        <v>-1.799584808815078E-3</v>
      </c>
      <c r="E449" s="32">
        <v>-9.0344259626522778E-3</v>
      </c>
      <c r="F449" s="11">
        <v>3.4458869004225345E-2</v>
      </c>
      <c r="G449" s="35">
        <v>4.0777527218151369E-4</v>
      </c>
      <c r="H449" s="35">
        <v>-2.5350450531998681E-2</v>
      </c>
      <c r="I449" s="11">
        <v>-3.7053695119354264E-4</v>
      </c>
      <c r="J449" s="32">
        <f t="shared" si="147"/>
        <v>-0.83786554572797867</v>
      </c>
      <c r="K449" s="32">
        <v>9.1240899999999996E-3</v>
      </c>
      <c r="L449" s="35">
        <v>3.1879154700808598E-2</v>
      </c>
      <c r="M449" s="35">
        <v>8.3842616002280448E-3</v>
      </c>
      <c r="N449" s="35">
        <v>2.3683545208745545E-2</v>
      </c>
      <c r="O449" s="32">
        <v>2.8226751747519765E-3</v>
      </c>
      <c r="P449" s="32">
        <v>-9.8789875096992044E-4</v>
      </c>
      <c r="Q449" s="35">
        <v>-8.9320852977766707E-3</v>
      </c>
      <c r="R449" s="32">
        <v>1.4497919E-2</v>
      </c>
      <c r="S449" s="32">
        <v>7.4117512744586124E-3</v>
      </c>
      <c r="T449" s="32">
        <v>1.419945133877921E-2</v>
      </c>
      <c r="U449" s="32">
        <v>2.2635740412365129E-3</v>
      </c>
      <c r="V449" s="35">
        <v>4.9795934678398268E-3</v>
      </c>
      <c r="AF449" s="32">
        <f t="shared" si="127"/>
        <v>1.7232000000000055E-5</v>
      </c>
      <c r="AG449" s="32">
        <f t="shared" si="128"/>
        <v>-2.6660044957132912E-3</v>
      </c>
      <c r="AH449" s="32">
        <f t="shared" si="129"/>
        <v>-1.0010482232497226E-2</v>
      </c>
      <c r="AI449" s="32">
        <f t="shared" si="130"/>
        <v>3.3086775529489319E-2</v>
      </c>
      <c r="AJ449" s="32">
        <f t="shared" si="131"/>
        <v>-2.7970690807821522E-4</v>
      </c>
      <c r="AK449" s="32">
        <f t="shared" si="132"/>
        <v>-2.6096455625307872E-2</v>
      </c>
      <c r="AL449" s="32">
        <f t="shared" si="133"/>
        <v>-2.0169898354395425E-3</v>
      </c>
      <c r="AM449" s="32">
        <f t="shared" si="134"/>
        <v>-0.83935188331141974</v>
      </c>
      <c r="AN449" s="32">
        <f t="shared" si="135"/>
        <v>7.997563438968E-3</v>
      </c>
      <c r="AO449" s="32">
        <f t="shared" si="136"/>
        <v>3.1368059975190321E-2</v>
      </c>
      <c r="AP449" s="32">
        <f t="shared" si="137"/>
        <v>7.3695664861926965E-3</v>
      </c>
      <c r="AQ449" s="32">
        <f t="shared" si="138"/>
        <v>2.2242920557541384E-2</v>
      </c>
      <c r="AR449" s="32">
        <f t="shared" si="139"/>
        <v>1.0611692596409756E-3</v>
      </c>
      <c r="AS449" s="32">
        <f t="shared" si="140"/>
        <v>-2.1760018217143232E-3</v>
      </c>
      <c r="AT449" s="32">
        <f t="shared" si="141"/>
        <v>-9.3115771911216425E-3</v>
      </c>
      <c r="AU449" s="32">
        <f t="shared" si="142"/>
        <v>1.3438433950549999E-2</v>
      </c>
      <c r="AV449" s="32">
        <f t="shared" si="143"/>
        <v>7.0781591914810729E-3</v>
      </c>
      <c r="AW449" s="32">
        <f t="shared" si="144"/>
        <v>1.3668604885141912E-2</v>
      </c>
      <c r="AX449" s="32">
        <f t="shared" si="145"/>
        <v>2.7898660013365431E-4</v>
      </c>
      <c r="AY449" s="32">
        <f t="shared" si="146"/>
        <v>3.641110314036195E-3</v>
      </c>
    </row>
    <row r="450" spans="1:51" x14ac:dyDescent="0.3">
      <c r="A450" s="34">
        <v>44414</v>
      </c>
      <c r="B450" s="32"/>
      <c r="C450" s="32">
        <v>-2.3500901000000001E-2</v>
      </c>
      <c r="D450" s="35">
        <v>2.4951443080292179E-2</v>
      </c>
      <c r="E450" s="32">
        <v>-6.8083539256171156E-3</v>
      </c>
      <c r="F450" s="11">
        <v>2.2656685827497025E-2</v>
      </c>
      <c r="G450" s="35">
        <v>6.0499083943696182E-3</v>
      </c>
      <c r="H450" s="35">
        <v>4.2329665908743659E-2</v>
      </c>
      <c r="I450" s="11">
        <v>6.4846304302430217E-4</v>
      </c>
      <c r="J450" s="32">
        <f t="shared" si="147"/>
        <v>13.836378777957416</v>
      </c>
      <c r="K450" s="32">
        <v>6.781207E-3</v>
      </c>
      <c r="L450" s="35">
        <v>-4.6457792807954703E-3</v>
      </c>
      <c r="M450" s="35">
        <v>-1.033009983583104E-2</v>
      </c>
      <c r="N450" s="35">
        <v>-9.1602759170597414E-3</v>
      </c>
      <c r="O450" s="32">
        <v>1.2565268919292593E-2</v>
      </c>
      <c r="P450" s="32">
        <v>2.175631017962713E-2</v>
      </c>
      <c r="Q450" s="35">
        <v>-7.403182023664634E-3</v>
      </c>
      <c r="R450" s="32">
        <v>-2.117846E-2</v>
      </c>
      <c r="S450" s="32">
        <v>-7.3572213795224627E-3</v>
      </c>
      <c r="T450" s="32">
        <v>5.4184725485743367E-3</v>
      </c>
      <c r="U450" s="32">
        <v>-3.9476745935795483E-3</v>
      </c>
      <c r="V450" s="35">
        <v>-1.7021975411560142E-2</v>
      </c>
      <c r="AF450" s="32">
        <f t="shared" si="127"/>
        <v>-2.5195749E-2</v>
      </c>
      <c r="AG450" s="32">
        <f t="shared" si="128"/>
        <v>2.4085023393393967E-2</v>
      </c>
      <c r="AH450" s="32">
        <f t="shared" si="129"/>
        <v>-7.7844101954620644E-3</v>
      </c>
      <c r="AI450" s="32">
        <f t="shared" si="130"/>
        <v>2.1284592352760999E-2</v>
      </c>
      <c r="AJ450" s="32">
        <f t="shared" si="131"/>
        <v>5.3624262141098895E-3</v>
      </c>
      <c r="AK450" s="32">
        <f t="shared" si="132"/>
        <v>4.1583660815434464E-2</v>
      </c>
      <c r="AL450" s="32">
        <f t="shared" si="133"/>
        <v>-9.9798984122169768E-4</v>
      </c>
      <c r="AM450" s="32">
        <f t="shared" si="134"/>
        <v>13.834892440373975</v>
      </c>
      <c r="AN450" s="32">
        <f t="shared" si="135"/>
        <v>5.6546804389679996E-3</v>
      </c>
      <c r="AO450" s="32">
        <f t="shared" si="136"/>
        <v>-5.1568740064137503E-3</v>
      </c>
      <c r="AP450" s="32">
        <f t="shared" si="137"/>
        <v>-1.1344794949866389E-2</v>
      </c>
      <c r="AQ450" s="32">
        <f t="shared" si="138"/>
        <v>-1.0600900568263903E-2</v>
      </c>
      <c r="AR450" s="32">
        <f t="shared" si="139"/>
        <v>1.0803763004181592E-2</v>
      </c>
      <c r="AS450" s="32">
        <f t="shared" si="140"/>
        <v>2.0568207108882727E-2</v>
      </c>
      <c r="AT450" s="32">
        <f t="shared" si="141"/>
        <v>-7.7826739170096058E-3</v>
      </c>
      <c r="AU450" s="32">
        <f t="shared" si="142"/>
        <v>-2.2237945049449998E-2</v>
      </c>
      <c r="AV450" s="32">
        <f t="shared" si="143"/>
        <v>-7.6908134625000022E-3</v>
      </c>
      <c r="AW450" s="32">
        <f t="shared" si="144"/>
        <v>4.8876260949370391E-3</v>
      </c>
      <c r="AX450" s="32">
        <f t="shared" si="145"/>
        <v>-5.9322620346824069E-3</v>
      </c>
      <c r="AY450" s="32">
        <f t="shared" si="146"/>
        <v>-1.8360458565363773E-2</v>
      </c>
    </row>
    <row r="451" spans="1:51" x14ac:dyDescent="0.3">
      <c r="A451" s="34">
        <v>44417</v>
      </c>
      <c r="B451" s="32"/>
      <c r="C451" s="32">
        <v>-1.604437E-3</v>
      </c>
      <c r="D451" s="35">
        <v>-1.5056722807006501E-2</v>
      </c>
      <c r="E451" s="32">
        <v>8.1183099844276685E-3</v>
      </c>
      <c r="F451" s="11">
        <v>-5.6571973232216965E-2</v>
      </c>
      <c r="G451" s="35">
        <v>-8.9527472548281643E-3</v>
      </c>
      <c r="H451" s="35">
        <v>-5.7736063435291501E-3</v>
      </c>
      <c r="I451" s="11">
        <v>5.6796254835266378E-3</v>
      </c>
      <c r="J451" s="32">
        <f t="shared" si="147"/>
        <v>-2.4798153411975772</v>
      </c>
      <c r="K451" s="32">
        <v>2.7391088000000001E-2</v>
      </c>
      <c r="L451" s="35">
        <v>-2.1003113157255318E-3</v>
      </c>
      <c r="M451" s="35">
        <v>1.0080130834215949E-2</v>
      </c>
      <c r="N451" s="35">
        <v>-9.0079423621607611E-3</v>
      </c>
      <c r="O451" s="32">
        <v>-3.4091997504860001E-3</v>
      </c>
      <c r="P451" s="32">
        <v>1.4840660034500209E-2</v>
      </c>
      <c r="Q451" s="35">
        <v>1.0786348300359405E-2</v>
      </c>
      <c r="R451" s="32">
        <v>-5.6963589999999998E-3</v>
      </c>
      <c r="S451" s="32">
        <v>-2.3945264207693332E-2</v>
      </c>
      <c r="T451" s="32">
        <v>6.6613752863318365E-3</v>
      </c>
      <c r="U451" s="32">
        <v>2.3053658112388909E-3</v>
      </c>
      <c r="V451" s="35">
        <v>-3.7806698902201896E-3</v>
      </c>
      <c r="AF451" s="32">
        <f t="shared" si="127"/>
        <v>-3.2992849999999999E-3</v>
      </c>
      <c r="AG451" s="32">
        <f t="shared" si="128"/>
        <v>-1.5923142493904714E-2</v>
      </c>
      <c r="AH451" s="32">
        <f t="shared" si="129"/>
        <v>7.1422537145827197E-3</v>
      </c>
      <c r="AI451" s="32">
        <f t="shared" si="130"/>
        <v>-5.7944066706952992E-2</v>
      </c>
      <c r="AJ451" s="32">
        <f t="shared" si="131"/>
        <v>-9.640229435087893E-3</v>
      </c>
      <c r="AK451" s="32">
        <f t="shared" si="132"/>
        <v>-6.5196114368383414E-3</v>
      </c>
      <c r="AL451" s="32">
        <f t="shared" si="133"/>
        <v>4.0331725992806379E-3</v>
      </c>
      <c r="AM451" s="32">
        <f t="shared" si="134"/>
        <v>-2.4813016787810183</v>
      </c>
      <c r="AN451" s="32">
        <f t="shared" si="135"/>
        <v>2.6264561438968E-2</v>
      </c>
      <c r="AO451" s="32">
        <f t="shared" si="136"/>
        <v>-2.6114060413438113E-3</v>
      </c>
      <c r="AP451" s="32">
        <f t="shared" si="137"/>
        <v>9.0654357201806011E-3</v>
      </c>
      <c r="AQ451" s="32">
        <f t="shared" si="138"/>
        <v>-1.0448567013364923E-2</v>
      </c>
      <c r="AR451" s="32">
        <f t="shared" si="139"/>
        <v>-5.1707056655970005E-3</v>
      </c>
      <c r="AS451" s="32">
        <f t="shared" si="140"/>
        <v>1.3652556963755806E-2</v>
      </c>
      <c r="AT451" s="32">
        <f t="shared" si="141"/>
        <v>1.0406856407014433E-2</v>
      </c>
      <c r="AU451" s="32">
        <f t="shared" si="142"/>
        <v>-6.7558440494500001E-3</v>
      </c>
      <c r="AV451" s="32">
        <f t="shared" si="143"/>
        <v>-2.4278856290670871E-2</v>
      </c>
      <c r="AW451" s="32">
        <f t="shared" si="144"/>
        <v>6.1305288326945389E-3</v>
      </c>
      <c r="AX451" s="32">
        <f t="shared" si="145"/>
        <v>3.2077837013603236E-4</v>
      </c>
      <c r="AY451" s="32">
        <f t="shared" si="146"/>
        <v>-5.1191530440238215E-3</v>
      </c>
    </row>
    <row r="452" spans="1:51" x14ac:dyDescent="0.3">
      <c r="A452" s="34">
        <v>44418</v>
      </c>
      <c r="B452" s="32"/>
      <c r="C452" s="32">
        <v>-2.3374740000000001E-2</v>
      </c>
      <c r="D452" s="35">
        <v>-1.0572210865981958E-2</v>
      </c>
      <c r="E452" s="32">
        <v>-5.4799282983958447E-3</v>
      </c>
      <c r="F452" s="11">
        <v>-2.2743446634747366E-2</v>
      </c>
      <c r="G452" s="35">
        <v>-5.6172281412773988E-3</v>
      </c>
      <c r="H452" s="35">
        <v>-5.7086575309830336E-2</v>
      </c>
      <c r="I452" s="11">
        <v>1.7119406099038552E-2</v>
      </c>
      <c r="J452" s="32">
        <f t="shared" si="147"/>
        <v>-0.3725693375016188</v>
      </c>
      <c r="K452" s="32">
        <v>-1.0489531999999999E-2</v>
      </c>
      <c r="L452" s="35">
        <v>-1.8475243908096378E-2</v>
      </c>
      <c r="M452" s="35">
        <v>3.9005915223039129E-3</v>
      </c>
      <c r="N452" s="35">
        <v>-4.1382549787432978E-2</v>
      </c>
      <c r="O452" s="32">
        <v>8.1153104084831906E-3</v>
      </c>
      <c r="P452" s="32">
        <v>-9.7914833882460882E-3</v>
      </c>
      <c r="Q452" s="35">
        <v>-1.4796059568395359E-2</v>
      </c>
      <c r="R452" s="32">
        <v>5.2476470000000002E-3</v>
      </c>
      <c r="S452" s="32">
        <v>-1.1390101328758029E-2</v>
      </c>
      <c r="T452" s="32">
        <v>2.5271280358423916E-3</v>
      </c>
      <c r="U452" s="32">
        <v>2.7904788076360881E-3</v>
      </c>
      <c r="V452" s="35">
        <v>5.6515647228028154E-3</v>
      </c>
      <c r="AF452" s="32">
        <f t="shared" si="127"/>
        <v>-2.5069588E-2</v>
      </c>
      <c r="AG452" s="32">
        <f t="shared" si="128"/>
        <v>-1.1438630552880172E-2</v>
      </c>
      <c r="AH452" s="32">
        <f t="shared" si="129"/>
        <v>-6.4559845682407935E-3</v>
      </c>
      <c r="AI452" s="32">
        <f t="shared" si="130"/>
        <v>-2.4115540109483392E-2</v>
      </c>
      <c r="AJ452" s="32">
        <f t="shared" si="131"/>
        <v>-6.3047103215371275E-3</v>
      </c>
      <c r="AK452" s="32">
        <f t="shared" si="132"/>
        <v>-5.783258040313953E-2</v>
      </c>
      <c r="AL452" s="32">
        <f t="shared" si="133"/>
        <v>1.5472953214792553E-2</v>
      </c>
      <c r="AM452" s="32">
        <f t="shared" si="134"/>
        <v>-0.37405567508505982</v>
      </c>
      <c r="AN452" s="32">
        <f t="shared" si="135"/>
        <v>-1.1616058561031999E-2</v>
      </c>
      <c r="AO452" s="32">
        <f t="shared" si="136"/>
        <v>-1.8986338633714659E-2</v>
      </c>
      <c r="AP452" s="32">
        <f t="shared" si="137"/>
        <v>2.8858964082685646E-3</v>
      </c>
      <c r="AQ452" s="32">
        <f t="shared" si="138"/>
        <v>-4.2823174438637139E-2</v>
      </c>
      <c r="AR452" s="32">
        <f t="shared" si="139"/>
        <v>6.3538044933721897E-3</v>
      </c>
      <c r="AS452" s="32">
        <f t="shared" si="140"/>
        <v>-1.0979586458990491E-2</v>
      </c>
      <c r="AT452" s="32">
        <f t="shared" si="141"/>
        <v>-1.5175551461740331E-2</v>
      </c>
      <c r="AU452" s="32">
        <f t="shared" si="142"/>
        <v>4.1881619505500008E-3</v>
      </c>
      <c r="AV452" s="32">
        <f t="shared" si="143"/>
        <v>-1.172369341173557E-2</v>
      </c>
      <c r="AW452" s="32">
        <f t="shared" si="144"/>
        <v>1.996281582205094E-3</v>
      </c>
      <c r="AX452" s="32">
        <f t="shared" si="145"/>
        <v>8.0589136653322953E-4</v>
      </c>
      <c r="AY452" s="32">
        <f t="shared" si="146"/>
        <v>4.3130815689991836E-3</v>
      </c>
    </row>
    <row r="453" spans="1:51" x14ac:dyDescent="0.3">
      <c r="A453" s="34">
        <v>44419</v>
      </c>
      <c r="B453" s="32"/>
      <c r="C453" s="32">
        <v>-8.0778139999999991E-3</v>
      </c>
      <c r="D453" s="35">
        <v>9.241265197156439E-3</v>
      </c>
      <c r="E453" s="32">
        <v>-1.4447024978664154E-3</v>
      </c>
      <c r="F453" s="11">
        <v>1.1631980470813597E-2</v>
      </c>
      <c r="G453" s="35">
        <v>-6.7132381573350277E-3</v>
      </c>
      <c r="H453" s="35">
        <v>1.9937367936528949E-2</v>
      </c>
      <c r="I453" s="11">
        <v>-9.0938650452144672E-3</v>
      </c>
      <c r="J453" s="32">
        <f t="shared" si="147"/>
        <v>0.19511580952245036</v>
      </c>
      <c r="K453" s="32">
        <v>-2.6501369999999999E-3</v>
      </c>
      <c r="L453" s="35">
        <v>-5.7184211039081959E-3</v>
      </c>
      <c r="M453" s="35">
        <v>-5.7735028644798504E-3</v>
      </c>
      <c r="N453" s="35">
        <v>5.2401714896482432E-2</v>
      </c>
      <c r="O453" s="32">
        <v>-7.4339127508157698E-3</v>
      </c>
      <c r="P453" s="32">
        <v>-3.274667977774657E-3</v>
      </c>
      <c r="Q453" s="35">
        <v>-1.5769318369309282E-2</v>
      </c>
      <c r="R453" s="32">
        <v>1.400824E-2</v>
      </c>
      <c r="S453" s="32">
        <v>1.7134381372332037E-2</v>
      </c>
      <c r="T453" s="32">
        <v>-8.2921786563346419E-3</v>
      </c>
      <c r="U453" s="32">
        <v>-5.2662778945012582E-4</v>
      </c>
      <c r="V453" s="35">
        <v>2.3918628518670104E-2</v>
      </c>
      <c r="AF453" s="32">
        <f t="shared" ref="AF453:AF516" si="148">C453-C$747</f>
        <v>-9.7726619999999997E-3</v>
      </c>
      <c r="AG453" s="32">
        <f t="shared" ref="AG453:AG516" si="149">D453-D$747</f>
        <v>8.3748455102582251E-3</v>
      </c>
      <c r="AH453" s="32">
        <f t="shared" ref="AH453:AH516" si="150">E453-E$747</f>
        <v>-2.4207587677113639E-3</v>
      </c>
      <c r="AI453" s="32">
        <f t="shared" ref="AI453:AI516" si="151">F453-F$747</f>
        <v>1.0259886996077572E-2</v>
      </c>
      <c r="AJ453" s="32">
        <f t="shared" ref="AJ453:AJ516" si="152">G453-G$747</f>
        <v>-7.4007203375947564E-3</v>
      </c>
      <c r="AK453" s="32">
        <f t="shared" ref="AK453:AK516" si="153">H453-H$747</f>
        <v>1.9191362843219758E-2</v>
      </c>
      <c r="AL453" s="32">
        <f t="shared" ref="AL453:AL516" si="154">I453-I$747</f>
        <v>-1.0740317929460466E-2</v>
      </c>
      <c r="AM453" s="32">
        <f t="shared" ref="AM453:AM516" si="155">J453-J$747</f>
        <v>0.19362947193900931</v>
      </c>
      <c r="AN453" s="32">
        <f t="shared" ref="AN453:AN516" si="156">K453-K$747</f>
        <v>-3.7766635610319999E-3</v>
      </c>
      <c r="AO453" s="32">
        <f t="shared" ref="AO453:AO516" si="157">L453-L$747</f>
        <v>-6.229515829526475E-3</v>
      </c>
      <c r="AP453" s="32">
        <f t="shared" ref="AP453:AP516" si="158">M453-M$747</f>
        <v>-6.7881979785151987E-3</v>
      </c>
      <c r="AQ453" s="32">
        <f t="shared" ref="AQ453:AQ516" si="159">N453-N$747</f>
        <v>5.096109024527827E-2</v>
      </c>
      <c r="AR453" s="32">
        <f t="shared" ref="AR453:AR516" si="160">O453-O$747</f>
        <v>-9.1954186659267707E-3</v>
      </c>
      <c r="AS453" s="32">
        <f t="shared" ref="AS453:AS516" si="161">P453-P$747</f>
        <v>-4.4627710485190594E-3</v>
      </c>
      <c r="AT453" s="32">
        <f t="shared" ref="AT453:AT516" si="162">Q453-Q$747</f>
        <v>-1.6148810262654256E-2</v>
      </c>
      <c r="AU453" s="32">
        <f t="shared" ref="AU453:AU516" si="163">R453-R$747</f>
        <v>1.294875495055E-2</v>
      </c>
      <c r="AV453" s="32">
        <f t="shared" ref="AV453:AV516" si="164">S453-S$747</f>
        <v>1.6800789289354499E-2</v>
      </c>
      <c r="AW453" s="32">
        <f t="shared" ref="AW453:AW516" si="165">T453-T$747</f>
        <v>-8.8230251099719395E-3</v>
      </c>
      <c r="AX453" s="32">
        <f t="shared" ref="AX453:AX516" si="166">U453-U$747</f>
        <v>-2.5112152305529845E-3</v>
      </c>
      <c r="AY453" s="32">
        <f t="shared" ref="AY453:AY516" si="167">V453-V$747</f>
        <v>2.2580145364866473E-2</v>
      </c>
    </row>
    <row r="454" spans="1:51" x14ac:dyDescent="0.3">
      <c r="A454" s="34">
        <v>44420</v>
      </c>
      <c r="B454" s="32"/>
      <c r="C454" s="32">
        <v>7.5403090000000002E-3</v>
      </c>
      <c r="D454" s="35">
        <v>7.2965989416658673E-3</v>
      </c>
      <c r="E454" s="32">
        <v>1.244881990488569E-3</v>
      </c>
      <c r="F454" s="11">
        <v>-7.6110492150053277E-3</v>
      </c>
      <c r="G454" s="35">
        <v>-1.206377056446915E-2</v>
      </c>
      <c r="H454" s="35">
        <v>1.2997625962391839E-2</v>
      </c>
      <c r="I454" s="11">
        <v>8.9580444820107335E-3</v>
      </c>
      <c r="J454" s="32">
        <f t="shared" si="147"/>
        <v>0.79701215445306617</v>
      </c>
      <c r="K454" s="32">
        <v>1.0185965E-2</v>
      </c>
      <c r="L454" s="35">
        <v>1.1981823724867135E-3</v>
      </c>
      <c r="M454" s="35">
        <v>-1.8687110145300489E-3</v>
      </c>
      <c r="N454" s="35">
        <v>5.9276438970465532E-3</v>
      </c>
      <c r="O454" s="32">
        <v>2.6550303727379015E-2</v>
      </c>
      <c r="P454" s="32">
        <v>3.3497758405465678E-3</v>
      </c>
      <c r="Q454" s="35">
        <v>8.0637993698109423E-3</v>
      </c>
      <c r="R454" s="32">
        <v>-3.2116150000000001E-3</v>
      </c>
      <c r="S454" s="32">
        <v>9.8751894173275921E-3</v>
      </c>
      <c r="T454" s="32">
        <v>4.3146178242331268E-3</v>
      </c>
      <c r="U454" s="32">
        <v>5.8330045906599464E-3</v>
      </c>
      <c r="V454" s="35">
        <v>-2.2349413681003627E-2</v>
      </c>
      <c r="AF454" s="32">
        <f t="shared" si="148"/>
        <v>5.8454610000000006E-3</v>
      </c>
      <c r="AG454" s="32">
        <f t="shared" si="149"/>
        <v>6.4301792547676543E-3</v>
      </c>
      <c r="AH454" s="32">
        <f t="shared" si="150"/>
        <v>2.688257206436205E-4</v>
      </c>
      <c r="AI454" s="32">
        <f t="shared" si="151"/>
        <v>-8.9831426897413521E-3</v>
      </c>
      <c r="AJ454" s="32">
        <f t="shared" si="152"/>
        <v>-1.2751252744728879E-2</v>
      </c>
      <c r="AK454" s="32">
        <f t="shared" si="153"/>
        <v>1.2251620869082647E-2</v>
      </c>
      <c r="AL454" s="32">
        <f t="shared" si="154"/>
        <v>7.3115915977647336E-3</v>
      </c>
      <c r="AM454" s="32">
        <f t="shared" si="155"/>
        <v>0.79552581686962509</v>
      </c>
      <c r="AN454" s="32">
        <f t="shared" si="156"/>
        <v>9.0594384389680004E-3</v>
      </c>
      <c r="AO454" s="32">
        <f t="shared" si="157"/>
        <v>6.8708764686843389E-4</v>
      </c>
      <c r="AP454" s="32">
        <f t="shared" si="158"/>
        <v>-2.8834061285653977E-3</v>
      </c>
      <c r="AQ454" s="32">
        <f t="shared" si="159"/>
        <v>4.4870192458423925E-3</v>
      </c>
      <c r="AR454" s="32">
        <f t="shared" si="160"/>
        <v>2.4788797812268015E-2</v>
      </c>
      <c r="AS454" s="32">
        <f t="shared" si="161"/>
        <v>2.1616727698021651E-3</v>
      </c>
      <c r="AT454" s="32">
        <f t="shared" si="162"/>
        <v>7.6843074764659704E-3</v>
      </c>
      <c r="AU454" s="32">
        <f t="shared" si="163"/>
        <v>-4.2711000494499995E-3</v>
      </c>
      <c r="AV454" s="32">
        <f t="shared" si="164"/>
        <v>9.5415973343500535E-3</v>
      </c>
      <c r="AW454" s="32">
        <f t="shared" si="165"/>
        <v>3.7837713705958292E-3</v>
      </c>
      <c r="AX454" s="32">
        <f t="shared" si="166"/>
        <v>3.8484171495570879E-3</v>
      </c>
      <c r="AY454" s="32">
        <f t="shared" si="167"/>
        <v>-2.3687896834807258E-2</v>
      </c>
    </row>
    <row r="455" spans="1:51" x14ac:dyDescent="0.3">
      <c r="A455" s="34">
        <v>44421</v>
      </c>
      <c r="B455" s="32"/>
      <c r="C455" s="32">
        <v>-4.3406180000000001E-3</v>
      </c>
      <c r="D455" s="35">
        <v>-4.2607097019837083E-4</v>
      </c>
      <c r="E455" s="32">
        <v>4.2509641831391179E-3</v>
      </c>
      <c r="F455" s="11">
        <v>3.5942548821574549E-2</v>
      </c>
      <c r="G455" s="35">
        <v>1.3531960776633615E-3</v>
      </c>
      <c r="H455" s="35">
        <v>-2.3035000660176316E-2</v>
      </c>
      <c r="I455" s="11">
        <v>-1.417885966102969E-2</v>
      </c>
      <c r="J455" s="32">
        <f t="shared" si="147"/>
        <v>-1.1121702431616916</v>
      </c>
      <c r="K455" s="32">
        <v>3.068851E-3</v>
      </c>
      <c r="L455" s="35">
        <v>1.2206820150889301E-2</v>
      </c>
      <c r="M455" s="35">
        <v>7.4833750570497161E-3</v>
      </c>
      <c r="N455" s="35">
        <v>-3.5351869565926201E-4</v>
      </c>
      <c r="O455" s="32">
        <v>-3.6787080339004958E-3</v>
      </c>
      <c r="P455" s="32">
        <v>2.6388470151793998E-2</v>
      </c>
      <c r="Q455" s="35">
        <v>7.7487037373278334E-3</v>
      </c>
      <c r="R455" s="32">
        <v>1.6654677E-2</v>
      </c>
      <c r="S455" s="32">
        <v>3.4510635524395909E-3</v>
      </c>
      <c r="T455" s="32">
        <v>1.5785174064716655E-2</v>
      </c>
      <c r="U455" s="32">
        <v>1.0818142665794818E-2</v>
      </c>
      <c r="V455" s="35">
        <v>-5.49826296799516E-2</v>
      </c>
      <c r="AF455" s="32">
        <f t="shared" si="148"/>
        <v>-6.0354659999999997E-3</v>
      </c>
      <c r="AG455" s="32">
        <f t="shared" si="149"/>
        <v>-1.292490657096584E-3</v>
      </c>
      <c r="AH455" s="32">
        <f t="shared" si="150"/>
        <v>3.2749079132941695E-3</v>
      </c>
      <c r="AI455" s="32">
        <f t="shared" si="151"/>
        <v>3.4570455346838523E-2</v>
      </c>
      <c r="AJ455" s="32">
        <f t="shared" si="152"/>
        <v>6.6571389740363259E-4</v>
      </c>
      <c r="AK455" s="32">
        <f t="shared" si="153"/>
        <v>-2.3781005753485508E-2</v>
      </c>
      <c r="AL455" s="32">
        <f t="shared" si="154"/>
        <v>-1.582531254527569E-2</v>
      </c>
      <c r="AM455" s="32">
        <f t="shared" si="155"/>
        <v>-1.1136565807451326</v>
      </c>
      <c r="AN455" s="32">
        <f t="shared" si="156"/>
        <v>1.942324438968E-3</v>
      </c>
      <c r="AO455" s="32">
        <f t="shared" si="157"/>
        <v>1.1695725425271022E-2</v>
      </c>
      <c r="AP455" s="32">
        <f t="shared" si="158"/>
        <v>6.4686799430143677E-3</v>
      </c>
      <c r="AQ455" s="32">
        <f t="shared" si="159"/>
        <v>-1.7941433468634227E-3</v>
      </c>
      <c r="AR455" s="32">
        <f t="shared" si="160"/>
        <v>-5.4402139490114972E-3</v>
      </c>
      <c r="AS455" s="32">
        <f t="shared" si="161"/>
        <v>2.5200367081049595E-2</v>
      </c>
      <c r="AT455" s="32">
        <f t="shared" si="162"/>
        <v>7.3692118439828615E-3</v>
      </c>
      <c r="AU455" s="32">
        <f t="shared" si="163"/>
        <v>1.5595191950549999E-2</v>
      </c>
      <c r="AV455" s="32">
        <f t="shared" si="164"/>
        <v>3.1174714694620514E-3</v>
      </c>
      <c r="AW455" s="32">
        <f t="shared" si="165"/>
        <v>1.5254327611079357E-2</v>
      </c>
      <c r="AX455" s="32">
        <f t="shared" si="166"/>
        <v>8.8335552246919594E-3</v>
      </c>
      <c r="AY455" s="32">
        <f t="shared" si="167"/>
        <v>-5.6321112833755231E-2</v>
      </c>
    </row>
    <row r="456" spans="1:51" x14ac:dyDescent="0.3">
      <c r="A456" s="34">
        <v>44424</v>
      </c>
      <c r="B456" s="32"/>
      <c r="C456" s="32">
        <v>-8.8695030000000008E-3</v>
      </c>
      <c r="D456" s="35">
        <v>4.1918843672511773E-3</v>
      </c>
      <c r="E456" s="32">
        <v>-5.3874610295767738E-3</v>
      </c>
      <c r="F456" s="11">
        <v>-4.5014320246446582E-2</v>
      </c>
      <c r="G456" s="35">
        <v>8.5802115723306923E-3</v>
      </c>
      <c r="H456" s="35">
        <v>-3.2574908064133108E-2</v>
      </c>
      <c r="I456" s="11">
        <v>-1.8583779466253347E-2</v>
      </c>
      <c r="J456" s="32">
        <f t="shared" si="147"/>
        <v>5.3407008887777883</v>
      </c>
      <c r="K456" s="32">
        <v>-4.3706079999999998E-3</v>
      </c>
      <c r="L456" s="35">
        <v>-2.6010717145987989E-3</v>
      </c>
      <c r="M456" s="35">
        <v>1.4066880339987928E-3</v>
      </c>
      <c r="N456" s="35">
        <v>1.4737139593610718E-2</v>
      </c>
      <c r="O456" s="32">
        <v>-1.8122020555500488E-2</v>
      </c>
      <c r="P456" s="32">
        <v>-1.094710355444246E-2</v>
      </c>
      <c r="Q456" s="35">
        <v>-2.0483010154282999E-3</v>
      </c>
      <c r="R456" s="32">
        <v>1.2979843E-2</v>
      </c>
      <c r="S456" s="32">
        <v>-5.7311140618750242E-4</v>
      </c>
      <c r="T456" s="32">
        <v>2.7867272750413279E-3</v>
      </c>
      <c r="U456" s="32">
        <v>2.6207991047181578E-3</v>
      </c>
      <c r="V456" s="35">
        <v>3.8945055881902446E-2</v>
      </c>
      <c r="AF456" s="32">
        <f t="shared" si="148"/>
        <v>-1.0564351000000001E-2</v>
      </c>
      <c r="AG456" s="32">
        <f t="shared" si="149"/>
        <v>3.3254646803529643E-3</v>
      </c>
      <c r="AH456" s="32">
        <f t="shared" si="150"/>
        <v>-6.3635172994217226E-3</v>
      </c>
      <c r="AI456" s="32">
        <f t="shared" si="151"/>
        <v>-4.6386413721182608E-2</v>
      </c>
      <c r="AJ456" s="32">
        <f t="shared" si="152"/>
        <v>7.8927293920709636E-3</v>
      </c>
      <c r="AK456" s="32">
        <f t="shared" si="153"/>
        <v>-3.3320913157442303E-2</v>
      </c>
      <c r="AL456" s="32">
        <f t="shared" si="154"/>
        <v>-2.0230232350499346E-2</v>
      </c>
      <c r="AM456" s="32">
        <f t="shared" si="155"/>
        <v>5.3392145511943472</v>
      </c>
      <c r="AN456" s="32">
        <f t="shared" si="156"/>
        <v>-5.4971345610319994E-3</v>
      </c>
      <c r="AO456" s="32">
        <f t="shared" si="157"/>
        <v>-3.1121664402170785E-3</v>
      </c>
      <c r="AP456" s="32">
        <f t="shared" si="158"/>
        <v>3.9199291996344426E-4</v>
      </c>
      <c r="AQ456" s="32">
        <f t="shared" si="159"/>
        <v>1.3296514942406556E-2</v>
      </c>
      <c r="AR456" s="32">
        <f t="shared" si="160"/>
        <v>-1.9883526470611489E-2</v>
      </c>
      <c r="AS456" s="32">
        <f t="shared" si="161"/>
        <v>-1.2135206625186863E-2</v>
      </c>
      <c r="AT456" s="32">
        <f t="shared" si="162"/>
        <v>-2.4277929087732717E-3</v>
      </c>
      <c r="AU456" s="32">
        <f t="shared" si="163"/>
        <v>1.1920357950549999E-2</v>
      </c>
      <c r="AV456" s="32">
        <f t="shared" si="164"/>
        <v>-9.0670348916504194E-4</v>
      </c>
      <c r="AW456" s="32">
        <f t="shared" si="165"/>
        <v>2.2558808214040308E-3</v>
      </c>
      <c r="AX456" s="32">
        <f t="shared" si="166"/>
        <v>6.3621166361529924E-4</v>
      </c>
      <c r="AY456" s="32">
        <f t="shared" si="167"/>
        <v>3.7606572728098815E-2</v>
      </c>
    </row>
    <row r="457" spans="1:51" x14ac:dyDescent="0.3">
      <c r="A457" s="34">
        <v>44425</v>
      </c>
      <c r="B457" s="32"/>
      <c r="C457" s="32">
        <v>-1.3044095E-2</v>
      </c>
      <c r="D457" s="35">
        <v>-2.0093426117005049E-2</v>
      </c>
      <c r="E457" s="32">
        <v>1.3878152727448547E-2</v>
      </c>
      <c r="F457" s="11">
        <v>-2.9244022750082421E-2</v>
      </c>
      <c r="G457" s="35">
        <v>-3.4135184406998698E-3</v>
      </c>
      <c r="H457" s="35">
        <v>3.8481951660956919E-3</v>
      </c>
      <c r="I457" s="11">
        <v>-1.8728350403942901E-3</v>
      </c>
      <c r="J457" s="32">
        <f t="shared" si="147"/>
        <v>-1.3978361619552273</v>
      </c>
      <c r="K457" s="32">
        <v>9.2186760000000003E-3</v>
      </c>
      <c r="L457" s="35">
        <v>-8.0606804321068527E-3</v>
      </c>
      <c r="M457" s="35">
        <v>2.3902307428059977E-2</v>
      </c>
      <c r="N457" s="35">
        <v>-3.6830577554805004E-2</v>
      </c>
      <c r="O457" s="32">
        <v>3.9384923468559319E-2</v>
      </c>
      <c r="P457" s="32">
        <v>8.2222946748342432E-4</v>
      </c>
      <c r="Q457" s="35">
        <v>6.9468333256095249E-4</v>
      </c>
      <c r="R457" s="32">
        <v>-4.255778E-3</v>
      </c>
      <c r="S457" s="32">
        <v>9.1769676003362055E-3</v>
      </c>
      <c r="T457" s="32">
        <v>-9.4811313955533369E-3</v>
      </c>
      <c r="U457" s="32">
        <v>3.7725848638187546E-3</v>
      </c>
      <c r="V457" s="35">
        <v>1.2590463819759368E-3</v>
      </c>
      <c r="AF457" s="32">
        <f t="shared" si="148"/>
        <v>-1.4738943000000001E-2</v>
      </c>
      <c r="AG457" s="32">
        <f t="shared" si="149"/>
        <v>-2.0959845803903261E-2</v>
      </c>
      <c r="AH457" s="32">
        <f t="shared" si="150"/>
        <v>1.2902096457603599E-2</v>
      </c>
      <c r="AI457" s="32">
        <f t="shared" si="151"/>
        <v>-3.0616116224818447E-2</v>
      </c>
      <c r="AJ457" s="32">
        <f t="shared" si="152"/>
        <v>-4.1010006209595985E-3</v>
      </c>
      <c r="AK457" s="32">
        <f t="shared" si="153"/>
        <v>3.1021900727865007E-3</v>
      </c>
      <c r="AL457" s="32">
        <f t="shared" si="154"/>
        <v>-3.51928792464029E-3</v>
      </c>
      <c r="AM457" s="32">
        <f t="shared" si="155"/>
        <v>-1.3993224995386684</v>
      </c>
      <c r="AN457" s="32">
        <f t="shared" si="156"/>
        <v>8.0921494389680007E-3</v>
      </c>
      <c r="AO457" s="32">
        <f t="shared" si="157"/>
        <v>-8.5717751577251318E-3</v>
      </c>
      <c r="AP457" s="32">
        <f t="shared" si="158"/>
        <v>2.2887612314024627E-2</v>
      </c>
      <c r="AQ457" s="32">
        <f t="shared" si="159"/>
        <v>-3.8271202206009165E-2</v>
      </c>
      <c r="AR457" s="32">
        <f t="shared" si="160"/>
        <v>3.7623417553448321E-2</v>
      </c>
      <c r="AS457" s="32">
        <f t="shared" si="161"/>
        <v>-3.6587360326097846E-4</v>
      </c>
      <c r="AT457" s="32">
        <f t="shared" si="162"/>
        <v>3.1519143921598063E-4</v>
      </c>
      <c r="AU457" s="32">
        <f t="shared" si="163"/>
        <v>-5.3152630494500003E-3</v>
      </c>
      <c r="AV457" s="32">
        <f t="shared" si="164"/>
        <v>8.8433755173586669E-3</v>
      </c>
      <c r="AW457" s="32">
        <f t="shared" si="165"/>
        <v>-1.0011977849190635E-2</v>
      </c>
      <c r="AX457" s="32">
        <f t="shared" si="166"/>
        <v>1.7879974227158961E-3</v>
      </c>
      <c r="AY457" s="32">
        <f t="shared" si="167"/>
        <v>-7.9436771827694859E-5</v>
      </c>
    </row>
    <row r="458" spans="1:51" x14ac:dyDescent="0.3">
      <c r="A458" s="34">
        <v>44426</v>
      </c>
      <c r="B458" s="32"/>
      <c r="C458" s="32">
        <v>5.3787239999999997E-3</v>
      </c>
      <c r="D458" s="35">
        <v>1.8411535429263184E-2</v>
      </c>
      <c r="E458" s="32">
        <v>-3.3681649684414406E-3</v>
      </c>
      <c r="F458" s="11">
        <v>3.3266919583533783E-2</v>
      </c>
      <c r="G458" s="35">
        <v>-2.8073967944473584E-2</v>
      </c>
      <c r="H458" s="35">
        <v>-1.331067558320681E-2</v>
      </c>
      <c r="I458" s="11">
        <v>4.8705356626145446E-2</v>
      </c>
      <c r="J458" s="32">
        <f t="shared" si="147"/>
        <v>7.2243492842293273</v>
      </c>
      <c r="K458" s="32">
        <v>1.4353962E-2</v>
      </c>
      <c r="L458" s="35">
        <v>-1.1950322109466856E-3</v>
      </c>
      <c r="M458" s="35">
        <v>9.5262232677632529E-3</v>
      </c>
      <c r="N458" s="35">
        <v>-1.5319681683781776E-2</v>
      </c>
      <c r="O458" s="32">
        <v>6.9540700598016351E-4</v>
      </c>
      <c r="P458" s="32">
        <v>-6.8250816922265237E-3</v>
      </c>
      <c r="Q458" s="35">
        <v>8.1538049697678083E-3</v>
      </c>
      <c r="R458" s="32">
        <v>3.881125E-3</v>
      </c>
      <c r="S458" s="32">
        <v>-1.0798537096644148E-2</v>
      </c>
      <c r="T458" s="32">
        <v>-1.2871963793760985E-3</v>
      </c>
      <c r="U458" s="32">
        <v>-2.9176084787372668E-3</v>
      </c>
      <c r="V458" s="35">
        <v>2.5522043994480104E-2</v>
      </c>
      <c r="AF458" s="32">
        <f t="shared" si="148"/>
        <v>3.683876E-3</v>
      </c>
      <c r="AG458" s="32">
        <f t="shared" si="149"/>
        <v>1.7545115742364972E-2</v>
      </c>
      <c r="AH458" s="32">
        <f t="shared" si="150"/>
        <v>-4.3442212382863894E-3</v>
      </c>
      <c r="AI458" s="32">
        <f t="shared" si="151"/>
        <v>3.1894826108797757E-2</v>
      </c>
      <c r="AJ458" s="32">
        <f t="shared" si="152"/>
        <v>-2.8761450124733315E-2</v>
      </c>
      <c r="AK458" s="32">
        <f t="shared" si="153"/>
        <v>-1.4056680676516001E-2</v>
      </c>
      <c r="AL458" s="32">
        <f t="shared" si="154"/>
        <v>4.7058903741899444E-2</v>
      </c>
      <c r="AM458" s="32">
        <f t="shared" si="155"/>
        <v>7.2228629466458862</v>
      </c>
      <c r="AN458" s="32">
        <f t="shared" si="156"/>
        <v>1.3227435438968E-2</v>
      </c>
      <c r="AO458" s="32">
        <f t="shared" si="157"/>
        <v>-1.7061269365649652E-3</v>
      </c>
      <c r="AP458" s="32">
        <f t="shared" si="158"/>
        <v>8.5115281537279045E-3</v>
      </c>
      <c r="AQ458" s="32">
        <f t="shared" si="159"/>
        <v>-1.6760306334985937E-2</v>
      </c>
      <c r="AR458" s="32">
        <f t="shared" si="160"/>
        <v>-1.0660989091308374E-3</v>
      </c>
      <c r="AS458" s="32">
        <f t="shared" si="161"/>
        <v>-8.0131847629709256E-3</v>
      </c>
      <c r="AT458" s="32">
        <f t="shared" si="162"/>
        <v>7.7743130764228365E-3</v>
      </c>
      <c r="AU458" s="32">
        <f t="shared" si="163"/>
        <v>2.8216399505500002E-3</v>
      </c>
      <c r="AV458" s="32">
        <f t="shared" si="164"/>
        <v>-1.1132129179621687E-2</v>
      </c>
      <c r="AW458" s="32">
        <f t="shared" si="165"/>
        <v>-1.8180428330133959E-3</v>
      </c>
      <c r="AX458" s="32">
        <f t="shared" si="166"/>
        <v>-4.9021959198401258E-3</v>
      </c>
      <c r="AY458" s="32">
        <f t="shared" si="167"/>
        <v>2.4183560840676473E-2</v>
      </c>
    </row>
    <row r="459" spans="1:51" x14ac:dyDescent="0.3">
      <c r="A459" s="34">
        <v>44428</v>
      </c>
      <c r="B459" s="32"/>
      <c r="C459" s="32">
        <v>-5.5334730999999998E-2</v>
      </c>
      <c r="D459" s="35">
        <v>-2.5522815001491669E-2</v>
      </c>
      <c r="E459" s="32">
        <v>3.6392099132621224E-2</v>
      </c>
      <c r="F459" s="11">
        <v>2.8286954774702666E-2</v>
      </c>
      <c r="G459" s="35">
        <v>-7.8826839503038718E-3</v>
      </c>
      <c r="H459" s="35">
        <v>-2.6009034937841E-2</v>
      </c>
      <c r="I459" s="11">
        <v>5.6528545536590124E-3</v>
      </c>
      <c r="J459" s="32">
        <f t="shared" si="147"/>
        <v>-0.71921732026285967</v>
      </c>
      <c r="K459" s="32">
        <v>1.3293352E-2</v>
      </c>
      <c r="L459" s="35">
        <v>-2.3933850805309636E-4</v>
      </c>
      <c r="M459" s="35">
        <v>3.4913585131614383E-2</v>
      </c>
      <c r="N459" s="35">
        <v>-7.7299957266889444E-2</v>
      </c>
      <c r="O459" s="32">
        <v>-8.7214027761159923E-3</v>
      </c>
      <c r="P459" s="32">
        <v>-2.5006336450008441E-2</v>
      </c>
      <c r="Q459" s="35">
        <v>-1.5621276438328002E-2</v>
      </c>
      <c r="R459" s="32">
        <v>-1.1230479999999999E-2</v>
      </c>
      <c r="S459" s="32">
        <v>-1.6661937530717433E-2</v>
      </c>
      <c r="T459" s="32">
        <v>9.5835705087509977E-4</v>
      </c>
      <c r="U459" s="32">
        <v>-5.3958790562343506E-3</v>
      </c>
      <c r="V459" s="35">
        <v>1.7087766738455024E-3</v>
      </c>
      <c r="AF459" s="32">
        <f t="shared" si="148"/>
        <v>-5.7029578999999997E-2</v>
      </c>
      <c r="AG459" s="32">
        <f t="shared" si="149"/>
        <v>-2.6389234688389881E-2</v>
      </c>
      <c r="AH459" s="32">
        <f t="shared" si="150"/>
        <v>3.5416042862776276E-2</v>
      </c>
      <c r="AI459" s="32">
        <f t="shared" si="151"/>
        <v>2.691486129996664E-2</v>
      </c>
      <c r="AJ459" s="32">
        <f t="shared" si="152"/>
        <v>-8.5701661305636005E-3</v>
      </c>
      <c r="AK459" s="32">
        <f t="shared" si="153"/>
        <v>-2.6755040031150191E-2</v>
      </c>
      <c r="AL459" s="32">
        <f t="shared" si="154"/>
        <v>4.0064016694130126E-3</v>
      </c>
      <c r="AM459" s="32">
        <f t="shared" si="155"/>
        <v>-0.72070365784630075</v>
      </c>
      <c r="AN459" s="32">
        <f t="shared" si="156"/>
        <v>1.2166825438968E-2</v>
      </c>
      <c r="AO459" s="32">
        <f t="shared" si="157"/>
        <v>-7.5043323367137587E-4</v>
      </c>
      <c r="AP459" s="32">
        <f t="shared" si="158"/>
        <v>3.3898890017579036E-2</v>
      </c>
      <c r="AQ459" s="32">
        <f t="shared" si="159"/>
        <v>-7.8740581918093605E-2</v>
      </c>
      <c r="AR459" s="32">
        <f t="shared" si="160"/>
        <v>-1.0482908691226993E-2</v>
      </c>
      <c r="AS459" s="32">
        <f t="shared" si="161"/>
        <v>-2.6194439520752844E-2</v>
      </c>
      <c r="AT459" s="32">
        <f t="shared" si="162"/>
        <v>-1.6000768331672976E-2</v>
      </c>
      <c r="AU459" s="32">
        <f t="shared" si="163"/>
        <v>-1.228996504945E-2</v>
      </c>
      <c r="AV459" s="32">
        <f t="shared" si="164"/>
        <v>-1.6995529613694972E-2</v>
      </c>
      <c r="AW459" s="32">
        <f t="shared" si="165"/>
        <v>4.2751059723780238E-4</v>
      </c>
      <c r="AX459" s="32">
        <f t="shared" si="166"/>
        <v>-7.3804664973372092E-3</v>
      </c>
      <c r="AY459" s="32">
        <f t="shared" si="167"/>
        <v>3.7029352004187073E-4</v>
      </c>
    </row>
    <row r="460" spans="1:51" x14ac:dyDescent="0.3">
      <c r="A460" s="34">
        <v>44431</v>
      </c>
      <c r="B460" s="32"/>
      <c r="C460" s="32">
        <v>-1.302945E-3</v>
      </c>
      <c r="D460" s="35">
        <v>-2.771921830024112E-2</v>
      </c>
      <c r="E460" s="32">
        <v>-1.2529278468832131E-2</v>
      </c>
      <c r="F460" s="11">
        <v>-5.4497966929113462E-3</v>
      </c>
      <c r="G460" s="35">
        <v>1.532629845115124E-2</v>
      </c>
      <c r="H460" s="35">
        <v>-3.9002748066331132E-2</v>
      </c>
      <c r="I460" s="11">
        <v>-1.2730490186147947E-2</v>
      </c>
      <c r="J460" s="32">
        <f t="shared" si="147"/>
        <v>-2.9442994984671969</v>
      </c>
      <c r="K460" s="32">
        <v>-9.7333520000000007E-3</v>
      </c>
      <c r="L460" s="35">
        <v>-1.24460605688528E-2</v>
      </c>
      <c r="M460" s="35">
        <v>2.2982677872054141E-2</v>
      </c>
      <c r="N460" s="35">
        <v>-3.2660668425652691E-2</v>
      </c>
      <c r="O460" s="32">
        <v>2.7288282965858137E-2</v>
      </c>
      <c r="P460" s="32">
        <v>1.5466952677444069E-2</v>
      </c>
      <c r="Q460" s="35">
        <v>-2.471755665359443E-2</v>
      </c>
      <c r="R460" s="32">
        <v>6.563569E-3</v>
      </c>
      <c r="S460" s="32">
        <v>2.3663412367711276E-2</v>
      </c>
      <c r="T460" s="32">
        <v>6.0421982192124602E-3</v>
      </c>
      <c r="U460" s="32">
        <v>4.0931282003827474E-3</v>
      </c>
      <c r="V460" s="35">
        <v>1.2542734926642485E-2</v>
      </c>
      <c r="AF460" s="32">
        <f t="shared" si="148"/>
        <v>-2.9977929999999999E-3</v>
      </c>
      <c r="AG460" s="32">
        <f t="shared" si="149"/>
        <v>-2.8585637987139333E-2</v>
      </c>
      <c r="AH460" s="32">
        <f t="shared" si="150"/>
        <v>-1.3505334738677079E-2</v>
      </c>
      <c r="AI460" s="32">
        <f t="shared" si="151"/>
        <v>-6.8218901676473705E-3</v>
      </c>
      <c r="AJ460" s="32">
        <f t="shared" si="152"/>
        <v>1.4638816270891511E-2</v>
      </c>
      <c r="AK460" s="32">
        <f t="shared" si="153"/>
        <v>-3.9748753159640327E-2</v>
      </c>
      <c r="AL460" s="32">
        <f t="shared" si="154"/>
        <v>-1.4376943070393947E-2</v>
      </c>
      <c r="AM460" s="32">
        <f t="shared" si="155"/>
        <v>-2.9457858360506379</v>
      </c>
      <c r="AN460" s="32">
        <f t="shared" si="156"/>
        <v>-1.0859878561032E-2</v>
      </c>
      <c r="AO460" s="32">
        <f t="shared" si="157"/>
        <v>-1.2957155294471079E-2</v>
      </c>
      <c r="AP460" s="32">
        <f t="shared" si="158"/>
        <v>2.1967982758018791E-2</v>
      </c>
      <c r="AQ460" s="32">
        <f t="shared" si="159"/>
        <v>-3.4101293076856852E-2</v>
      </c>
      <c r="AR460" s="32">
        <f t="shared" si="160"/>
        <v>2.5526777050747136E-2</v>
      </c>
      <c r="AS460" s="32">
        <f t="shared" si="161"/>
        <v>1.4278849606699666E-2</v>
      </c>
      <c r="AT460" s="32">
        <f t="shared" si="162"/>
        <v>-2.5097048546939404E-2</v>
      </c>
      <c r="AU460" s="32">
        <f t="shared" si="163"/>
        <v>5.5040839505499997E-3</v>
      </c>
      <c r="AV460" s="32">
        <f t="shared" si="164"/>
        <v>2.3329820284733738E-2</v>
      </c>
      <c r="AW460" s="32">
        <f t="shared" si="165"/>
        <v>5.5113517655751626E-3</v>
      </c>
      <c r="AX460" s="32">
        <f t="shared" si="166"/>
        <v>2.1085407592798889E-3</v>
      </c>
      <c r="AY460" s="32">
        <f t="shared" si="167"/>
        <v>1.1204251772838854E-2</v>
      </c>
    </row>
    <row r="461" spans="1:51" x14ac:dyDescent="0.3">
      <c r="A461" s="34">
        <v>44432</v>
      </c>
      <c r="B461" s="32"/>
      <c r="C461" s="32">
        <v>2.8049612000000002E-2</v>
      </c>
      <c r="D461" s="35">
        <v>3.9958099111403078E-2</v>
      </c>
      <c r="E461" s="32">
        <v>-9.0770347357286788E-3</v>
      </c>
      <c r="F461" s="11">
        <v>-9.2197072806553537E-3</v>
      </c>
      <c r="G461" s="35">
        <v>-7.5746607404929295E-3</v>
      </c>
      <c r="H461" s="35">
        <v>2.0523401996939628E-2</v>
      </c>
      <c r="I461" s="11">
        <v>4.2035014414259088E-2</v>
      </c>
      <c r="J461" s="32">
        <f t="shared" si="147"/>
        <v>-1.4942263629170003</v>
      </c>
      <c r="K461" s="32">
        <v>6.8375909999999996E-3</v>
      </c>
      <c r="L461" s="35">
        <v>-2.666074832717144E-3</v>
      </c>
      <c r="M461" s="35">
        <v>-1.2047288934270777E-2</v>
      </c>
      <c r="N461" s="35">
        <v>2.3469670563507364E-2</v>
      </c>
      <c r="O461" s="32">
        <v>-1.4794811182846203E-2</v>
      </c>
      <c r="P461" s="32">
        <v>-7.3907230296883352E-3</v>
      </c>
      <c r="Q461" s="35">
        <v>1.2738987002327562E-2</v>
      </c>
      <c r="R461" s="32">
        <v>9.8735049999999994E-3</v>
      </c>
      <c r="S461" s="32">
        <v>1.3698757445261403E-2</v>
      </c>
      <c r="T461" s="32">
        <v>2.3137525864530349E-2</v>
      </c>
      <c r="U461" s="32">
        <v>7.2573893738168841E-3</v>
      </c>
      <c r="V461" s="35">
        <v>7.2975817723023084E-2</v>
      </c>
      <c r="AF461" s="32">
        <f t="shared" si="148"/>
        <v>2.6354764000000003E-2</v>
      </c>
      <c r="AG461" s="32">
        <f t="shared" si="149"/>
        <v>3.9091679424504866E-2</v>
      </c>
      <c r="AH461" s="32">
        <f t="shared" si="150"/>
        <v>-1.0053091005573627E-2</v>
      </c>
      <c r="AI461" s="32">
        <f t="shared" si="151"/>
        <v>-1.0591800755391378E-2</v>
      </c>
      <c r="AJ461" s="32">
        <f t="shared" si="152"/>
        <v>-8.2621429207526582E-3</v>
      </c>
      <c r="AK461" s="32">
        <f t="shared" si="153"/>
        <v>1.9777396903630437E-2</v>
      </c>
      <c r="AL461" s="32">
        <f t="shared" si="154"/>
        <v>4.0388561530013085E-2</v>
      </c>
      <c r="AM461" s="32">
        <f t="shared" si="155"/>
        <v>-1.4957127005004414</v>
      </c>
      <c r="AN461" s="32">
        <f t="shared" si="156"/>
        <v>5.7110644389679992E-3</v>
      </c>
      <c r="AO461" s="32">
        <f t="shared" si="157"/>
        <v>-3.1771695583354236E-3</v>
      </c>
      <c r="AP461" s="32">
        <f t="shared" si="158"/>
        <v>-1.3061984048306125E-2</v>
      </c>
      <c r="AQ461" s="32">
        <f t="shared" si="159"/>
        <v>2.2029045912303202E-2</v>
      </c>
      <c r="AR461" s="32">
        <f t="shared" si="160"/>
        <v>-1.6556317097957206E-2</v>
      </c>
      <c r="AS461" s="32">
        <f t="shared" si="161"/>
        <v>-8.578826100432738E-3</v>
      </c>
      <c r="AT461" s="32">
        <f t="shared" si="162"/>
        <v>1.235949510898259E-2</v>
      </c>
      <c r="AU461" s="32">
        <f t="shared" si="163"/>
        <v>8.8140199505499991E-3</v>
      </c>
      <c r="AV461" s="32">
        <f t="shared" si="164"/>
        <v>1.3365165362283864E-2</v>
      </c>
      <c r="AW461" s="32">
        <f t="shared" si="165"/>
        <v>2.2606679410893053E-2</v>
      </c>
      <c r="AX461" s="32">
        <f t="shared" si="166"/>
        <v>5.2728019327140255E-3</v>
      </c>
      <c r="AY461" s="32">
        <f t="shared" si="167"/>
        <v>7.1637334569219446E-2</v>
      </c>
    </row>
    <row r="462" spans="1:51" x14ac:dyDescent="0.3">
      <c r="A462" s="34">
        <v>44433</v>
      </c>
      <c r="B462" s="32"/>
      <c r="C462" s="32">
        <v>-2.5063537E-2</v>
      </c>
      <c r="D462" s="35">
        <v>3.7127663786190673E-2</v>
      </c>
      <c r="E462" s="32">
        <v>-2.2490024988012585E-3</v>
      </c>
      <c r="F462" s="11">
        <v>-6.4244393796781818E-3</v>
      </c>
      <c r="G462" s="35">
        <v>-1.086115477597399E-2</v>
      </c>
      <c r="H462" s="35">
        <v>-4.7451039332114739E-3</v>
      </c>
      <c r="I462" s="11">
        <v>7.3322565280308311E-2</v>
      </c>
      <c r="J462" s="32">
        <f t="shared" si="147"/>
        <v>0.43388003081273152</v>
      </c>
      <c r="K462" s="32">
        <v>-3.3956210000000001E-3</v>
      </c>
      <c r="L462" s="35">
        <v>3.1591709298257153E-3</v>
      </c>
      <c r="M462" s="35">
        <v>6.5723318133155181E-3</v>
      </c>
      <c r="N462" s="35">
        <v>7.3756563023752763E-3</v>
      </c>
      <c r="O462" s="32">
        <v>2.1882946593274045E-2</v>
      </c>
      <c r="P462" s="32">
        <v>1.1783665778919232E-2</v>
      </c>
      <c r="Q462" s="35">
        <v>-1.1314683496690403E-3</v>
      </c>
      <c r="R462" s="32">
        <v>8.655032E-3</v>
      </c>
      <c r="S462" s="32">
        <v>1.3231857502744486E-2</v>
      </c>
      <c r="T462" s="32">
        <v>-1.15484596368683E-3</v>
      </c>
      <c r="U462" s="32">
        <v>-2.6394333849552072E-4</v>
      </c>
      <c r="V462" s="35">
        <v>3.435778018145319E-3</v>
      </c>
      <c r="AF462" s="32">
        <f t="shared" si="148"/>
        <v>-2.6758384999999999E-2</v>
      </c>
      <c r="AG462" s="32">
        <f t="shared" si="149"/>
        <v>3.6261244099292461E-2</v>
      </c>
      <c r="AH462" s="32">
        <f t="shared" si="150"/>
        <v>-3.2250587686462068E-3</v>
      </c>
      <c r="AI462" s="32">
        <f t="shared" si="151"/>
        <v>-7.7965328544142062E-3</v>
      </c>
      <c r="AJ462" s="32">
        <f t="shared" si="152"/>
        <v>-1.1548636956233718E-2</v>
      </c>
      <c r="AK462" s="32">
        <f t="shared" si="153"/>
        <v>-5.4911090265206651E-3</v>
      </c>
      <c r="AL462" s="32">
        <f t="shared" si="154"/>
        <v>7.1676112396062308E-2</v>
      </c>
      <c r="AM462" s="32">
        <f t="shared" si="155"/>
        <v>0.4323936932292905</v>
      </c>
      <c r="AN462" s="32">
        <f t="shared" si="156"/>
        <v>-4.5221475610320002E-3</v>
      </c>
      <c r="AO462" s="32">
        <f t="shared" si="157"/>
        <v>2.6480762042074358E-3</v>
      </c>
      <c r="AP462" s="32">
        <f t="shared" si="158"/>
        <v>5.5576366992801697E-3</v>
      </c>
      <c r="AQ462" s="32">
        <f t="shared" si="159"/>
        <v>5.9350316511711156E-3</v>
      </c>
      <c r="AR462" s="32">
        <f t="shared" si="160"/>
        <v>2.0121440678163044E-2</v>
      </c>
      <c r="AS462" s="32">
        <f t="shared" si="161"/>
        <v>1.0595562708174829E-2</v>
      </c>
      <c r="AT462" s="32">
        <f t="shared" si="162"/>
        <v>-1.5109602430140121E-3</v>
      </c>
      <c r="AU462" s="32">
        <f t="shared" si="163"/>
        <v>7.5955469505499997E-3</v>
      </c>
      <c r="AV462" s="32">
        <f t="shared" si="164"/>
        <v>1.2898265419766946E-2</v>
      </c>
      <c r="AW462" s="32">
        <f t="shared" si="165"/>
        <v>-1.6856924173241274E-3</v>
      </c>
      <c r="AX462" s="32">
        <f t="shared" si="166"/>
        <v>-2.2485307795983792E-3</v>
      </c>
      <c r="AY462" s="32">
        <f t="shared" si="167"/>
        <v>2.0972948643416872E-3</v>
      </c>
    </row>
    <row r="463" spans="1:51" x14ac:dyDescent="0.3">
      <c r="A463" s="34">
        <v>44434</v>
      </c>
      <c r="B463" s="32"/>
      <c r="C463" s="32">
        <v>8.1353399999999998E-4</v>
      </c>
      <c r="D463" s="35">
        <v>1.1100283496876982E-3</v>
      </c>
      <c r="E463" s="32">
        <v>2.4681213574273688E-4</v>
      </c>
      <c r="F463" s="11">
        <v>3.4794427432647712E-2</v>
      </c>
      <c r="G463" s="35">
        <v>2.1716632015987856E-2</v>
      </c>
      <c r="H463" s="35">
        <v>-6.6977478047434051E-3</v>
      </c>
      <c r="I463" s="11">
        <v>3.2589503761223063E-2</v>
      </c>
      <c r="J463" s="32">
        <f t="shared" si="147"/>
        <v>-2.9994772622177632</v>
      </c>
      <c r="K463" s="32">
        <v>2.9812810000000001E-3</v>
      </c>
      <c r="L463" s="35">
        <v>-8.720860800672017E-3</v>
      </c>
      <c r="M463" s="35">
        <v>7.1748163654924623E-3</v>
      </c>
      <c r="N463" s="35">
        <v>-1.0915930017160526E-2</v>
      </c>
      <c r="O463" s="32">
        <v>8.10394230318035E-3</v>
      </c>
      <c r="P463" s="32">
        <v>-7.9989488000024919E-3</v>
      </c>
      <c r="Q463" s="35">
        <v>-6.7811638222822213E-3</v>
      </c>
      <c r="R463" s="32">
        <v>1.2644127E-2</v>
      </c>
      <c r="S463" s="32">
        <v>7.5022730916159443E-3</v>
      </c>
      <c r="T463" s="32">
        <v>-1.3487592409882167E-3</v>
      </c>
      <c r="U463" s="32">
        <v>8.7408509298807121E-5</v>
      </c>
      <c r="V463" s="35">
        <v>7.8235812826501494E-3</v>
      </c>
      <c r="AF463" s="32">
        <f t="shared" si="148"/>
        <v>-8.813139999999999E-4</v>
      </c>
      <c r="AG463" s="32">
        <f t="shared" si="149"/>
        <v>2.4360866278948505E-4</v>
      </c>
      <c r="AH463" s="32">
        <f t="shared" si="150"/>
        <v>-7.2924413410221153E-4</v>
      </c>
      <c r="AI463" s="32">
        <f t="shared" si="151"/>
        <v>3.3422333957911686E-2</v>
      </c>
      <c r="AJ463" s="32">
        <f t="shared" si="152"/>
        <v>2.1029149835728126E-2</v>
      </c>
      <c r="AK463" s="32">
        <f t="shared" si="153"/>
        <v>-7.4437528980525964E-3</v>
      </c>
      <c r="AL463" s="32">
        <f t="shared" si="154"/>
        <v>3.0943050876977064E-2</v>
      </c>
      <c r="AM463" s="32">
        <f t="shared" si="155"/>
        <v>-3.0009635998012043</v>
      </c>
      <c r="AN463" s="32">
        <f t="shared" si="156"/>
        <v>1.8547544389680001E-3</v>
      </c>
      <c r="AO463" s="32">
        <f t="shared" si="157"/>
        <v>-9.2319555262902961E-3</v>
      </c>
      <c r="AP463" s="32">
        <f t="shared" si="158"/>
        <v>6.160121251457114E-3</v>
      </c>
      <c r="AQ463" s="32">
        <f t="shared" si="159"/>
        <v>-1.2356554668364687E-2</v>
      </c>
      <c r="AR463" s="32">
        <f t="shared" si="160"/>
        <v>6.3424363880693491E-3</v>
      </c>
      <c r="AS463" s="32">
        <f t="shared" si="161"/>
        <v>-9.1870518707468946E-3</v>
      </c>
      <c r="AT463" s="32">
        <f t="shared" si="162"/>
        <v>-7.1606557156271931E-3</v>
      </c>
      <c r="AU463" s="32">
        <f t="shared" si="163"/>
        <v>1.158464195055E-2</v>
      </c>
      <c r="AV463" s="32">
        <f t="shared" si="164"/>
        <v>7.1686810086384048E-3</v>
      </c>
      <c r="AW463" s="32">
        <f t="shared" si="165"/>
        <v>-1.8796056946255141E-3</v>
      </c>
      <c r="AX463" s="32">
        <f t="shared" si="166"/>
        <v>-1.8971789318040515E-3</v>
      </c>
      <c r="AY463" s="32">
        <f t="shared" si="167"/>
        <v>6.4850981288465176E-3</v>
      </c>
    </row>
    <row r="464" spans="1:51" x14ac:dyDescent="0.3">
      <c r="A464" s="34">
        <v>44435</v>
      </c>
      <c r="B464" s="32"/>
      <c r="C464" s="32">
        <v>1.381892E-2</v>
      </c>
      <c r="D464" s="35">
        <v>7.4150636609549942E-3</v>
      </c>
      <c r="E464" s="32">
        <v>-8.0592457401840862E-4</v>
      </c>
      <c r="F464" s="11">
        <v>-7.74428665027449E-3</v>
      </c>
      <c r="G464" s="35">
        <v>1.6756294426519849E-2</v>
      </c>
      <c r="H464" s="35">
        <v>2.6171401205749081E-2</v>
      </c>
      <c r="I464" s="11">
        <v>6.8765420886609419E-2</v>
      </c>
      <c r="J464" s="32">
        <f t="shared" si="147"/>
        <v>-0.22841191883788384</v>
      </c>
      <c r="K464" s="32">
        <v>1.401268E-2</v>
      </c>
      <c r="L464" s="35">
        <v>6.3537783169093772E-3</v>
      </c>
      <c r="M464" s="35">
        <v>-4.7549666914106026E-3</v>
      </c>
      <c r="N464" s="35">
        <v>5.384553687755192E-4</v>
      </c>
      <c r="O464" s="32">
        <v>2.0696638690464089E-2</v>
      </c>
      <c r="P464" s="32">
        <v>2.173916454857195E-2</v>
      </c>
      <c r="Q464" s="35">
        <v>5.0309928687986005E-3</v>
      </c>
      <c r="R464" s="32">
        <v>-1.367514E-3</v>
      </c>
      <c r="S464" s="32">
        <v>2.178690980790934E-2</v>
      </c>
      <c r="T464" s="32">
        <v>-3.9553224930311392E-3</v>
      </c>
      <c r="U464" s="32">
        <v>3.1389244867210129E-3</v>
      </c>
      <c r="V464" s="35">
        <v>3.1928036974983032E-2</v>
      </c>
      <c r="AF464" s="32">
        <f t="shared" si="148"/>
        <v>1.2124072E-2</v>
      </c>
      <c r="AG464" s="32">
        <f t="shared" si="149"/>
        <v>6.5486439740567812E-3</v>
      </c>
      <c r="AH464" s="32">
        <f t="shared" si="150"/>
        <v>-1.7819808438633571E-3</v>
      </c>
      <c r="AI464" s="32">
        <f t="shared" si="151"/>
        <v>-9.1163801250105144E-3</v>
      </c>
      <c r="AJ464" s="32">
        <f t="shared" si="152"/>
        <v>1.6068812246260118E-2</v>
      </c>
      <c r="AK464" s="32">
        <f t="shared" si="153"/>
        <v>2.542539611243989E-2</v>
      </c>
      <c r="AL464" s="32">
        <f t="shared" si="154"/>
        <v>6.7118968002363416E-2</v>
      </c>
      <c r="AM464" s="32">
        <f t="shared" si="155"/>
        <v>-0.22989825642132489</v>
      </c>
      <c r="AN464" s="32">
        <f t="shared" si="156"/>
        <v>1.2886153438968E-2</v>
      </c>
      <c r="AO464" s="32">
        <f t="shared" si="157"/>
        <v>5.8426835912910972E-3</v>
      </c>
      <c r="AP464" s="32">
        <f t="shared" si="158"/>
        <v>-5.769661805445951E-3</v>
      </c>
      <c r="AQ464" s="32">
        <f t="shared" si="159"/>
        <v>-9.0216928242864165E-4</v>
      </c>
      <c r="AR464" s="32">
        <f t="shared" si="160"/>
        <v>1.8935132775353088E-2</v>
      </c>
      <c r="AS464" s="32">
        <f t="shared" si="161"/>
        <v>2.0551061477827547E-2</v>
      </c>
      <c r="AT464" s="32">
        <f t="shared" si="162"/>
        <v>4.6515009754536287E-3</v>
      </c>
      <c r="AU464" s="32">
        <f t="shared" si="163"/>
        <v>-2.4269990494499996E-3</v>
      </c>
      <c r="AV464" s="32">
        <f t="shared" si="164"/>
        <v>2.1453317724931802E-2</v>
      </c>
      <c r="AW464" s="32">
        <f t="shared" si="165"/>
        <v>-4.4861689466684368E-3</v>
      </c>
      <c r="AX464" s="32">
        <f t="shared" si="166"/>
        <v>1.1543370456181543E-3</v>
      </c>
      <c r="AY464" s="32">
        <f t="shared" si="167"/>
        <v>3.0589553821179401E-2</v>
      </c>
    </row>
    <row r="465" spans="1:51" x14ac:dyDescent="0.3">
      <c r="A465" s="34">
        <v>44438</v>
      </c>
      <c r="B465" s="32"/>
      <c r="C465" s="32">
        <v>2.5657442999999999E-2</v>
      </c>
      <c r="D465" s="35">
        <v>4.2650581706828502E-3</v>
      </c>
      <c r="E465" s="32">
        <v>2.2866008879833654E-2</v>
      </c>
      <c r="F465" s="11">
        <v>-2.3545393887318133E-2</v>
      </c>
      <c r="G465" s="35">
        <v>5.1513950534224726E-3</v>
      </c>
      <c r="H465" s="35">
        <v>7.7960222588772388E-3</v>
      </c>
      <c r="I465" s="11">
        <v>1.3338991650063612E-2</v>
      </c>
      <c r="J465" s="32">
        <f t="shared" si="147"/>
        <v>-0.69256955492083838</v>
      </c>
      <c r="K465" s="32">
        <v>9.2128490000000004E-3</v>
      </c>
      <c r="L465" s="35">
        <v>1.0199183718064095E-2</v>
      </c>
      <c r="M465" s="35">
        <v>-1.077806128150291E-2</v>
      </c>
      <c r="N465" s="35">
        <v>2.7037824470245497E-2</v>
      </c>
      <c r="O465" s="32">
        <v>5.3078254322058913E-3</v>
      </c>
      <c r="P465" s="32">
        <v>1.3889803490596902E-3</v>
      </c>
      <c r="Q465" s="35">
        <v>1.6614738824762831E-2</v>
      </c>
      <c r="R465" s="32">
        <v>1.9237704000000001E-2</v>
      </c>
      <c r="S465" s="32">
        <v>-6.7475145605410758E-3</v>
      </c>
      <c r="T465" s="32">
        <v>1.2494378160733573E-2</v>
      </c>
      <c r="U465" s="32">
        <v>1.3631070230729006E-2</v>
      </c>
      <c r="V465" s="35">
        <v>-3.4869500255804153E-3</v>
      </c>
      <c r="AF465" s="32">
        <f t="shared" si="148"/>
        <v>2.3962595E-2</v>
      </c>
      <c r="AG465" s="32">
        <f t="shared" si="149"/>
        <v>3.3986384837846372E-3</v>
      </c>
      <c r="AH465" s="32">
        <f t="shared" si="150"/>
        <v>2.1889952609988706E-2</v>
      </c>
      <c r="AI465" s="32">
        <f t="shared" si="151"/>
        <v>-2.491748736205416E-2</v>
      </c>
      <c r="AJ465" s="32">
        <f t="shared" si="152"/>
        <v>4.4639128731627439E-3</v>
      </c>
      <c r="AK465" s="32">
        <f t="shared" si="153"/>
        <v>7.0500171655680476E-3</v>
      </c>
      <c r="AL465" s="32">
        <f t="shared" si="154"/>
        <v>1.1692538765817613E-2</v>
      </c>
      <c r="AM465" s="32">
        <f t="shared" si="155"/>
        <v>-0.69405589250427946</v>
      </c>
      <c r="AN465" s="32">
        <f t="shared" si="156"/>
        <v>8.0863224389680008E-3</v>
      </c>
      <c r="AO465" s="32">
        <f t="shared" si="157"/>
        <v>9.6880889924458157E-3</v>
      </c>
      <c r="AP465" s="32">
        <f t="shared" si="158"/>
        <v>-1.1792756395538258E-2</v>
      </c>
      <c r="AQ465" s="32">
        <f t="shared" si="159"/>
        <v>2.5597199819041336E-2</v>
      </c>
      <c r="AR465" s="32">
        <f t="shared" si="160"/>
        <v>3.5463195170948904E-3</v>
      </c>
      <c r="AS465" s="32">
        <f t="shared" si="161"/>
        <v>2.008772783152874E-4</v>
      </c>
      <c r="AT465" s="32">
        <f t="shared" si="162"/>
        <v>1.6235246931417858E-2</v>
      </c>
      <c r="AU465" s="32">
        <f t="shared" si="163"/>
        <v>1.8178218950550003E-2</v>
      </c>
      <c r="AV465" s="32">
        <f t="shared" si="164"/>
        <v>-7.0811066435186153E-3</v>
      </c>
      <c r="AW465" s="32">
        <f t="shared" si="165"/>
        <v>1.1963531707096275E-2</v>
      </c>
      <c r="AX465" s="32">
        <f t="shared" si="166"/>
        <v>1.1646482789626147E-2</v>
      </c>
      <c r="AY465" s="32">
        <f t="shared" si="167"/>
        <v>-4.8254331793840472E-3</v>
      </c>
    </row>
    <row r="466" spans="1:51" x14ac:dyDescent="0.3">
      <c r="A466" s="34">
        <v>44439</v>
      </c>
      <c r="B466" s="32"/>
      <c r="C466" s="32">
        <v>2.3452019999999998E-3</v>
      </c>
      <c r="D466" s="35">
        <v>2.4316670613303847E-2</v>
      </c>
      <c r="E466" s="32">
        <v>3.0273279341443367E-2</v>
      </c>
      <c r="F466" s="11">
        <v>-9.1495042452686137E-3</v>
      </c>
      <c r="G466" s="35">
        <v>1.3078344416627079E-2</v>
      </c>
      <c r="H466" s="35">
        <v>7.5145694288405859E-3</v>
      </c>
      <c r="I466" s="11">
        <v>-1.7401070971059897E-2</v>
      </c>
      <c r="J466" s="32">
        <f t="shared" si="147"/>
        <v>1.5387966329505474</v>
      </c>
      <c r="K466" s="32">
        <v>-9.1287469999999996E-3</v>
      </c>
      <c r="L466" s="35">
        <v>1.5865341491000252E-2</v>
      </c>
      <c r="M466" s="35">
        <v>-1.3904182257391623E-2</v>
      </c>
      <c r="N466" s="35">
        <v>-1.2180701037829556E-2</v>
      </c>
      <c r="O466" s="32">
        <v>9.0783626129418149E-3</v>
      </c>
      <c r="P466" s="32">
        <v>-2.8875835199435086E-2</v>
      </c>
      <c r="Q466" s="35">
        <v>1.9298159935098091E-2</v>
      </c>
      <c r="R466" s="32">
        <v>-5.329828E-3</v>
      </c>
      <c r="S466" s="32">
        <v>1.4673858958717048E-2</v>
      </c>
      <c r="T466" s="32">
        <v>8.5774882971626897E-3</v>
      </c>
      <c r="U466" s="32">
        <v>1.1647614614651167E-2</v>
      </c>
      <c r="V466" s="35">
        <v>5.7726761291390094E-3</v>
      </c>
      <c r="AF466" s="32">
        <f t="shared" si="148"/>
        <v>6.5035399999999991E-4</v>
      </c>
      <c r="AG466" s="32">
        <f t="shared" si="149"/>
        <v>2.3450250926405635E-2</v>
      </c>
      <c r="AH466" s="32">
        <f t="shared" si="150"/>
        <v>2.9297223071598419E-2</v>
      </c>
      <c r="AI466" s="32">
        <f t="shared" si="151"/>
        <v>-1.0521597720004638E-2</v>
      </c>
      <c r="AJ466" s="32">
        <f t="shared" si="152"/>
        <v>1.239086223636735E-2</v>
      </c>
      <c r="AK466" s="32">
        <f t="shared" si="153"/>
        <v>6.7685643355313947E-3</v>
      </c>
      <c r="AL466" s="32">
        <f t="shared" si="154"/>
        <v>-1.9047523855305896E-2</v>
      </c>
      <c r="AM466" s="32">
        <f t="shared" si="155"/>
        <v>1.5373102953671063</v>
      </c>
      <c r="AN466" s="32">
        <f t="shared" si="156"/>
        <v>-1.0255273561031999E-2</v>
      </c>
      <c r="AO466" s="32">
        <f t="shared" si="157"/>
        <v>1.5354246765381973E-2</v>
      </c>
      <c r="AP466" s="32">
        <f t="shared" si="158"/>
        <v>-1.4918877371426971E-2</v>
      </c>
      <c r="AQ466" s="32">
        <f t="shared" si="159"/>
        <v>-1.3621325689033717E-2</v>
      </c>
      <c r="AR466" s="32">
        <f t="shared" si="160"/>
        <v>7.316856697830814E-3</v>
      </c>
      <c r="AS466" s="32">
        <f t="shared" si="161"/>
        <v>-3.0063938270179488E-2</v>
      </c>
      <c r="AT466" s="32">
        <f t="shared" si="162"/>
        <v>1.8918668041753118E-2</v>
      </c>
      <c r="AU466" s="32">
        <f t="shared" si="163"/>
        <v>-6.3893130494500003E-3</v>
      </c>
      <c r="AV466" s="32">
        <f t="shared" si="164"/>
        <v>1.434026687573951E-2</v>
      </c>
      <c r="AW466" s="32">
        <f t="shared" si="165"/>
        <v>8.0466418435253921E-3</v>
      </c>
      <c r="AX466" s="32">
        <f t="shared" si="166"/>
        <v>9.6630271735483088E-3</v>
      </c>
      <c r="AY466" s="32">
        <f t="shared" si="167"/>
        <v>4.4341929753353776E-3</v>
      </c>
    </row>
    <row r="467" spans="1:51" x14ac:dyDescent="0.3">
      <c r="A467" s="34">
        <v>44440</v>
      </c>
      <c r="B467" s="32"/>
      <c r="C467" s="32">
        <v>3.8371681999999997E-2</v>
      </c>
      <c r="D467" s="35">
        <v>-3.6110306597759521E-3</v>
      </c>
      <c r="E467" s="32">
        <v>3.1976866989041515E-2</v>
      </c>
      <c r="F467" s="11">
        <v>6.5734520783313766E-3</v>
      </c>
      <c r="G467" s="35">
        <v>1.9574070736500155E-2</v>
      </c>
      <c r="H467" s="35">
        <v>-2.9614738335744214E-3</v>
      </c>
      <c r="I467" s="11">
        <v>-1.9004882313678924E-2</v>
      </c>
      <c r="J467" s="32">
        <f t="shared" si="147"/>
        <v>0.49667802842191339</v>
      </c>
      <c r="K467" s="32">
        <v>4.1876700000000001E-3</v>
      </c>
      <c r="L467" s="35">
        <v>-8.5186210009588915E-3</v>
      </c>
      <c r="M467" s="35">
        <v>1.8445908554056607E-2</v>
      </c>
      <c r="N467" s="35">
        <v>-1.7767237682968885E-2</v>
      </c>
      <c r="O467" s="32">
        <v>-6.1639552499064077E-3</v>
      </c>
      <c r="P467" s="32">
        <v>-2.2917686909358557E-2</v>
      </c>
      <c r="Q467" s="35">
        <v>3.147430220749925E-3</v>
      </c>
      <c r="R467" s="32">
        <v>3.9635130000000001E-3</v>
      </c>
      <c r="S467" s="32">
        <v>1.5532990189726733E-2</v>
      </c>
      <c r="T467" s="32">
        <v>-1.8968994303510871E-3</v>
      </c>
      <c r="U467" s="32">
        <v>-3.7214788126088299E-3</v>
      </c>
      <c r="V467" s="35">
        <v>-1.9603982751582594E-3</v>
      </c>
      <c r="AF467" s="32">
        <f t="shared" si="148"/>
        <v>3.6676833999999998E-2</v>
      </c>
      <c r="AG467" s="32">
        <f t="shared" si="149"/>
        <v>-4.4774503466741651E-3</v>
      </c>
      <c r="AH467" s="32">
        <f t="shared" si="150"/>
        <v>3.1000810719196567E-2</v>
      </c>
      <c r="AI467" s="32">
        <f t="shared" si="151"/>
        <v>5.2013586035953522E-3</v>
      </c>
      <c r="AJ467" s="32">
        <f t="shared" si="152"/>
        <v>1.8886588556240425E-2</v>
      </c>
      <c r="AK467" s="32">
        <f t="shared" si="153"/>
        <v>-3.7074789268836126E-3</v>
      </c>
      <c r="AL467" s="32">
        <f t="shared" si="154"/>
        <v>-2.0651335197924923E-2</v>
      </c>
      <c r="AM467" s="32">
        <f t="shared" si="155"/>
        <v>0.49519169083847236</v>
      </c>
      <c r="AN467" s="32">
        <f t="shared" si="156"/>
        <v>3.0611434389680001E-3</v>
      </c>
      <c r="AO467" s="32">
        <f t="shared" si="157"/>
        <v>-9.0297157265771706E-3</v>
      </c>
      <c r="AP467" s="32">
        <f t="shared" si="158"/>
        <v>1.7431213440021256E-2</v>
      </c>
      <c r="AQ467" s="32">
        <f t="shared" si="159"/>
        <v>-1.9207862334173046E-2</v>
      </c>
      <c r="AR467" s="32">
        <f t="shared" si="160"/>
        <v>-7.9254611650174077E-3</v>
      </c>
      <c r="AS467" s="32">
        <f t="shared" si="161"/>
        <v>-2.410578998010296E-2</v>
      </c>
      <c r="AT467" s="32">
        <f t="shared" si="162"/>
        <v>2.7679383274049531E-3</v>
      </c>
      <c r="AU467" s="32">
        <f t="shared" si="163"/>
        <v>2.9040279505500003E-3</v>
      </c>
      <c r="AV467" s="32">
        <f t="shared" si="164"/>
        <v>1.5199398106749192E-2</v>
      </c>
      <c r="AW467" s="32">
        <f t="shared" si="165"/>
        <v>-2.4277458839883845E-3</v>
      </c>
      <c r="AX467" s="32">
        <f t="shared" si="166"/>
        <v>-5.706066253711688E-3</v>
      </c>
      <c r="AY467" s="32">
        <f t="shared" si="167"/>
        <v>-3.2988814289618912E-3</v>
      </c>
    </row>
    <row r="468" spans="1:51" x14ac:dyDescent="0.3">
      <c r="A468" s="34">
        <v>44441</v>
      </c>
      <c r="B468" s="32"/>
      <c r="C468" s="32">
        <v>1.8176299999999999E-2</v>
      </c>
      <c r="D468" s="35">
        <v>1.1744970393370805E-2</v>
      </c>
      <c r="E468" s="32">
        <v>-7.8713198184351453E-4</v>
      </c>
      <c r="F468" s="11">
        <v>2.9267034912524581E-2</v>
      </c>
      <c r="G468" s="35">
        <v>8.6983316084408152E-3</v>
      </c>
      <c r="H468" s="35">
        <v>6.4907024414279525E-3</v>
      </c>
      <c r="I468" s="11">
        <v>2.1944246804204908E-2</v>
      </c>
      <c r="J468" s="32">
        <f t="shared" si="147"/>
        <v>-0.55561969068493944</v>
      </c>
      <c r="K468" s="32">
        <v>-1.3344465999999999E-2</v>
      </c>
      <c r="L468" s="35">
        <v>1.1932459099692296E-3</v>
      </c>
      <c r="M468" s="35">
        <v>2.0868218029409816E-2</v>
      </c>
      <c r="N468" s="35">
        <v>2.0248419075962441E-2</v>
      </c>
      <c r="O468" s="32">
        <v>1.946835940481428E-2</v>
      </c>
      <c r="P468" s="32">
        <v>-3.2557789512202028E-3</v>
      </c>
      <c r="Q468" s="35">
        <v>1.6048366216632415E-2</v>
      </c>
      <c r="R468" s="32">
        <v>1.2041799000000001E-2</v>
      </c>
      <c r="S468" s="32">
        <v>2.9007639347178611E-3</v>
      </c>
      <c r="T468" s="32">
        <v>6.7151732669945416E-3</v>
      </c>
      <c r="U468" s="32">
        <v>8.9701091122307754E-3</v>
      </c>
      <c r="V468" s="35">
        <v>-1.3680737106834817E-3</v>
      </c>
      <c r="AF468" s="32">
        <f t="shared" si="148"/>
        <v>1.6481452000000001E-2</v>
      </c>
      <c r="AG468" s="32">
        <f t="shared" si="149"/>
        <v>1.0878550706472591E-2</v>
      </c>
      <c r="AH468" s="32">
        <f t="shared" si="150"/>
        <v>-1.763188251688463E-3</v>
      </c>
      <c r="AI468" s="32">
        <f t="shared" si="151"/>
        <v>2.7894941437788555E-2</v>
      </c>
      <c r="AJ468" s="32">
        <f t="shared" si="152"/>
        <v>8.0108494281810865E-3</v>
      </c>
      <c r="AK468" s="32">
        <f t="shared" si="153"/>
        <v>5.7446973481187612E-3</v>
      </c>
      <c r="AL468" s="32">
        <f t="shared" si="154"/>
        <v>2.0297793919958909E-2</v>
      </c>
      <c r="AM468" s="32">
        <f t="shared" si="155"/>
        <v>-0.55710602826838052</v>
      </c>
      <c r="AN468" s="32">
        <f t="shared" si="156"/>
        <v>-1.4470992561031999E-2</v>
      </c>
      <c r="AO468" s="32">
        <f t="shared" si="157"/>
        <v>6.8215118435095007E-4</v>
      </c>
      <c r="AP468" s="32">
        <f t="shared" si="158"/>
        <v>1.9853522915374466E-2</v>
      </c>
      <c r="AQ468" s="32">
        <f t="shared" si="159"/>
        <v>1.880779442475828E-2</v>
      </c>
      <c r="AR468" s="32">
        <f t="shared" si="160"/>
        <v>1.7706853489703279E-2</v>
      </c>
      <c r="AS468" s="32">
        <f t="shared" si="161"/>
        <v>-4.4438820219646052E-3</v>
      </c>
      <c r="AT468" s="32">
        <f t="shared" si="162"/>
        <v>1.5668874323287441E-2</v>
      </c>
      <c r="AU468" s="32">
        <f t="shared" si="163"/>
        <v>1.098231395055E-2</v>
      </c>
      <c r="AV468" s="32">
        <f t="shared" si="164"/>
        <v>2.5671718517403215E-3</v>
      </c>
      <c r="AW468" s="32">
        <f t="shared" si="165"/>
        <v>6.1843268133572439E-3</v>
      </c>
      <c r="AX468" s="32">
        <f t="shared" si="166"/>
        <v>6.9855216711279169E-3</v>
      </c>
      <c r="AY468" s="32">
        <f t="shared" si="167"/>
        <v>-2.7065568644871136E-3</v>
      </c>
    </row>
    <row r="469" spans="1:51" x14ac:dyDescent="0.3">
      <c r="A469" s="34">
        <v>44442</v>
      </c>
      <c r="B469" s="32"/>
      <c r="C469" s="32">
        <v>1.4163525999999999E-2</v>
      </c>
      <c r="D469" s="35">
        <v>1.6583635118700541E-3</v>
      </c>
      <c r="E469" s="32">
        <v>1.1589177440588952E-2</v>
      </c>
      <c r="F469" s="11">
        <v>6.3013786098117697E-2</v>
      </c>
      <c r="G469" s="35">
        <v>3.2044636552201523E-3</v>
      </c>
      <c r="H469" s="35">
        <v>-6.9953219631833886E-3</v>
      </c>
      <c r="I469" s="11">
        <v>1.0597037508677567E-2</v>
      </c>
      <c r="J469" s="32">
        <f t="shared" si="147"/>
        <v>-0.63160019651233379</v>
      </c>
      <c r="K469" s="32">
        <v>2.9586E-3</v>
      </c>
      <c r="L469" s="35">
        <v>4.0525472778835912E-3</v>
      </c>
      <c r="M469" s="35">
        <v>1.2870308762109074E-3</v>
      </c>
      <c r="N469" s="35">
        <v>3.8634605350691749E-2</v>
      </c>
      <c r="O469" s="32">
        <v>1.3635076543711282E-2</v>
      </c>
      <c r="P469" s="32">
        <v>6.066219716569214E-3</v>
      </c>
      <c r="Q469" s="35">
        <v>1.3758857582387263E-2</v>
      </c>
      <c r="R469" s="32">
        <v>4.1012937999999999E-2</v>
      </c>
      <c r="S469" s="32">
        <v>4.5227560084104557E-2</v>
      </c>
      <c r="T469" s="32">
        <v>-8.4638672813788229E-3</v>
      </c>
      <c r="U469" s="32">
        <v>4.7951222193527926E-3</v>
      </c>
      <c r="V469" s="35">
        <v>-2.5304315670726329E-2</v>
      </c>
      <c r="AF469" s="32">
        <f t="shared" si="148"/>
        <v>1.2468677999999999E-2</v>
      </c>
      <c r="AG469" s="32">
        <f t="shared" si="149"/>
        <v>7.9194382497184098E-4</v>
      </c>
      <c r="AH469" s="32">
        <f t="shared" si="150"/>
        <v>1.0613121170744004E-2</v>
      </c>
      <c r="AI469" s="32">
        <f t="shared" si="151"/>
        <v>6.1641692623381671E-2</v>
      </c>
      <c r="AJ469" s="32">
        <f t="shared" si="152"/>
        <v>2.5169814749604232E-3</v>
      </c>
      <c r="AK469" s="32">
        <f t="shared" si="153"/>
        <v>-7.7413270564925798E-3</v>
      </c>
      <c r="AL469" s="32">
        <f t="shared" si="154"/>
        <v>8.9505846244315665E-3</v>
      </c>
      <c r="AM469" s="32">
        <f t="shared" si="155"/>
        <v>-0.63308653409577487</v>
      </c>
      <c r="AN469" s="32">
        <f t="shared" si="156"/>
        <v>1.832073438968E-3</v>
      </c>
      <c r="AO469" s="32">
        <f t="shared" si="157"/>
        <v>3.5414525522653117E-3</v>
      </c>
      <c r="AP469" s="32">
        <f t="shared" si="158"/>
        <v>2.7233576217555885E-4</v>
      </c>
      <c r="AQ469" s="32">
        <f t="shared" si="159"/>
        <v>3.7193980699487587E-2</v>
      </c>
      <c r="AR469" s="32">
        <f t="shared" si="160"/>
        <v>1.1873570628600281E-2</v>
      </c>
      <c r="AS469" s="32">
        <f t="shared" si="161"/>
        <v>4.8781166458248112E-3</v>
      </c>
      <c r="AT469" s="32">
        <f t="shared" si="162"/>
        <v>1.3379365689042291E-2</v>
      </c>
      <c r="AU469" s="32">
        <f t="shared" si="163"/>
        <v>3.995345295055E-2</v>
      </c>
      <c r="AV469" s="32">
        <f t="shared" si="164"/>
        <v>4.4893968001127015E-2</v>
      </c>
      <c r="AW469" s="32">
        <f t="shared" si="165"/>
        <v>-8.9947137350161206E-3</v>
      </c>
      <c r="AX469" s="32">
        <f t="shared" si="166"/>
        <v>2.8105347782499341E-3</v>
      </c>
      <c r="AY469" s="32">
        <f t="shared" si="167"/>
        <v>-2.664279882452996E-2</v>
      </c>
    </row>
    <row r="470" spans="1:51" x14ac:dyDescent="0.3">
      <c r="A470" s="34">
        <v>44445</v>
      </c>
      <c r="B470" s="32"/>
      <c r="C470" s="32">
        <v>5.2370439999999997E-3</v>
      </c>
      <c r="D470" s="35">
        <v>-5.099293089085688E-3</v>
      </c>
      <c r="E470" s="32">
        <v>-7.1583859102696146E-3</v>
      </c>
      <c r="F470" s="11">
        <v>-5.3707550932473591E-3</v>
      </c>
      <c r="G470" s="35">
        <v>-3.2449779016964831E-3</v>
      </c>
      <c r="H470" s="35">
        <v>3.3021687698576068E-3</v>
      </c>
      <c r="I470" s="11">
        <v>-2.4241869417539686E-2</v>
      </c>
      <c r="J470" s="32">
        <f t="shared" si="147"/>
        <v>-2.0126430663085637</v>
      </c>
      <c r="K470" s="32">
        <v>-4.2142299999999998E-4</v>
      </c>
      <c r="L470" s="35">
        <v>-6.1729079173847221E-3</v>
      </c>
      <c r="M470" s="35">
        <v>-2.143988959117864E-3</v>
      </c>
      <c r="N470" s="35">
        <v>-5.4777033067956631E-3</v>
      </c>
      <c r="O470" s="32">
        <v>-2.3732594417866068E-3</v>
      </c>
      <c r="P470" s="32">
        <v>-1.9877913441958654E-3</v>
      </c>
      <c r="Q470" s="35">
        <v>-1.1036518175108756E-2</v>
      </c>
      <c r="R470" s="32">
        <v>1.5532714E-2</v>
      </c>
      <c r="S470" s="32">
        <v>-1.7106904111084592E-2</v>
      </c>
      <c r="T470" s="32">
        <v>-5.6166804291620225E-3</v>
      </c>
      <c r="U470" s="32">
        <v>2.8721855085030419E-3</v>
      </c>
      <c r="V470" s="35">
        <v>8.6902637387065162E-3</v>
      </c>
      <c r="AF470" s="32">
        <f t="shared" si="148"/>
        <v>3.5421960000000001E-3</v>
      </c>
      <c r="AG470" s="32">
        <f t="shared" si="149"/>
        <v>-5.965712775983901E-3</v>
      </c>
      <c r="AH470" s="32">
        <f t="shared" si="150"/>
        <v>-8.1344421801145626E-3</v>
      </c>
      <c r="AI470" s="32">
        <f t="shared" si="151"/>
        <v>-6.7428485679833835E-3</v>
      </c>
      <c r="AJ470" s="32">
        <f t="shared" si="152"/>
        <v>-3.9324600819562123E-3</v>
      </c>
      <c r="AK470" s="32">
        <f t="shared" si="153"/>
        <v>2.5561636765484156E-3</v>
      </c>
      <c r="AL470" s="32">
        <f t="shared" si="154"/>
        <v>-2.5888322301785685E-2</v>
      </c>
      <c r="AM470" s="32">
        <f t="shared" si="155"/>
        <v>-2.0141294038920048</v>
      </c>
      <c r="AN470" s="32">
        <f t="shared" si="156"/>
        <v>-1.547949561032E-3</v>
      </c>
      <c r="AO470" s="32">
        <f t="shared" si="157"/>
        <v>-6.6840026430030012E-3</v>
      </c>
      <c r="AP470" s="32">
        <f t="shared" si="158"/>
        <v>-3.1586840731532128E-3</v>
      </c>
      <c r="AQ470" s="32">
        <f t="shared" si="159"/>
        <v>-6.9183279579998237E-3</v>
      </c>
      <c r="AR470" s="32">
        <f t="shared" si="160"/>
        <v>-4.1347653568976073E-3</v>
      </c>
      <c r="AS470" s="32">
        <f t="shared" si="161"/>
        <v>-3.1758944149402682E-3</v>
      </c>
      <c r="AT470" s="32">
        <f t="shared" si="162"/>
        <v>-1.1416010068453728E-2</v>
      </c>
      <c r="AU470" s="32">
        <f t="shared" si="163"/>
        <v>1.4473228950549999E-2</v>
      </c>
      <c r="AV470" s="32">
        <f t="shared" si="164"/>
        <v>-1.7440496194062131E-2</v>
      </c>
      <c r="AW470" s="32">
        <f t="shared" si="165"/>
        <v>-6.1475268827993201E-3</v>
      </c>
      <c r="AX470" s="32">
        <f t="shared" si="166"/>
        <v>8.8759806740018338E-4</v>
      </c>
      <c r="AY470" s="32">
        <f t="shared" si="167"/>
        <v>7.3517805849028844E-3</v>
      </c>
    </row>
    <row r="471" spans="1:51" x14ac:dyDescent="0.3">
      <c r="A471" s="34">
        <v>44446</v>
      </c>
      <c r="B471" s="32"/>
      <c r="C471" s="32">
        <v>-2.7351668999999999E-2</v>
      </c>
      <c r="D471" s="35">
        <v>-7.5218907431664128E-3</v>
      </c>
      <c r="E471" s="32">
        <v>6.0787240682486383E-3</v>
      </c>
      <c r="F471" s="11">
        <v>-2.6501963108378379E-2</v>
      </c>
      <c r="G471" s="35">
        <v>2.2554221269606304E-3</v>
      </c>
      <c r="H471" s="35">
        <v>-1.1519517364653628E-2</v>
      </c>
      <c r="I471" s="11">
        <v>1.5201777038396399E-2</v>
      </c>
      <c r="J471" s="32">
        <f t="shared" si="147"/>
        <v>-1.695050072846872</v>
      </c>
      <c r="K471" s="32">
        <v>4.2158309999999997E-3</v>
      </c>
      <c r="L471" s="35">
        <v>1.1705688965147155E-2</v>
      </c>
      <c r="M471" s="35">
        <v>7.1823975203429103E-3</v>
      </c>
      <c r="N471" s="35">
        <v>2.3824762039107984E-2</v>
      </c>
      <c r="O471" s="32">
        <v>-7.5960849151919989E-3</v>
      </c>
      <c r="P471" s="32">
        <v>1.9917505286565261E-3</v>
      </c>
      <c r="Q471" s="35">
        <v>-4.8999749727015596E-3</v>
      </c>
      <c r="R471" s="32">
        <v>6.3076479999999999E-3</v>
      </c>
      <c r="S471" s="32">
        <v>-5.3749896143031302E-3</v>
      </c>
      <c r="T471" s="32">
        <v>1.4998048257841208E-3</v>
      </c>
      <c r="U471" s="32">
        <v>-2.989866872875473E-4</v>
      </c>
      <c r="V471" s="35">
        <v>-1.8479724207209336E-2</v>
      </c>
      <c r="AF471" s="32">
        <f t="shared" si="148"/>
        <v>-2.9046516999999997E-2</v>
      </c>
      <c r="AG471" s="32">
        <f t="shared" si="149"/>
        <v>-8.3883104300646258E-3</v>
      </c>
      <c r="AH471" s="32">
        <f t="shared" si="150"/>
        <v>5.1026677984036895E-3</v>
      </c>
      <c r="AI471" s="32">
        <f t="shared" si="151"/>
        <v>-2.7874056583114405E-2</v>
      </c>
      <c r="AJ471" s="32">
        <f t="shared" si="152"/>
        <v>1.5679399467009014E-3</v>
      </c>
      <c r="AK471" s="32">
        <f t="shared" si="153"/>
        <v>-1.226552245796282E-2</v>
      </c>
      <c r="AL471" s="32">
        <f t="shared" si="154"/>
        <v>1.3555324154150398E-2</v>
      </c>
      <c r="AM471" s="32">
        <f t="shared" si="155"/>
        <v>-1.6965364104303131</v>
      </c>
      <c r="AN471" s="32">
        <f t="shared" si="156"/>
        <v>3.0893044389679997E-3</v>
      </c>
      <c r="AO471" s="32">
        <f t="shared" si="157"/>
        <v>1.1194594239528876E-2</v>
      </c>
      <c r="AP471" s="32">
        <f t="shared" si="158"/>
        <v>6.167702406307562E-3</v>
      </c>
      <c r="AQ471" s="32">
        <f t="shared" si="159"/>
        <v>2.2384137387903822E-2</v>
      </c>
      <c r="AR471" s="32">
        <f t="shared" si="160"/>
        <v>-9.3575908303029989E-3</v>
      </c>
      <c r="AS471" s="32">
        <f t="shared" si="161"/>
        <v>8.0364745791212337E-4</v>
      </c>
      <c r="AT471" s="32">
        <f t="shared" si="162"/>
        <v>-5.2794668660465314E-3</v>
      </c>
      <c r="AU471" s="32">
        <f t="shared" si="163"/>
        <v>5.2481629505500005E-3</v>
      </c>
      <c r="AV471" s="32">
        <f t="shared" si="164"/>
        <v>-5.7085816972806697E-3</v>
      </c>
      <c r="AW471" s="32">
        <f t="shared" si="165"/>
        <v>9.6895837214682336E-4</v>
      </c>
      <c r="AX471" s="32">
        <f t="shared" si="166"/>
        <v>-2.283574128390406E-3</v>
      </c>
      <c r="AY471" s="32">
        <f t="shared" si="167"/>
        <v>-1.9818207361012967E-2</v>
      </c>
    </row>
    <row r="472" spans="1:51" x14ac:dyDescent="0.3">
      <c r="A472" s="34">
        <v>44447</v>
      </c>
      <c r="B472" s="32"/>
      <c r="C472" s="32">
        <v>-4.0172209999999996E-3</v>
      </c>
      <c r="D472" s="35">
        <v>1.4084615191105397E-3</v>
      </c>
      <c r="E472" s="32">
        <v>-1.1394764582478955E-3</v>
      </c>
      <c r="F472" s="11">
        <v>-1.8005657591636526E-3</v>
      </c>
      <c r="G472" s="35">
        <v>8.6542495267276517E-4</v>
      </c>
      <c r="H472" s="35">
        <v>-1.3319177613326917E-3</v>
      </c>
      <c r="I472" s="11">
        <v>-1.0218492340701881E-2</v>
      </c>
      <c r="J472" s="32">
        <f t="shared" si="147"/>
        <v>-0.61629136190173073</v>
      </c>
      <c r="K472" s="32">
        <v>-1.1334993E-2</v>
      </c>
      <c r="L472" s="35">
        <v>-2.3612869577403508E-3</v>
      </c>
      <c r="M472" s="35">
        <v>-2.5964182894470087E-2</v>
      </c>
      <c r="N472" s="35">
        <v>-9.7585848682775096E-3</v>
      </c>
      <c r="O472" s="32">
        <v>2.1194917775694704E-3</v>
      </c>
      <c r="P472" s="32">
        <v>-5.1682411620553054E-3</v>
      </c>
      <c r="Q472" s="35">
        <v>-1.0769200018357239E-2</v>
      </c>
      <c r="R472" s="32">
        <v>-3.9123530000000004E-3</v>
      </c>
      <c r="S472" s="32">
        <v>1.4925341982147806E-2</v>
      </c>
      <c r="T472" s="32">
        <v>5.0664692487855569E-3</v>
      </c>
      <c r="U472" s="32">
        <v>-5.0137715710574563E-4</v>
      </c>
      <c r="V472" s="35">
        <v>9.9393167494277179E-3</v>
      </c>
      <c r="AF472" s="32">
        <f t="shared" si="148"/>
        <v>-5.7120689999999993E-3</v>
      </c>
      <c r="AG472" s="32">
        <f t="shared" si="149"/>
        <v>5.4204183221232655E-4</v>
      </c>
      <c r="AH472" s="32">
        <f t="shared" si="150"/>
        <v>-2.1155327280928441E-3</v>
      </c>
      <c r="AI472" s="32">
        <f t="shared" si="151"/>
        <v>-3.172659233899677E-3</v>
      </c>
      <c r="AJ472" s="32">
        <f t="shared" si="152"/>
        <v>1.7794277241303625E-4</v>
      </c>
      <c r="AK472" s="32">
        <f t="shared" si="153"/>
        <v>-2.0779228546418831E-3</v>
      </c>
      <c r="AL472" s="32">
        <f t="shared" si="154"/>
        <v>-1.1864945224947882E-2</v>
      </c>
      <c r="AM472" s="32">
        <f t="shared" si="155"/>
        <v>-0.61777769948517181</v>
      </c>
      <c r="AN472" s="32">
        <f t="shared" si="156"/>
        <v>-1.2461519561031999E-2</v>
      </c>
      <c r="AO472" s="32">
        <f t="shared" si="157"/>
        <v>-2.8723816833586303E-3</v>
      </c>
      <c r="AP472" s="32">
        <f t="shared" si="158"/>
        <v>-2.6978878008505437E-2</v>
      </c>
      <c r="AQ472" s="32">
        <f t="shared" si="159"/>
        <v>-1.1199209519481671E-2</v>
      </c>
      <c r="AR472" s="32">
        <f t="shared" si="160"/>
        <v>3.5798586245846956E-4</v>
      </c>
      <c r="AS472" s="32">
        <f t="shared" si="161"/>
        <v>-6.3563442327997082E-3</v>
      </c>
      <c r="AT472" s="32">
        <f t="shared" si="162"/>
        <v>-1.1148691911702211E-2</v>
      </c>
      <c r="AU472" s="32">
        <f t="shared" si="163"/>
        <v>-4.9718380494500006E-3</v>
      </c>
      <c r="AV472" s="32">
        <f t="shared" si="164"/>
        <v>1.4591749899170267E-2</v>
      </c>
      <c r="AW472" s="32">
        <f t="shared" si="165"/>
        <v>4.5356227951482593E-3</v>
      </c>
      <c r="AX472" s="32">
        <f t="shared" si="166"/>
        <v>-2.4859645982086044E-3</v>
      </c>
      <c r="AY472" s="32">
        <f t="shared" si="167"/>
        <v>8.6008335956240869E-3</v>
      </c>
    </row>
    <row r="473" spans="1:51" x14ac:dyDescent="0.3">
      <c r="A473" s="34">
        <v>44448</v>
      </c>
      <c r="B473" s="32"/>
      <c r="C473" s="32">
        <v>-5.2285359999999998E-3</v>
      </c>
      <c r="D473" s="35">
        <v>4.2194402873829782E-3</v>
      </c>
      <c r="E473" s="32">
        <v>4.4428874473211684E-3</v>
      </c>
      <c r="F473" s="11">
        <v>-1.1902062707253469E-2</v>
      </c>
      <c r="G473" s="35">
        <v>3.7441120578016289E-3</v>
      </c>
      <c r="H473" s="35">
        <v>3.1896010415498194E-2</v>
      </c>
      <c r="I473" s="11">
        <v>4.6313132284070448E-3</v>
      </c>
      <c r="J473" s="32">
        <f t="shared" si="147"/>
        <v>3.3263278303200878</v>
      </c>
      <c r="K473" s="32">
        <v>6.3694390000000002E-3</v>
      </c>
      <c r="L473" s="35">
        <v>6.6271571572361588E-3</v>
      </c>
      <c r="M473" s="35">
        <v>3.1129651728700407E-2</v>
      </c>
      <c r="N473" s="35">
        <v>1.1623551147218492E-2</v>
      </c>
      <c r="O473" s="32">
        <v>3.7774000935166946E-3</v>
      </c>
      <c r="P473" s="32">
        <v>-7.060067886939983E-3</v>
      </c>
      <c r="Q473" s="35">
        <v>-3.6868917205814533E-3</v>
      </c>
      <c r="R473" s="32">
        <v>-2.3650110000000002E-3</v>
      </c>
      <c r="S473" s="32">
        <v>-7.606858023197821E-4</v>
      </c>
      <c r="T473" s="32">
        <v>-5.9919862026128218E-3</v>
      </c>
      <c r="U473" s="32">
        <v>9.4094000610465381E-4</v>
      </c>
      <c r="V473" s="35">
        <v>-2.2988015492546143E-2</v>
      </c>
      <c r="AF473" s="32">
        <f t="shared" si="148"/>
        <v>-6.9233839999999994E-3</v>
      </c>
      <c r="AG473" s="32">
        <f t="shared" si="149"/>
        <v>3.3530206004847652E-3</v>
      </c>
      <c r="AH473" s="32">
        <f t="shared" si="150"/>
        <v>3.46683117747622E-3</v>
      </c>
      <c r="AI473" s="32">
        <f t="shared" si="151"/>
        <v>-1.3274156181989493E-2</v>
      </c>
      <c r="AJ473" s="32">
        <f t="shared" si="152"/>
        <v>3.0566298775419002E-3</v>
      </c>
      <c r="AK473" s="32">
        <f t="shared" si="153"/>
        <v>3.1150005322189003E-2</v>
      </c>
      <c r="AL473" s="32">
        <f t="shared" si="154"/>
        <v>2.9848603441610449E-3</v>
      </c>
      <c r="AM473" s="32">
        <f t="shared" si="155"/>
        <v>3.3248414927366468</v>
      </c>
      <c r="AN473" s="32">
        <f t="shared" si="156"/>
        <v>5.2429124389679997E-3</v>
      </c>
      <c r="AO473" s="32">
        <f t="shared" si="157"/>
        <v>6.1160624316178788E-3</v>
      </c>
      <c r="AP473" s="32">
        <f t="shared" si="158"/>
        <v>3.0114956614665057E-2</v>
      </c>
      <c r="AQ473" s="32">
        <f t="shared" si="159"/>
        <v>1.018292649601433E-2</v>
      </c>
      <c r="AR473" s="32">
        <f t="shared" si="160"/>
        <v>2.0158941784056937E-3</v>
      </c>
      <c r="AS473" s="32">
        <f t="shared" si="161"/>
        <v>-8.2481709576843858E-3</v>
      </c>
      <c r="AT473" s="32">
        <f t="shared" si="162"/>
        <v>-4.0663836139264251E-3</v>
      </c>
      <c r="AU473" s="32">
        <f t="shared" si="163"/>
        <v>-3.42449604945E-3</v>
      </c>
      <c r="AV473" s="32">
        <f t="shared" si="164"/>
        <v>-1.0942778852973216E-3</v>
      </c>
      <c r="AW473" s="32">
        <f t="shared" si="165"/>
        <v>-6.5228326562501195E-3</v>
      </c>
      <c r="AX473" s="32">
        <f t="shared" si="166"/>
        <v>-1.0436474349982048E-3</v>
      </c>
      <c r="AY473" s="32">
        <f t="shared" si="167"/>
        <v>-2.4326498646349774E-2</v>
      </c>
    </row>
    <row r="474" spans="1:51" x14ac:dyDescent="0.3">
      <c r="A474" s="34">
        <v>44452</v>
      </c>
      <c r="B474" s="32"/>
      <c r="C474" s="32">
        <v>2.0123091999999999E-2</v>
      </c>
      <c r="D474" s="35">
        <v>-6.3358902279771201E-3</v>
      </c>
      <c r="E474" s="32">
        <v>6.1565873240609541E-3</v>
      </c>
      <c r="F474" s="11">
        <v>5.0203173370555465E-3</v>
      </c>
      <c r="G474" s="35">
        <v>-4.662431780887907E-4</v>
      </c>
      <c r="H474" s="35">
        <v>6.849760532907781E-2</v>
      </c>
      <c r="I474" s="11">
        <v>2.2270676666863953E-2</v>
      </c>
      <c r="J474" s="32">
        <f t="shared" si="147"/>
        <v>-1.1245270362881574</v>
      </c>
      <c r="K474" s="32">
        <v>1.3924077999999999E-2</v>
      </c>
      <c r="L474" s="35">
        <v>7.0538753947870176E-3</v>
      </c>
      <c r="M474" s="35">
        <v>-2.4195350753804452E-4</v>
      </c>
      <c r="N474" s="35">
        <v>6.4943221670495863E-3</v>
      </c>
      <c r="O474" s="32">
        <v>9.4035173832902712E-3</v>
      </c>
      <c r="P474" s="32">
        <v>6.8419237509684244E-3</v>
      </c>
      <c r="Q474" s="35">
        <v>3.3664475336394606E-3</v>
      </c>
      <c r="R474" s="32">
        <v>-2.2283120999999999E-2</v>
      </c>
      <c r="S474" s="32">
        <v>-2.0299048798509364E-3</v>
      </c>
      <c r="T474" s="32">
        <v>-7.8462113456953513E-3</v>
      </c>
      <c r="U474" s="32">
        <v>-2.1835150871098805E-3</v>
      </c>
      <c r="V474" s="35">
        <v>-1.7376372464388279E-3</v>
      </c>
      <c r="AF474" s="32">
        <f t="shared" si="148"/>
        <v>1.8428244E-2</v>
      </c>
      <c r="AG474" s="32">
        <f t="shared" si="149"/>
        <v>-7.2023099148753331E-3</v>
      </c>
      <c r="AH474" s="32">
        <f t="shared" si="150"/>
        <v>5.1805310542160053E-3</v>
      </c>
      <c r="AI474" s="32">
        <f t="shared" si="151"/>
        <v>3.6482238623195221E-3</v>
      </c>
      <c r="AJ474" s="32">
        <f t="shared" si="152"/>
        <v>-1.1537253583485197E-3</v>
      </c>
      <c r="AK474" s="32">
        <f t="shared" si="153"/>
        <v>6.7751600235768622E-2</v>
      </c>
      <c r="AL474" s="32">
        <f t="shared" si="154"/>
        <v>2.0624223782617954E-2</v>
      </c>
      <c r="AM474" s="32">
        <f t="shared" si="155"/>
        <v>-1.1260133738715985</v>
      </c>
      <c r="AN474" s="32">
        <f t="shared" si="156"/>
        <v>1.2797551438968E-2</v>
      </c>
      <c r="AO474" s="32">
        <f t="shared" si="157"/>
        <v>6.5427806691687376E-3</v>
      </c>
      <c r="AP474" s="32">
        <f t="shared" si="158"/>
        <v>-1.256648621573393E-3</v>
      </c>
      <c r="AQ474" s="32">
        <f t="shared" si="159"/>
        <v>5.0536975158454256E-3</v>
      </c>
      <c r="AR474" s="32">
        <f t="shared" si="160"/>
        <v>7.6420114681792703E-3</v>
      </c>
      <c r="AS474" s="32">
        <f t="shared" si="161"/>
        <v>5.6538206802240216E-3</v>
      </c>
      <c r="AT474" s="32">
        <f t="shared" si="162"/>
        <v>2.9869556402944888E-3</v>
      </c>
      <c r="AU474" s="32">
        <f t="shared" si="163"/>
        <v>-2.3342606049449998E-2</v>
      </c>
      <c r="AV474" s="32">
        <f t="shared" si="164"/>
        <v>-2.3634969628284759E-3</v>
      </c>
      <c r="AW474" s="32">
        <f t="shared" si="165"/>
        <v>-8.3770577993326489E-3</v>
      </c>
      <c r="AX474" s="32">
        <f t="shared" si="166"/>
        <v>-4.1681025282127391E-3</v>
      </c>
      <c r="AY474" s="32">
        <f t="shared" si="167"/>
        <v>-3.0761204002424597E-3</v>
      </c>
    </row>
    <row r="475" spans="1:51" x14ac:dyDescent="0.3">
      <c r="A475" s="34">
        <v>44453</v>
      </c>
      <c r="B475" s="32"/>
      <c r="C475" s="32">
        <v>7.8021280000000002E-3</v>
      </c>
      <c r="D475" s="35">
        <v>1.3893544712283998E-2</v>
      </c>
      <c r="E475" s="32">
        <v>-1.4109395913749624E-3</v>
      </c>
      <c r="F475" s="11">
        <v>1.5353279802676978E-2</v>
      </c>
      <c r="G475" s="35">
        <v>6.9768342082315348E-3</v>
      </c>
      <c r="H475" s="35">
        <v>8.0638713810460381E-4</v>
      </c>
      <c r="I475" s="11">
        <v>3.3389851153600219E-3</v>
      </c>
      <c r="J475" s="32">
        <f t="shared" si="147"/>
        <v>-15.963938425503089</v>
      </c>
      <c r="K475" s="32">
        <v>-2.4968794999999998E-2</v>
      </c>
      <c r="L475" s="35">
        <v>9.1057588687848898E-3</v>
      </c>
      <c r="M475" s="35">
        <v>-1.0844814927253168E-2</v>
      </c>
      <c r="N475" s="35">
        <v>-4.7153030831144646E-3</v>
      </c>
      <c r="O475" s="32">
        <v>1.6981954873786946E-2</v>
      </c>
      <c r="P475" s="32">
        <v>6.06258248612415E-3</v>
      </c>
      <c r="Q475" s="35">
        <v>3.0282397723606636E-3</v>
      </c>
      <c r="R475" s="32">
        <v>-1.307215E-3</v>
      </c>
      <c r="S475" s="32">
        <v>3.1592271612494414E-2</v>
      </c>
      <c r="T475" s="32">
        <v>-4.5648529775540337E-3</v>
      </c>
      <c r="U475" s="32">
        <v>1.1916924955514697E-3</v>
      </c>
      <c r="V475" s="35">
        <v>5.8595100895966201E-3</v>
      </c>
      <c r="AF475" s="32">
        <f t="shared" si="148"/>
        <v>6.1072800000000005E-3</v>
      </c>
      <c r="AG475" s="32">
        <f t="shared" si="149"/>
        <v>1.3027125025385784E-2</v>
      </c>
      <c r="AH475" s="32">
        <f t="shared" si="150"/>
        <v>-2.3869958612199108E-3</v>
      </c>
      <c r="AI475" s="32">
        <f t="shared" si="151"/>
        <v>1.3981186327940954E-2</v>
      </c>
      <c r="AJ475" s="32">
        <f t="shared" si="152"/>
        <v>6.2893520279718061E-3</v>
      </c>
      <c r="AK475" s="32">
        <f t="shared" si="153"/>
        <v>6.0382044795412489E-5</v>
      </c>
      <c r="AL475" s="32">
        <f t="shared" si="154"/>
        <v>1.6925322311140221E-3</v>
      </c>
      <c r="AM475" s="32">
        <f t="shared" si="155"/>
        <v>-15.96542476308653</v>
      </c>
      <c r="AN475" s="32">
        <f t="shared" si="156"/>
        <v>-2.6095321561032E-2</v>
      </c>
      <c r="AO475" s="32">
        <f t="shared" si="157"/>
        <v>8.5946641431666106E-3</v>
      </c>
      <c r="AP475" s="32">
        <f t="shared" si="158"/>
        <v>-1.1859510041288516E-2</v>
      </c>
      <c r="AQ475" s="32">
        <f t="shared" si="159"/>
        <v>-6.1559277343186253E-3</v>
      </c>
      <c r="AR475" s="32">
        <f t="shared" si="160"/>
        <v>1.5220448958675945E-2</v>
      </c>
      <c r="AS475" s="32">
        <f t="shared" si="161"/>
        <v>4.8744794153797472E-3</v>
      </c>
      <c r="AT475" s="32">
        <f t="shared" si="162"/>
        <v>2.6487478790156917E-3</v>
      </c>
      <c r="AU475" s="32">
        <f t="shared" si="163"/>
        <v>-2.3667000494499999E-3</v>
      </c>
      <c r="AV475" s="32">
        <f t="shared" si="164"/>
        <v>3.1258679529516872E-2</v>
      </c>
      <c r="AW475" s="32">
        <f t="shared" si="165"/>
        <v>-5.0956994311913313E-3</v>
      </c>
      <c r="AX475" s="32">
        <f t="shared" si="166"/>
        <v>-7.9289494555138886E-4</v>
      </c>
      <c r="AY475" s="32">
        <f t="shared" si="167"/>
        <v>4.5210269357929883E-3</v>
      </c>
    </row>
    <row r="476" spans="1:51" x14ac:dyDescent="0.3">
      <c r="A476" s="34">
        <v>44454</v>
      </c>
      <c r="B476" s="32"/>
      <c r="C476" s="32">
        <v>4.3831799999999999E-4</v>
      </c>
      <c r="D476" s="35">
        <v>1.4298942529351098E-2</v>
      </c>
      <c r="E476" s="32">
        <v>-2.8703999187397471E-3</v>
      </c>
      <c r="F476" s="11">
        <v>-2.8085838659282492E-2</v>
      </c>
      <c r="G476" s="35">
        <v>-6.7069987058235997E-3</v>
      </c>
      <c r="H476" s="35">
        <v>5.3229432109307339E-3</v>
      </c>
      <c r="I476" s="11">
        <v>-4.9057346874382263E-3</v>
      </c>
      <c r="J476" s="32">
        <f t="shared" si="147"/>
        <v>-1.961324077030586</v>
      </c>
      <c r="K476" s="32">
        <v>-1.0243254E-2</v>
      </c>
      <c r="L476" s="35">
        <v>-4.6269390031252546E-4</v>
      </c>
      <c r="M476" s="35">
        <v>-5.4991934153602439E-3</v>
      </c>
      <c r="N476" s="35">
        <v>1.8701568588969371E-3</v>
      </c>
      <c r="O476" s="32">
        <v>1.352541151255374E-2</v>
      </c>
      <c r="P476" s="32">
        <v>2.3177492598776355E-3</v>
      </c>
      <c r="Q476" s="35">
        <v>-2.0427800031852517E-3</v>
      </c>
      <c r="R476" s="32">
        <v>4.1588909999999996E-3</v>
      </c>
      <c r="S476" s="32">
        <v>2.6673379855819794E-2</v>
      </c>
      <c r="T476" s="32">
        <v>-7.4281482137602878E-4</v>
      </c>
      <c r="U476" s="32">
        <v>8.1739705794744537E-3</v>
      </c>
      <c r="V476" s="35">
        <v>4.4650809570456751E-4</v>
      </c>
      <c r="AF476" s="32">
        <f t="shared" si="148"/>
        <v>-1.2565299999999998E-3</v>
      </c>
      <c r="AG476" s="32">
        <f t="shared" si="149"/>
        <v>1.3432522842452884E-2</v>
      </c>
      <c r="AH476" s="32">
        <f t="shared" si="150"/>
        <v>-3.8464561885846954E-3</v>
      </c>
      <c r="AI476" s="32">
        <f t="shared" si="151"/>
        <v>-2.9457932134018518E-2</v>
      </c>
      <c r="AJ476" s="32">
        <f t="shared" si="152"/>
        <v>-7.3944808860833284E-3</v>
      </c>
      <c r="AK476" s="32">
        <f t="shared" si="153"/>
        <v>4.5769381176215427E-3</v>
      </c>
      <c r="AL476" s="32">
        <f t="shared" si="154"/>
        <v>-6.5521875716842261E-3</v>
      </c>
      <c r="AM476" s="32">
        <f t="shared" si="155"/>
        <v>-1.9628104146140271</v>
      </c>
      <c r="AN476" s="32">
        <f t="shared" si="156"/>
        <v>-1.1369780561032E-2</v>
      </c>
      <c r="AO476" s="32">
        <f t="shared" si="157"/>
        <v>-9.7378862593080497E-4</v>
      </c>
      <c r="AP476" s="32">
        <f t="shared" si="158"/>
        <v>-6.5138885293955923E-3</v>
      </c>
      <c r="AQ476" s="32">
        <f t="shared" si="159"/>
        <v>4.2953220769277622E-4</v>
      </c>
      <c r="AR476" s="32">
        <f t="shared" si="160"/>
        <v>1.1763905597442739E-2</v>
      </c>
      <c r="AS476" s="32">
        <f t="shared" si="161"/>
        <v>1.1296461891332327E-3</v>
      </c>
      <c r="AT476" s="32">
        <f t="shared" si="162"/>
        <v>-2.4222718965302235E-3</v>
      </c>
      <c r="AU476" s="32">
        <f t="shared" si="163"/>
        <v>3.0994059505499998E-3</v>
      </c>
      <c r="AV476" s="32">
        <f t="shared" si="164"/>
        <v>2.6339787772842255E-2</v>
      </c>
      <c r="AW476" s="32">
        <f t="shared" si="165"/>
        <v>-1.2736612750133261E-3</v>
      </c>
      <c r="AX476" s="32">
        <f t="shared" si="166"/>
        <v>6.1893831383715951E-3</v>
      </c>
      <c r="AY476" s="32">
        <f t="shared" si="167"/>
        <v>-8.9197505809906412E-4</v>
      </c>
    </row>
    <row r="477" spans="1:51" x14ac:dyDescent="0.3">
      <c r="A477" s="34">
        <v>44455</v>
      </c>
      <c r="B477" s="32"/>
      <c r="C477" s="32">
        <v>-1.46131E-4</v>
      </c>
      <c r="D477" s="35">
        <v>4.3728073176774523E-3</v>
      </c>
      <c r="E477" s="32">
        <v>-3.4902861506386786E-3</v>
      </c>
      <c r="F477" s="11">
        <v>-5.3084030558103956E-2</v>
      </c>
      <c r="G477" s="35">
        <v>-8.6278485787824565E-3</v>
      </c>
      <c r="H477" s="35">
        <v>-9.7749731019390867E-3</v>
      </c>
      <c r="I477" s="11">
        <v>2.0388644180710389E-2</v>
      </c>
      <c r="J477" s="32">
        <f t="shared" si="147"/>
        <v>0.28639484771198892</v>
      </c>
      <c r="K477" s="32">
        <v>-1.1211779999999999E-2</v>
      </c>
      <c r="L477" s="35">
        <v>6.828701883567137E-2</v>
      </c>
      <c r="M477" s="35">
        <v>-4.5404070940412017E-3</v>
      </c>
      <c r="N477" s="35">
        <v>-1.6799449324237204E-2</v>
      </c>
      <c r="O477" s="32">
        <v>2.5291989554570545E-3</v>
      </c>
      <c r="P477" s="32">
        <v>-3.8318765834289207E-3</v>
      </c>
      <c r="Q477" s="35">
        <v>-3.6734881808068165E-3</v>
      </c>
      <c r="R477" s="32">
        <v>2.0981282E-2</v>
      </c>
      <c r="S477" s="32">
        <v>-1.1546835725529008E-2</v>
      </c>
      <c r="T477" s="32">
        <v>8.1442366867362538E-3</v>
      </c>
      <c r="U477" s="32">
        <v>7.1174595389898098E-3</v>
      </c>
      <c r="V477" s="35">
        <v>-2.0910231691840253E-2</v>
      </c>
      <c r="AF477" s="32">
        <f t="shared" si="148"/>
        <v>-1.840979E-3</v>
      </c>
      <c r="AG477" s="32">
        <f t="shared" si="149"/>
        <v>3.5063876307792393E-3</v>
      </c>
      <c r="AH477" s="32">
        <f t="shared" si="150"/>
        <v>-4.466342420483627E-3</v>
      </c>
      <c r="AI477" s="32">
        <f t="shared" si="151"/>
        <v>-5.4456124032839982E-2</v>
      </c>
      <c r="AJ477" s="32">
        <f t="shared" si="152"/>
        <v>-9.3153307590421851E-3</v>
      </c>
      <c r="AK477" s="32">
        <f t="shared" si="153"/>
        <v>-1.0520978195248278E-2</v>
      </c>
      <c r="AL477" s="32">
        <f t="shared" si="154"/>
        <v>1.874219129646439E-2</v>
      </c>
      <c r="AM477" s="32">
        <f t="shared" si="155"/>
        <v>0.2849085101285479</v>
      </c>
      <c r="AN477" s="32">
        <f t="shared" si="156"/>
        <v>-1.2338306561031999E-2</v>
      </c>
      <c r="AO477" s="32">
        <f t="shared" si="157"/>
        <v>6.7775924110053093E-2</v>
      </c>
      <c r="AP477" s="32">
        <f t="shared" si="158"/>
        <v>-5.55510220807655E-3</v>
      </c>
      <c r="AQ477" s="32">
        <f t="shared" si="159"/>
        <v>-1.8240073975441366E-2</v>
      </c>
      <c r="AR477" s="32">
        <f t="shared" si="160"/>
        <v>7.676930403460536E-4</v>
      </c>
      <c r="AS477" s="32">
        <f t="shared" si="161"/>
        <v>-5.019979654173324E-3</v>
      </c>
      <c r="AT477" s="32">
        <f t="shared" si="162"/>
        <v>-4.0529800741517883E-3</v>
      </c>
      <c r="AU477" s="32">
        <f t="shared" si="163"/>
        <v>1.9921796950550002E-2</v>
      </c>
      <c r="AV477" s="32">
        <f t="shared" si="164"/>
        <v>-1.1880427808506549E-2</v>
      </c>
      <c r="AW477" s="32">
        <f t="shared" si="165"/>
        <v>7.6133902330989562E-3</v>
      </c>
      <c r="AX477" s="32">
        <f t="shared" si="166"/>
        <v>5.1328720978869513E-3</v>
      </c>
      <c r="AY477" s="32">
        <f t="shared" si="167"/>
        <v>-2.2248714845643884E-2</v>
      </c>
    </row>
    <row r="478" spans="1:51" x14ac:dyDescent="0.3">
      <c r="A478" s="34">
        <v>44456</v>
      </c>
      <c r="B478" s="32"/>
      <c r="C478" s="32">
        <v>-2.2342193E-2</v>
      </c>
      <c r="D478" s="35">
        <v>-3.3139889219771226E-3</v>
      </c>
      <c r="E478" s="32">
        <v>-1.0088273264097407E-2</v>
      </c>
      <c r="F478" s="11">
        <v>7.5510027541914049E-4</v>
      </c>
      <c r="G478" s="35">
        <v>-2.3040733439916371E-2</v>
      </c>
      <c r="H478" s="35">
        <v>1.4498724689000283E-2</v>
      </c>
      <c r="I478" s="11">
        <v>-9.4319759271091421E-4</v>
      </c>
      <c r="J478" s="32">
        <f t="shared" si="147"/>
        <v>1.6705073958504533</v>
      </c>
      <c r="K478" s="32">
        <v>2.616709E-3</v>
      </c>
      <c r="L478" s="35">
        <v>1.7334720041961332E-3</v>
      </c>
      <c r="M478" s="35">
        <v>7.3822573078908072E-3</v>
      </c>
      <c r="N478" s="35">
        <v>-2.1389575883320643E-2</v>
      </c>
      <c r="O478" s="32">
        <v>7.877326382111088E-3</v>
      </c>
      <c r="P478" s="32">
        <v>-2.2549385761939024E-2</v>
      </c>
      <c r="Q478" s="35">
        <v>-6.9666682726245988E-3</v>
      </c>
      <c r="R478" s="32">
        <v>-1.5505263E-2</v>
      </c>
      <c r="S478" s="32">
        <v>-2.4337559238754801E-3</v>
      </c>
      <c r="T478" s="32">
        <v>1.5131247123722396E-2</v>
      </c>
      <c r="U478" s="32">
        <v>-2.1181525692090595E-3</v>
      </c>
      <c r="V478" s="35">
        <v>-3.686280587931301E-3</v>
      </c>
      <c r="AF478" s="32">
        <f t="shared" si="148"/>
        <v>-2.4037040999999999E-2</v>
      </c>
      <c r="AG478" s="32">
        <f t="shared" si="149"/>
        <v>-4.1804086088753356E-3</v>
      </c>
      <c r="AH478" s="32">
        <f t="shared" si="150"/>
        <v>-1.1064329533942355E-2</v>
      </c>
      <c r="AI478" s="32">
        <f t="shared" si="151"/>
        <v>-6.1699319931688389E-4</v>
      </c>
      <c r="AJ478" s="32">
        <f t="shared" si="152"/>
        <v>-2.3728215620176102E-2</v>
      </c>
      <c r="AK478" s="32">
        <f t="shared" si="153"/>
        <v>1.3752719595691092E-2</v>
      </c>
      <c r="AL478" s="32">
        <f t="shared" si="154"/>
        <v>-2.5896504769569138E-3</v>
      </c>
      <c r="AM478" s="32">
        <f t="shared" si="155"/>
        <v>1.6690210582670122</v>
      </c>
      <c r="AN478" s="32">
        <f t="shared" si="156"/>
        <v>1.490182438968E-3</v>
      </c>
      <c r="AO478" s="32">
        <f t="shared" si="157"/>
        <v>1.2223772785778537E-3</v>
      </c>
      <c r="AP478" s="32">
        <f t="shared" si="158"/>
        <v>6.3675621938554588E-3</v>
      </c>
      <c r="AQ478" s="32">
        <f t="shared" si="159"/>
        <v>-2.2830200534524805E-2</v>
      </c>
      <c r="AR478" s="32">
        <f t="shared" si="160"/>
        <v>6.1158204670000871E-3</v>
      </c>
      <c r="AS478" s="32">
        <f t="shared" si="161"/>
        <v>-2.3737488832683427E-2</v>
      </c>
      <c r="AT478" s="32">
        <f t="shared" si="162"/>
        <v>-7.3461601659695706E-3</v>
      </c>
      <c r="AU478" s="32">
        <f t="shared" si="163"/>
        <v>-1.656474804945E-2</v>
      </c>
      <c r="AV478" s="32">
        <f t="shared" si="164"/>
        <v>-2.7673480068530197E-3</v>
      </c>
      <c r="AW478" s="32">
        <f t="shared" si="165"/>
        <v>1.4600400670085098E-2</v>
      </c>
      <c r="AX478" s="32">
        <f t="shared" si="166"/>
        <v>-4.1027400103119185E-3</v>
      </c>
      <c r="AY478" s="32">
        <f t="shared" si="167"/>
        <v>-5.0247637417349328E-3</v>
      </c>
    </row>
    <row r="479" spans="1:51" x14ac:dyDescent="0.3">
      <c r="A479" s="34">
        <v>44459</v>
      </c>
      <c r="B479" s="32"/>
      <c r="C479" s="32">
        <v>-3.5100827000000001E-2</v>
      </c>
      <c r="D479" s="35">
        <v>-2.3405917989766521E-2</v>
      </c>
      <c r="E479" s="32">
        <v>-1.0357389065688618E-2</v>
      </c>
      <c r="F479" s="11">
        <v>-5.7815553255467389E-2</v>
      </c>
      <c r="G479" s="35">
        <v>1.640324198265217E-2</v>
      </c>
      <c r="H479" s="35">
        <v>-3.1623720142103531E-2</v>
      </c>
      <c r="I479" s="11">
        <v>-3.8041503013173918E-2</v>
      </c>
      <c r="J479" s="32">
        <f t="shared" si="147"/>
        <v>-1.7119236037093664</v>
      </c>
      <c r="K479" s="32">
        <v>-1.304962E-3</v>
      </c>
      <c r="L479" s="35">
        <v>1.1248096993060968E-2</v>
      </c>
      <c r="M479" s="35">
        <v>7.2810180024483256E-3</v>
      </c>
      <c r="N479" s="35">
        <v>-9.1308953642134316E-2</v>
      </c>
      <c r="O479" s="32">
        <v>-2.9293800016246124E-2</v>
      </c>
      <c r="P479" s="32">
        <v>2.0355383857436132E-3</v>
      </c>
      <c r="Q479" s="35">
        <v>-6.4846079542866253E-3</v>
      </c>
      <c r="R479" s="32">
        <v>1.589687E-3</v>
      </c>
      <c r="S479" s="32">
        <v>-1.6589388516443999E-2</v>
      </c>
      <c r="T479" s="32">
        <v>-1.5126744076516844E-2</v>
      </c>
      <c r="U479" s="32">
        <v>-8.8952314368214921E-3</v>
      </c>
      <c r="V479" s="35">
        <v>4.5580929702659922E-3</v>
      </c>
      <c r="AF479" s="32">
        <f t="shared" si="148"/>
        <v>-3.6795675E-2</v>
      </c>
      <c r="AG479" s="32">
        <f t="shared" si="149"/>
        <v>-2.4272337676664733E-2</v>
      </c>
      <c r="AH479" s="32">
        <f t="shared" si="150"/>
        <v>-1.1333445335533565E-2</v>
      </c>
      <c r="AI479" s="32">
        <f t="shared" si="151"/>
        <v>-5.9187646730203415E-2</v>
      </c>
      <c r="AJ479" s="32">
        <f t="shared" si="152"/>
        <v>1.571575980239244E-2</v>
      </c>
      <c r="AK479" s="32">
        <f t="shared" si="153"/>
        <v>-3.2369725235412726E-2</v>
      </c>
      <c r="AL479" s="32">
        <f t="shared" si="154"/>
        <v>-3.968795589741992E-2</v>
      </c>
      <c r="AM479" s="32">
        <f t="shared" si="155"/>
        <v>-1.7134099412928074</v>
      </c>
      <c r="AN479" s="32">
        <f t="shared" si="156"/>
        <v>-2.4314885610320002E-3</v>
      </c>
      <c r="AO479" s="32">
        <f t="shared" si="157"/>
        <v>1.0737002267442688E-2</v>
      </c>
      <c r="AP479" s="32">
        <f t="shared" si="158"/>
        <v>6.2663228884129773E-3</v>
      </c>
      <c r="AQ479" s="32">
        <f t="shared" si="159"/>
        <v>-9.2749578293338478E-2</v>
      </c>
      <c r="AR479" s="32">
        <f t="shared" si="160"/>
        <v>-3.1055305931357125E-2</v>
      </c>
      <c r="AS479" s="32">
        <f t="shared" si="161"/>
        <v>8.4743531499921042E-4</v>
      </c>
      <c r="AT479" s="32">
        <f t="shared" si="162"/>
        <v>-6.8640998476315971E-3</v>
      </c>
      <c r="AU479" s="32">
        <f t="shared" si="163"/>
        <v>5.3020195055000015E-4</v>
      </c>
      <c r="AV479" s="32">
        <f t="shared" si="164"/>
        <v>-1.6922980599421537E-2</v>
      </c>
      <c r="AW479" s="32">
        <f t="shared" si="165"/>
        <v>-1.5657590530154142E-2</v>
      </c>
      <c r="AX479" s="32">
        <f t="shared" si="166"/>
        <v>-1.0879818877924351E-2</v>
      </c>
      <c r="AY479" s="32">
        <f t="shared" si="167"/>
        <v>3.2196098164623604E-3</v>
      </c>
    </row>
    <row r="480" spans="1:51" x14ac:dyDescent="0.3">
      <c r="A480" s="34">
        <v>44460</v>
      </c>
      <c r="B480" s="32"/>
      <c r="C480" s="32">
        <v>2.3839039999999999E-2</v>
      </c>
      <c r="D480" s="35">
        <v>6.6754754477875639E-4</v>
      </c>
      <c r="E480" s="32">
        <v>1.0419888321316162E-2</v>
      </c>
      <c r="F480" s="11">
        <v>4.5370176256578354E-3</v>
      </c>
      <c r="G480" s="35">
        <v>-1.4419112338703874E-3</v>
      </c>
      <c r="H480" s="35">
        <v>1.5386158852345946E-2</v>
      </c>
      <c r="I480" s="11">
        <v>-1.3119339858901527E-2</v>
      </c>
      <c r="J480" s="32">
        <f t="shared" si="147"/>
        <v>-1.0879040396645574</v>
      </c>
      <c r="K480" s="32">
        <v>2.1777340000000002E-3</v>
      </c>
      <c r="L480" s="35">
        <v>3.315507983541368E-2</v>
      </c>
      <c r="M480" s="35">
        <v>-6.5467625984504934E-3</v>
      </c>
      <c r="N480" s="35">
        <v>2.9746656582920469E-2</v>
      </c>
      <c r="O480" s="32">
        <v>3.4334459816094773E-2</v>
      </c>
      <c r="P480" s="32">
        <v>1.9163004283242583E-2</v>
      </c>
      <c r="Q480" s="35">
        <v>-5.5133079658892248E-3</v>
      </c>
      <c r="R480" s="32">
        <v>4.3225379999999999E-3</v>
      </c>
      <c r="S480" s="32">
        <v>1.4884726257460623E-2</v>
      </c>
      <c r="T480" s="32">
        <v>-6.0922667279493586E-3</v>
      </c>
      <c r="U480" s="32">
        <v>8.7935001204459649E-3</v>
      </c>
      <c r="V480" s="35">
        <v>1.1827480346114916E-2</v>
      </c>
      <c r="AF480" s="32">
        <f t="shared" si="148"/>
        <v>2.2144192E-2</v>
      </c>
      <c r="AG480" s="32">
        <f t="shared" si="149"/>
        <v>-1.9887214211945672E-4</v>
      </c>
      <c r="AH480" s="32">
        <f t="shared" si="150"/>
        <v>9.4438320514712137E-3</v>
      </c>
      <c r="AI480" s="32">
        <f t="shared" si="151"/>
        <v>3.164924150921811E-3</v>
      </c>
      <c r="AJ480" s="32">
        <f t="shared" si="152"/>
        <v>-2.1293934141301163E-3</v>
      </c>
      <c r="AK480" s="32">
        <f t="shared" si="153"/>
        <v>1.4640153759036755E-2</v>
      </c>
      <c r="AL480" s="32">
        <f t="shared" si="154"/>
        <v>-1.4765792743147526E-2</v>
      </c>
      <c r="AM480" s="32">
        <f t="shared" si="155"/>
        <v>-1.0893903772479985</v>
      </c>
      <c r="AN480" s="32">
        <f t="shared" si="156"/>
        <v>1.0512074389680002E-3</v>
      </c>
      <c r="AO480" s="32">
        <f t="shared" si="157"/>
        <v>3.2643985109795402E-2</v>
      </c>
      <c r="AP480" s="32">
        <f t="shared" si="158"/>
        <v>-7.5614577124858418E-3</v>
      </c>
      <c r="AQ480" s="32">
        <f t="shared" si="159"/>
        <v>2.8306031931716307E-2</v>
      </c>
      <c r="AR480" s="32">
        <f t="shared" si="160"/>
        <v>3.2572953900983775E-2</v>
      </c>
      <c r="AS480" s="32">
        <f t="shared" si="161"/>
        <v>1.797490121249818E-2</v>
      </c>
      <c r="AT480" s="32">
        <f t="shared" si="162"/>
        <v>-5.8927998592341966E-3</v>
      </c>
      <c r="AU480" s="32">
        <f t="shared" si="163"/>
        <v>3.26305295055E-3</v>
      </c>
      <c r="AV480" s="32">
        <f t="shared" si="164"/>
        <v>1.4551134174483085E-2</v>
      </c>
      <c r="AW480" s="32">
        <f t="shared" si="165"/>
        <v>-6.6231131815866562E-3</v>
      </c>
      <c r="AX480" s="32">
        <f t="shared" si="166"/>
        <v>6.8089126793431064E-3</v>
      </c>
      <c r="AY480" s="32">
        <f t="shared" si="167"/>
        <v>1.0488997192311285E-2</v>
      </c>
    </row>
    <row r="481" spans="1:51" x14ac:dyDescent="0.3">
      <c r="A481" s="34">
        <v>44461</v>
      </c>
      <c r="B481" s="32"/>
      <c r="C481" s="32">
        <v>0.115965979</v>
      </c>
      <c r="D481" s="35">
        <v>-6.3380038308372853E-3</v>
      </c>
      <c r="E481" s="32">
        <v>3.8105477672567534E-3</v>
      </c>
      <c r="F481" s="11">
        <v>-4.8336669283534084E-3</v>
      </c>
      <c r="G481" s="35">
        <v>-1.0695494411164821E-2</v>
      </c>
      <c r="H481" s="35">
        <v>0.11400883715128936</v>
      </c>
      <c r="I481" s="11">
        <v>-1.7672579403213919E-3</v>
      </c>
      <c r="J481" s="32">
        <f t="shared" si="147"/>
        <v>6.4175817206555124</v>
      </c>
      <c r="K481" s="32">
        <v>1.5645401999999999E-2</v>
      </c>
      <c r="L481" s="35">
        <v>8.2815416579016046E-3</v>
      </c>
      <c r="M481" s="35">
        <v>-1.3093542694724713E-2</v>
      </c>
      <c r="N481" s="35">
        <v>1.1886654627679448E-2</v>
      </c>
      <c r="O481" s="32">
        <v>1.953501209179577E-2</v>
      </c>
      <c r="P481" s="32">
        <v>7.7736440551823532E-3</v>
      </c>
      <c r="Q481" s="35">
        <v>2.0154068093233279E-2</v>
      </c>
      <c r="R481" s="32">
        <v>1.0729031999999999E-2</v>
      </c>
      <c r="S481" s="32">
        <v>5.1331591098889556E-3</v>
      </c>
      <c r="T481" s="32">
        <v>-9.9364224508375499E-3</v>
      </c>
      <c r="U481" s="32">
        <v>-1.3208989637704404E-3</v>
      </c>
      <c r="V481" s="35">
        <v>-2.2890673559427199E-2</v>
      </c>
      <c r="AF481" s="32">
        <f t="shared" si="148"/>
        <v>0.114271131</v>
      </c>
      <c r="AG481" s="32">
        <f t="shared" si="149"/>
        <v>-7.2044235177354983E-3</v>
      </c>
      <c r="AH481" s="32">
        <f t="shared" si="150"/>
        <v>2.8344914974118051E-3</v>
      </c>
      <c r="AI481" s="32">
        <f t="shared" si="151"/>
        <v>-6.2057604030894328E-3</v>
      </c>
      <c r="AJ481" s="32">
        <f t="shared" si="152"/>
        <v>-1.1382976591424549E-2</v>
      </c>
      <c r="AK481" s="32">
        <f t="shared" si="153"/>
        <v>0.11326283205798017</v>
      </c>
      <c r="AL481" s="32">
        <f t="shared" si="154"/>
        <v>-3.4137108245673917E-3</v>
      </c>
      <c r="AM481" s="32">
        <f t="shared" si="155"/>
        <v>6.4160953830720713</v>
      </c>
      <c r="AN481" s="32">
        <f t="shared" si="156"/>
        <v>1.4518875438968E-2</v>
      </c>
      <c r="AO481" s="32">
        <f t="shared" si="157"/>
        <v>7.7704469322833255E-3</v>
      </c>
      <c r="AP481" s="32">
        <f t="shared" si="158"/>
        <v>-1.4108237808760062E-2</v>
      </c>
      <c r="AQ481" s="32">
        <f t="shared" si="159"/>
        <v>1.0446029976475287E-2</v>
      </c>
      <c r="AR481" s="32">
        <f t="shared" si="160"/>
        <v>1.7773506176684769E-2</v>
      </c>
      <c r="AS481" s="32">
        <f t="shared" si="161"/>
        <v>6.5855409844379504E-3</v>
      </c>
      <c r="AT481" s="32">
        <f t="shared" si="162"/>
        <v>1.9774576199888306E-2</v>
      </c>
      <c r="AU481" s="32">
        <f t="shared" si="163"/>
        <v>9.6695469505499992E-3</v>
      </c>
      <c r="AV481" s="32">
        <f t="shared" si="164"/>
        <v>4.799567026911416E-3</v>
      </c>
      <c r="AW481" s="32">
        <f t="shared" si="165"/>
        <v>-1.0467268904474848E-2</v>
      </c>
      <c r="AX481" s="32">
        <f t="shared" si="166"/>
        <v>-3.3054864048732988E-3</v>
      </c>
      <c r="AY481" s="32">
        <f t="shared" si="167"/>
        <v>-2.422915671323083E-2</v>
      </c>
    </row>
    <row r="482" spans="1:51" x14ac:dyDescent="0.3">
      <c r="A482" s="34">
        <v>44462</v>
      </c>
      <c r="B482" s="32"/>
      <c r="C482" s="32">
        <v>8.8876931000000006E-2</v>
      </c>
      <c r="D482" s="35">
        <v>1.2555411997239013E-2</v>
      </c>
      <c r="E482" s="32">
        <v>2.5611397109968957E-4</v>
      </c>
      <c r="F482" s="11">
        <v>1.854340708366764E-2</v>
      </c>
      <c r="G482" s="35">
        <v>-6.6726557121245126E-4</v>
      </c>
      <c r="H482" s="35">
        <v>2.1004971376816332E-2</v>
      </c>
      <c r="I482" s="11">
        <v>2.1350402173615128E-3</v>
      </c>
      <c r="J482" s="32">
        <f t="shared" si="147"/>
        <v>-0.93761246132615383</v>
      </c>
      <c r="K482" s="32">
        <v>-1.1981254E-2</v>
      </c>
      <c r="L482" s="35">
        <v>-4.1067282688951349E-3</v>
      </c>
      <c r="M482" s="35">
        <v>-4.3261565916931279E-3</v>
      </c>
      <c r="N482" s="35">
        <v>1.3386265325394508E-2</v>
      </c>
      <c r="O482" s="32">
        <v>3.1866110670981634E-2</v>
      </c>
      <c r="P482" s="32">
        <v>2.7426143161407811E-2</v>
      </c>
      <c r="Q482" s="35">
        <v>1.8071782453890073E-3</v>
      </c>
      <c r="R482" s="32">
        <v>2.4439407999999999E-2</v>
      </c>
      <c r="S482" s="32">
        <v>8.5117502007912831E-3</v>
      </c>
      <c r="T482" s="32">
        <v>2.3330864966727698E-2</v>
      </c>
      <c r="U482" s="32">
        <v>1.6257821285980526E-2</v>
      </c>
      <c r="V482" s="35">
        <v>1.1060462311165642E-2</v>
      </c>
      <c r="AF482" s="32">
        <f t="shared" si="148"/>
        <v>8.7182083000000007E-2</v>
      </c>
      <c r="AG482" s="32">
        <f t="shared" si="149"/>
        <v>1.1688992310340799E-2</v>
      </c>
      <c r="AH482" s="32">
        <f t="shared" si="150"/>
        <v>-7.1994229874525889E-4</v>
      </c>
      <c r="AI482" s="32">
        <f t="shared" si="151"/>
        <v>1.7171313608931614E-2</v>
      </c>
      <c r="AJ482" s="32">
        <f t="shared" si="152"/>
        <v>-1.3547477514721802E-3</v>
      </c>
      <c r="AK482" s="32">
        <f t="shared" si="153"/>
        <v>2.0258966283507141E-2</v>
      </c>
      <c r="AL482" s="32">
        <f t="shared" si="154"/>
        <v>4.88587333115513E-4</v>
      </c>
      <c r="AM482" s="32">
        <f t="shared" si="155"/>
        <v>-0.93909879890959491</v>
      </c>
      <c r="AN482" s="32">
        <f t="shared" si="156"/>
        <v>-1.3107780561032E-2</v>
      </c>
      <c r="AO482" s="32">
        <f t="shared" si="157"/>
        <v>-4.6178229945134149E-3</v>
      </c>
      <c r="AP482" s="32">
        <f t="shared" si="158"/>
        <v>-5.3408517057284763E-3</v>
      </c>
      <c r="AQ482" s="32">
        <f t="shared" si="159"/>
        <v>1.1945640674190346E-2</v>
      </c>
      <c r="AR482" s="32">
        <f t="shared" si="160"/>
        <v>3.0104604755870634E-2</v>
      </c>
      <c r="AS482" s="32">
        <f t="shared" si="161"/>
        <v>2.6238040090663408E-2</v>
      </c>
      <c r="AT482" s="32">
        <f t="shared" si="162"/>
        <v>1.4276863520440355E-3</v>
      </c>
      <c r="AU482" s="32">
        <f t="shared" si="163"/>
        <v>2.3379922950550001E-2</v>
      </c>
      <c r="AV482" s="32">
        <f t="shared" si="164"/>
        <v>8.1781581178137427E-3</v>
      </c>
      <c r="AW482" s="32">
        <f t="shared" si="165"/>
        <v>2.2800018513090402E-2</v>
      </c>
      <c r="AX482" s="32">
        <f t="shared" si="166"/>
        <v>1.4273233844877668E-2</v>
      </c>
      <c r="AY482" s="32">
        <f t="shared" si="167"/>
        <v>9.721979157362011E-3</v>
      </c>
    </row>
    <row r="483" spans="1:51" x14ac:dyDescent="0.3">
      <c r="A483" s="34">
        <v>44463</v>
      </c>
      <c r="B483" s="32"/>
      <c r="C483" s="32">
        <v>2.1401050000000001E-2</v>
      </c>
      <c r="D483" s="35">
        <v>-1.253233456059657E-2</v>
      </c>
      <c r="E483" s="32">
        <v>3.7197624558257959E-2</v>
      </c>
      <c r="F483" s="11">
        <v>2.8163901894711518E-2</v>
      </c>
      <c r="G483" s="35">
        <v>-8.4491359475798806E-4</v>
      </c>
      <c r="H483" s="35">
        <v>9.5432296866525712E-2</v>
      </c>
      <c r="I483" s="11">
        <v>-1.3586996745678573E-2</v>
      </c>
      <c r="J483" s="32">
        <f t="shared" si="147"/>
        <v>0.26623286321028439</v>
      </c>
      <c r="K483" s="32">
        <v>-1.0394130999999999E-2</v>
      </c>
      <c r="L483" s="35">
        <v>-1.6701072337542731E-2</v>
      </c>
      <c r="M483" s="35">
        <v>1.2727339073352183E-3</v>
      </c>
      <c r="N483" s="35">
        <v>-3.234941140477119E-2</v>
      </c>
      <c r="O483" s="32">
        <v>3.3732446362752515E-2</v>
      </c>
      <c r="P483" s="32">
        <v>4.1388613332689957E-2</v>
      </c>
      <c r="Q483" s="35">
        <v>-8.7278397616232795E-3</v>
      </c>
      <c r="R483" s="32">
        <v>-2.8917140000000001E-3</v>
      </c>
      <c r="S483" s="32">
        <v>-8.1988333146240083E-3</v>
      </c>
      <c r="T483" s="32">
        <v>1.9805768692451126E-2</v>
      </c>
      <c r="U483" s="32">
        <v>2.723704090615813E-3</v>
      </c>
      <c r="V483" s="35">
        <v>7.8249298331016792E-3</v>
      </c>
      <c r="AF483" s="32">
        <f t="shared" si="148"/>
        <v>1.9706202000000003E-2</v>
      </c>
      <c r="AG483" s="32">
        <f t="shared" si="149"/>
        <v>-1.3398754247494784E-2</v>
      </c>
      <c r="AH483" s="32">
        <f t="shared" si="150"/>
        <v>3.6221568288413011E-2</v>
      </c>
      <c r="AI483" s="32">
        <f t="shared" si="151"/>
        <v>2.6791808419975492E-2</v>
      </c>
      <c r="AJ483" s="32">
        <f t="shared" si="152"/>
        <v>-1.5323957750177169E-3</v>
      </c>
      <c r="AK483" s="32">
        <f t="shared" si="153"/>
        <v>9.4686291773216524E-2</v>
      </c>
      <c r="AL483" s="32">
        <f t="shared" si="154"/>
        <v>-1.5233449629924574E-2</v>
      </c>
      <c r="AM483" s="32">
        <f t="shared" si="155"/>
        <v>0.26474652562684337</v>
      </c>
      <c r="AN483" s="32">
        <f t="shared" si="156"/>
        <v>-1.1520657561031999E-2</v>
      </c>
      <c r="AO483" s="32">
        <f t="shared" si="157"/>
        <v>-1.7212167063161012E-2</v>
      </c>
      <c r="AP483" s="32">
        <f t="shared" si="158"/>
        <v>2.5803879329986974E-4</v>
      </c>
      <c r="AQ483" s="32">
        <f t="shared" si="159"/>
        <v>-3.3790036055975352E-2</v>
      </c>
      <c r="AR483" s="32">
        <f t="shared" si="160"/>
        <v>3.197094044764151E-2</v>
      </c>
      <c r="AS483" s="32">
        <f t="shared" si="161"/>
        <v>4.0200510261945557E-2</v>
      </c>
      <c r="AT483" s="32">
        <f t="shared" si="162"/>
        <v>-9.1073316549682513E-3</v>
      </c>
      <c r="AU483" s="32">
        <f t="shared" si="163"/>
        <v>-3.9511990494500004E-3</v>
      </c>
      <c r="AV483" s="32">
        <f t="shared" si="164"/>
        <v>-8.5324253976015486E-3</v>
      </c>
      <c r="AW483" s="32">
        <f t="shared" si="165"/>
        <v>1.927492223881383E-2</v>
      </c>
      <c r="AX483" s="32">
        <f t="shared" si="166"/>
        <v>7.3911664951295444E-4</v>
      </c>
      <c r="AY483" s="32">
        <f t="shared" si="167"/>
        <v>6.4864466792980474E-3</v>
      </c>
    </row>
    <row r="484" spans="1:51" x14ac:dyDescent="0.3">
      <c r="A484" s="34">
        <v>44466</v>
      </c>
      <c r="B484" s="32"/>
      <c r="C484" s="32">
        <v>2.326713E-2</v>
      </c>
      <c r="D484" s="35">
        <v>7.3864993116630143E-3</v>
      </c>
      <c r="E484" s="32">
        <v>-3.9784018514655312E-3</v>
      </c>
      <c r="F484" s="11">
        <v>-2.8615517903197718E-2</v>
      </c>
      <c r="G484" s="35">
        <v>9.198557076900607E-3</v>
      </c>
      <c r="H484" s="35">
        <v>9.3488809442725723E-2</v>
      </c>
      <c r="I484" s="11">
        <v>-3.6221588681219327E-3</v>
      </c>
      <c r="J484" s="32">
        <f t="shared" ref="J484:J547" si="168">(G484-G483)/G483</f>
        <v>-11.886979608294013</v>
      </c>
      <c r="K484" s="32">
        <v>-3.9387830000000004E-3</v>
      </c>
      <c r="L484" s="35">
        <v>1.0484409592825953E-3</v>
      </c>
      <c r="M484" s="35">
        <v>-1.1178300599059525E-2</v>
      </c>
      <c r="N484" s="35">
        <v>-2.6466925032384201E-3</v>
      </c>
      <c r="O484" s="32">
        <v>-4.0487005947866417E-2</v>
      </c>
      <c r="P484" s="32">
        <v>-6.6548338606299455E-3</v>
      </c>
      <c r="Q484" s="35">
        <v>2.9387006261495152E-2</v>
      </c>
      <c r="R484" s="32">
        <v>1.6816401000000002E-2</v>
      </c>
      <c r="S484" s="32">
        <v>-8.9958239720358043E-3</v>
      </c>
      <c r="T484" s="32">
        <v>1.4300443657488263E-2</v>
      </c>
      <c r="U484" s="32">
        <v>4.8977101331634625E-4</v>
      </c>
      <c r="V484" s="35">
        <v>1.2814364686440038E-2</v>
      </c>
      <c r="AF484" s="32">
        <f t="shared" si="148"/>
        <v>2.1572282000000002E-2</v>
      </c>
      <c r="AG484" s="32">
        <f t="shared" si="149"/>
        <v>6.5200796247648013E-3</v>
      </c>
      <c r="AH484" s="32">
        <f t="shared" si="150"/>
        <v>-4.95445812131048E-3</v>
      </c>
      <c r="AI484" s="32">
        <f t="shared" si="151"/>
        <v>-2.9987611377933744E-2</v>
      </c>
      <c r="AJ484" s="32">
        <f t="shared" si="152"/>
        <v>8.5110748966408783E-3</v>
      </c>
      <c r="AK484" s="32">
        <f t="shared" si="153"/>
        <v>9.2742804349416536E-2</v>
      </c>
      <c r="AL484" s="32">
        <f t="shared" si="154"/>
        <v>-5.268611752367933E-3</v>
      </c>
      <c r="AM484" s="32">
        <f t="shared" si="155"/>
        <v>-11.888465945877453</v>
      </c>
      <c r="AN484" s="32">
        <f t="shared" si="156"/>
        <v>-5.0653095610320008E-3</v>
      </c>
      <c r="AO484" s="32">
        <f t="shared" si="157"/>
        <v>5.3734623366431572E-4</v>
      </c>
      <c r="AP484" s="32">
        <f t="shared" si="158"/>
        <v>-1.2192995713094873E-2</v>
      </c>
      <c r="AQ484" s="32">
        <f t="shared" si="159"/>
        <v>-4.0873171544425812E-3</v>
      </c>
      <c r="AR484" s="32">
        <f t="shared" si="160"/>
        <v>-4.2248511862977414E-2</v>
      </c>
      <c r="AS484" s="32">
        <f t="shared" si="161"/>
        <v>-7.8429369313743474E-3</v>
      </c>
      <c r="AT484" s="32">
        <f t="shared" si="162"/>
        <v>2.9007514368150179E-2</v>
      </c>
      <c r="AU484" s="32">
        <f t="shared" si="163"/>
        <v>1.5756915950550003E-2</v>
      </c>
      <c r="AV484" s="32">
        <f t="shared" si="164"/>
        <v>-9.3294160550133447E-3</v>
      </c>
      <c r="AW484" s="32">
        <f t="shared" si="165"/>
        <v>1.3769597203850965E-2</v>
      </c>
      <c r="AX484" s="32">
        <f t="shared" si="166"/>
        <v>-1.4948164277865123E-3</v>
      </c>
      <c r="AY484" s="32">
        <f t="shared" si="167"/>
        <v>1.1475881532636407E-2</v>
      </c>
    </row>
    <row r="485" spans="1:51" x14ac:dyDescent="0.3">
      <c r="A485" s="34">
        <v>44467</v>
      </c>
      <c r="B485" s="32"/>
      <c r="C485" s="32">
        <v>-2.3690545E-2</v>
      </c>
      <c r="D485" s="35">
        <v>-1.5197897588457214E-2</v>
      </c>
      <c r="E485" s="32">
        <v>-1.4461033787235855E-2</v>
      </c>
      <c r="F485" s="11">
        <v>1.4444536490316295E-2</v>
      </c>
      <c r="G485" s="35">
        <v>1.0004557130072077E-2</v>
      </c>
      <c r="H485" s="35">
        <v>-3.1096262210080248E-2</v>
      </c>
      <c r="I485" s="11">
        <v>7.491175599246145E-3</v>
      </c>
      <c r="J485" s="32">
        <f t="shared" si="168"/>
        <v>8.7622444089138218E-2</v>
      </c>
      <c r="K485" s="32">
        <v>1.5817345999999999E-2</v>
      </c>
      <c r="L485" s="35">
        <v>-3.9798669810405564E-3</v>
      </c>
      <c r="M485" s="35">
        <v>-4.9612704629651864E-3</v>
      </c>
      <c r="N485" s="35">
        <v>9.078238425975273E-3</v>
      </c>
      <c r="O485" s="32">
        <v>-3.5646024749707794E-2</v>
      </c>
      <c r="P485" s="32">
        <v>6.9474942249922924E-3</v>
      </c>
      <c r="Q485" s="35">
        <v>-1.5247808464742607E-2</v>
      </c>
      <c r="R485" s="32">
        <v>9.3486260000000005E-3</v>
      </c>
      <c r="S485" s="32">
        <v>3.2139375473962374E-2</v>
      </c>
      <c r="T485" s="32">
        <v>-5.1101395141284634E-3</v>
      </c>
      <c r="U485" s="32">
        <v>-6.8291357817552622E-3</v>
      </c>
      <c r="V485" s="35">
        <v>7.8148264580617521E-3</v>
      </c>
      <c r="AF485" s="32">
        <f t="shared" si="148"/>
        <v>-2.5385392999999999E-2</v>
      </c>
      <c r="AG485" s="32">
        <f t="shared" si="149"/>
        <v>-1.6064317275355428E-2</v>
      </c>
      <c r="AH485" s="32">
        <f t="shared" si="150"/>
        <v>-1.5437090057080802E-2</v>
      </c>
      <c r="AI485" s="32">
        <f t="shared" si="151"/>
        <v>1.3072443015580271E-2</v>
      </c>
      <c r="AJ485" s="32">
        <f t="shared" si="152"/>
        <v>9.3170749498123484E-3</v>
      </c>
      <c r="AK485" s="32">
        <f t="shared" si="153"/>
        <v>-3.1842267303389439E-2</v>
      </c>
      <c r="AL485" s="32">
        <f t="shared" si="154"/>
        <v>5.8447227150001451E-3</v>
      </c>
      <c r="AM485" s="32">
        <f t="shared" si="155"/>
        <v>8.6136106505697169E-2</v>
      </c>
      <c r="AN485" s="32">
        <f t="shared" si="156"/>
        <v>1.4690819438968E-2</v>
      </c>
      <c r="AO485" s="32">
        <f t="shared" si="157"/>
        <v>-4.4909617066588355E-3</v>
      </c>
      <c r="AP485" s="32">
        <f t="shared" si="158"/>
        <v>-5.9759655770005348E-3</v>
      </c>
      <c r="AQ485" s="32">
        <f t="shared" si="159"/>
        <v>7.6376137747711124E-3</v>
      </c>
      <c r="AR485" s="32">
        <f t="shared" si="160"/>
        <v>-3.7407530664818792E-2</v>
      </c>
      <c r="AS485" s="32">
        <f t="shared" si="161"/>
        <v>5.7593911542478896E-3</v>
      </c>
      <c r="AT485" s="32">
        <f t="shared" si="162"/>
        <v>-1.5627300358087581E-2</v>
      </c>
      <c r="AU485" s="32">
        <f t="shared" si="163"/>
        <v>8.2891409505500002E-3</v>
      </c>
      <c r="AV485" s="32">
        <f t="shared" si="164"/>
        <v>3.1805783390984832E-2</v>
      </c>
      <c r="AW485" s="32">
        <f t="shared" si="165"/>
        <v>-5.640985967765761E-3</v>
      </c>
      <c r="AX485" s="32">
        <f t="shared" si="166"/>
        <v>-8.8137232228581198E-3</v>
      </c>
      <c r="AY485" s="32">
        <f t="shared" si="167"/>
        <v>6.4763433042581203E-3</v>
      </c>
    </row>
    <row r="486" spans="1:51" x14ac:dyDescent="0.3">
      <c r="A486" s="34">
        <v>44468</v>
      </c>
      <c r="B486" s="32"/>
      <c r="C486" s="32">
        <v>1.9510770000000001E-3</v>
      </c>
      <c r="D486" s="35">
        <v>4.061194134337854E-3</v>
      </c>
      <c r="E486" s="32">
        <v>-1.7246941649289416E-2</v>
      </c>
      <c r="F486" s="11">
        <v>1.8027372006987896E-3</v>
      </c>
      <c r="G486" s="35">
        <v>9.1175107418802262E-4</v>
      </c>
      <c r="H486" s="35">
        <v>4.8649114887727954E-2</v>
      </c>
      <c r="I486" s="11">
        <v>-5.5104951423139304E-3</v>
      </c>
      <c r="J486" s="32">
        <f t="shared" si="168"/>
        <v>-0.90886642333747625</v>
      </c>
      <c r="K486" s="32">
        <v>6.487858E-3</v>
      </c>
      <c r="L486" s="35">
        <v>1.472153926542598E-3</v>
      </c>
      <c r="M486" s="35">
        <v>-1.9442803591293444E-3</v>
      </c>
      <c r="N486" s="35">
        <v>5.8685189613016275E-2</v>
      </c>
      <c r="O486" s="32">
        <v>-4.080001878146825E-3</v>
      </c>
      <c r="P486" s="32">
        <v>-1.0718848005935068E-2</v>
      </c>
      <c r="Q486" s="35">
        <v>-1.8270847447361738E-2</v>
      </c>
      <c r="R486" s="32">
        <v>-7.927646E-3</v>
      </c>
      <c r="S486" s="32">
        <v>-2.519604852706242E-2</v>
      </c>
      <c r="T486" s="32">
        <v>-1.4078391127456119E-2</v>
      </c>
      <c r="U486" s="32">
        <v>-4.2624472913273155E-3</v>
      </c>
      <c r="V486" s="35">
        <v>6.5170439434913963E-3</v>
      </c>
      <c r="AF486" s="32">
        <f t="shared" si="148"/>
        <v>2.5622900000000018E-4</v>
      </c>
      <c r="AG486" s="32">
        <f t="shared" si="149"/>
        <v>3.1947744474396409E-3</v>
      </c>
      <c r="AH486" s="32">
        <f t="shared" si="150"/>
        <v>-1.8222997919134364E-2</v>
      </c>
      <c r="AI486" s="32">
        <f t="shared" si="151"/>
        <v>4.3064372596276525E-4</v>
      </c>
      <c r="AJ486" s="32">
        <f t="shared" si="152"/>
        <v>2.2426889392829371E-4</v>
      </c>
      <c r="AK486" s="32">
        <f t="shared" si="153"/>
        <v>4.7903109794418759E-2</v>
      </c>
      <c r="AL486" s="32">
        <f t="shared" si="154"/>
        <v>-7.1569480265599303E-3</v>
      </c>
      <c r="AM486" s="32">
        <f t="shared" si="155"/>
        <v>-0.91035276092091733</v>
      </c>
      <c r="AN486" s="32">
        <f t="shared" si="156"/>
        <v>5.3613314389679995E-3</v>
      </c>
      <c r="AO486" s="32">
        <f t="shared" si="157"/>
        <v>9.6105920092431842E-4</v>
      </c>
      <c r="AP486" s="32">
        <f t="shared" si="158"/>
        <v>-2.9589754731646932E-3</v>
      </c>
      <c r="AQ486" s="32">
        <f t="shared" si="159"/>
        <v>5.7244564961812114E-2</v>
      </c>
      <c r="AR486" s="32">
        <f t="shared" si="160"/>
        <v>-5.8415077932578259E-3</v>
      </c>
      <c r="AS486" s="32">
        <f t="shared" si="161"/>
        <v>-1.1906951076679471E-2</v>
      </c>
      <c r="AT486" s="32">
        <f t="shared" si="162"/>
        <v>-1.8650339340706711E-2</v>
      </c>
      <c r="AU486" s="32">
        <f t="shared" si="163"/>
        <v>-8.9871310494500003E-3</v>
      </c>
      <c r="AV486" s="32">
        <f t="shared" si="164"/>
        <v>-2.5529640610039959E-2</v>
      </c>
      <c r="AW486" s="32">
        <f t="shared" si="165"/>
        <v>-1.4609237581093417E-2</v>
      </c>
      <c r="AX486" s="32">
        <f t="shared" si="166"/>
        <v>-6.2470347324301741E-3</v>
      </c>
      <c r="AY486" s="32">
        <f t="shared" si="167"/>
        <v>5.1785607896877644E-3</v>
      </c>
    </row>
    <row r="487" spans="1:51" x14ac:dyDescent="0.3">
      <c r="A487" s="34">
        <v>44469</v>
      </c>
      <c r="B487" s="32"/>
      <c r="C487" s="32">
        <v>1.5455742999999999E-2</v>
      </c>
      <c r="D487" s="35">
        <v>-5.4604450142756939E-3</v>
      </c>
      <c r="E487" s="32">
        <v>-2.335950588116039E-2</v>
      </c>
      <c r="F487" s="11">
        <v>2.063635394744523E-4</v>
      </c>
      <c r="G487" s="35">
        <v>1.3836530585232194E-2</v>
      </c>
      <c r="H487" s="35">
        <v>1.9360569117956943E-3</v>
      </c>
      <c r="I487" s="11">
        <v>1.1323047530160906E-2</v>
      </c>
      <c r="J487" s="32">
        <f t="shared" si="168"/>
        <v>14.175776565500163</v>
      </c>
      <c r="K487" s="32">
        <v>1.9767951999999998E-2</v>
      </c>
      <c r="L487" s="35">
        <v>-8.1898945866869573E-3</v>
      </c>
      <c r="M487" s="35">
        <v>-3.1373461639276471E-3</v>
      </c>
      <c r="N487" s="35">
        <v>1.8303008685204288E-2</v>
      </c>
      <c r="O487" s="32">
        <v>3.4096276943300571E-3</v>
      </c>
      <c r="P487" s="32">
        <v>3.0512460267027489E-2</v>
      </c>
      <c r="Q487" s="35">
        <v>3.6412319534435689E-3</v>
      </c>
      <c r="R487" s="32">
        <v>-3.4021139999999999E-3</v>
      </c>
      <c r="S487" s="32">
        <v>-1.1704510339817434E-2</v>
      </c>
      <c r="T487" s="32">
        <v>1.4437159334917925E-3</v>
      </c>
      <c r="U487" s="32">
        <v>-4.8290558658023071E-3</v>
      </c>
      <c r="V487" s="35">
        <v>-2.7862340096521776E-2</v>
      </c>
      <c r="AF487" s="32">
        <f t="shared" si="148"/>
        <v>1.3760894999999999E-2</v>
      </c>
      <c r="AG487" s="32">
        <f t="shared" si="149"/>
        <v>-6.3268647011739069E-3</v>
      </c>
      <c r="AH487" s="32">
        <f t="shared" si="150"/>
        <v>-2.4335562151005338E-2</v>
      </c>
      <c r="AI487" s="32">
        <f t="shared" si="151"/>
        <v>-1.1657299352615721E-3</v>
      </c>
      <c r="AJ487" s="32">
        <f t="shared" si="152"/>
        <v>1.3149048404972465E-2</v>
      </c>
      <c r="AK487" s="32">
        <f t="shared" si="153"/>
        <v>1.1900518184865031E-3</v>
      </c>
      <c r="AL487" s="32">
        <f t="shared" si="154"/>
        <v>9.6765946459149051E-3</v>
      </c>
      <c r="AM487" s="32">
        <f t="shared" si="155"/>
        <v>14.174290227916723</v>
      </c>
      <c r="AN487" s="32">
        <f t="shared" si="156"/>
        <v>1.8641425438967997E-2</v>
      </c>
      <c r="AO487" s="32">
        <f t="shared" si="157"/>
        <v>-8.7009893123052365E-3</v>
      </c>
      <c r="AP487" s="32">
        <f t="shared" si="158"/>
        <v>-4.1520412779629959E-3</v>
      </c>
      <c r="AQ487" s="32">
        <f t="shared" si="159"/>
        <v>1.6862384034000127E-2</v>
      </c>
      <c r="AR487" s="32">
        <f t="shared" si="160"/>
        <v>1.6481217792190563E-3</v>
      </c>
      <c r="AS487" s="32">
        <f t="shared" si="161"/>
        <v>2.9324357196283086E-2</v>
      </c>
      <c r="AT487" s="32">
        <f t="shared" si="162"/>
        <v>3.2617400600985971E-3</v>
      </c>
      <c r="AU487" s="32">
        <f t="shared" si="163"/>
        <v>-4.4615990494499998E-3</v>
      </c>
      <c r="AV487" s="32">
        <f t="shared" si="164"/>
        <v>-1.2038102422794975E-2</v>
      </c>
      <c r="AW487" s="32">
        <f t="shared" si="165"/>
        <v>9.1286947985449508E-4</v>
      </c>
      <c r="AX487" s="32">
        <f t="shared" si="166"/>
        <v>-6.8136433069051656E-3</v>
      </c>
      <c r="AY487" s="32">
        <f t="shared" si="167"/>
        <v>-2.9200823250325407E-2</v>
      </c>
    </row>
    <row r="488" spans="1:51" x14ac:dyDescent="0.3">
      <c r="A488" s="34">
        <v>44470</v>
      </c>
      <c r="B488" s="32"/>
      <c r="C488" s="32">
        <v>0</v>
      </c>
      <c r="D488" s="35">
        <v>-4.1347945877634922E-3</v>
      </c>
      <c r="E488" s="32">
        <v>-2.0219372743571409E-2</v>
      </c>
      <c r="F488" s="11">
        <v>-2.0356377113189605E-2</v>
      </c>
      <c r="G488" s="35">
        <v>1.8311401115562388E-2</v>
      </c>
      <c r="H488" s="35">
        <v>9.5875192325117736E-2</v>
      </c>
      <c r="I488" s="11">
        <v>-1.2219469988188883E-2</v>
      </c>
      <c r="J488" s="32">
        <f t="shared" si="168"/>
        <v>0.32340986801317434</v>
      </c>
      <c r="K488" s="32">
        <v>-2.1070699999999999E-3</v>
      </c>
      <c r="L488" s="35">
        <v>-3.3875952553872805E-3</v>
      </c>
      <c r="M488" s="35">
        <v>5.3687992547821308E-3</v>
      </c>
      <c r="N488" s="35">
        <v>3.1454649854100923E-2</v>
      </c>
      <c r="O488" s="32">
        <v>-2.99937831700877E-3</v>
      </c>
      <c r="P488" s="32">
        <v>1.6375557535305243E-2</v>
      </c>
      <c r="Q488" s="35">
        <v>-2.2219018177780381E-3</v>
      </c>
      <c r="R488" s="32">
        <v>1.7663519999999999E-3</v>
      </c>
      <c r="S488" s="32">
        <v>-3.7009651919891833E-3</v>
      </c>
      <c r="T488" s="32">
        <v>-8.1166047697269709E-3</v>
      </c>
      <c r="U488" s="32">
        <v>-6.1018469596301689E-3</v>
      </c>
      <c r="V488" s="35">
        <v>1.4566268577059338E-2</v>
      </c>
      <c r="AF488" s="32">
        <f t="shared" si="148"/>
        <v>-1.6948479999999999E-3</v>
      </c>
      <c r="AG488" s="32">
        <f t="shared" si="149"/>
        <v>-5.0012142746617052E-3</v>
      </c>
      <c r="AH488" s="32">
        <f t="shared" si="150"/>
        <v>-2.1195429013416357E-2</v>
      </c>
      <c r="AI488" s="32">
        <f t="shared" si="151"/>
        <v>-2.1728470587925632E-2</v>
      </c>
      <c r="AJ488" s="32">
        <f t="shared" si="152"/>
        <v>1.7623918935302657E-2</v>
      </c>
      <c r="AK488" s="32">
        <f t="shared" si="153"/>
        <v>9.5129187231808549E-2</v>
      </c>
      <c r="AL488" s="32">
        <f t="shared" si="154"/>
        <v>-1.3865922872434884E-2</v>
      </c>
      <c r="AM488" s="32">
        <f t="shared" si="155"/>
        <v>0.32192353042973332</v>
      </c>
      <c r="AN488" s="32">
        <f t="shared" si="156"/>
        <v>-3.233596561032E-3</v>
      </c>
      <c r="AO488" s="32">
        <f t="shared" si="157"/>
        <v>-3.8986899810055601E-3</v>
      </c>
      <c r="AP488" s="32">
        <f t="shared" si="158"/>
        <v>4.3541041407467824E-3</v>
      </c>
      <c r="AQ488" s="32">
        <f t="shared" si="159"/>
        <v>3.0014025202896762E-2</v>
      </c>
      <c r="AR488" s="32">
        <f t="shared" si="160"/>
        <v>-4.7608842321197713E-3</v>
      </c>
      <c r="AS488" s="32">
        <f t="shared" si="161"/>
        <v>1.5187454464560841E-2</v>
      </c>
      <c r="AT488" s="32">
        <f t="shared" si="162"/>
        <v>-2.6013937111230099E-3</v>
      </c>
      <c r="AU488" s="32">
        <f t="shared" si="163"/>
        <v>7.0686695055000004E-4</v>
      </c>
      <c r="AV488" s="32">
        <f t="shared" si="164"/>
        <v>-4.0345572749667224E-3</v>
      </c>
      <c r="AW488" s="32">
        <f t="shared" si="165"/>
        <v>-8.6474512233642685E-3</v>
      </c>
      <c r="AX488" s="32">
        <f t="shared" si="166"/>
        <v>-8.0864344007330266E-3</v>
      </c>
      <c r="AY488" s="32">
        <f t="shared" si="167"/>
        <v>1.3227785423255707E-2</v>
      </c>
    </row>
    <row r="489" spans="1:51" x14ac:dyDescent="0.3">
      <c r="A489" s="34">
        <v>44473</v>
      </c>
      <c r="B489" s="32"/>
      <c r="C489" s="32">
        <v>1.7257865000000001E-2</v>
      </c>
      <c r="D489" s="35">
        <v>1.2660019716910421E-2</v>
      </c>
      <c r="E489" s="32">
        <v>7.0780705452474692E-3</v>
      </c>
      <c r="F489" s="11">
        <v>7.8807940159546508E-3</v>
      </c>
      <c r="G489" s="35">
        <v>-2.2204502202118866E-3</v>
      </c>
      <c r="H489" s="35">
        <v>1.0037332150219652E-2</v>
      </c>
      <c r="I489" s="11">
        <v>5.6640306946000663E-3</v>
      </c>
      <c r="J489" s="32">
        <f t="shared" si="168"/>
        <v>-1.1212605308681038</v>
      </c>
      <c r="K489" s="32">
        <v>-3.2939168999999997E-2</v>
      </c>
      <c r="L489" s="35">
        <v>5.3112585221119684E-3</v>
      </c>
      <c r="M489" s="35">
        <v>-2.9156448578202855E-3</v>
      </c>
      <c r="N489" s="35">
        <v>4.1573214035002304E-2</v>
      </c>
      <c r="O489" s="32">
        <v>-3.3386484711311177E-3</v>
      </c>
      <c r="P489" s="32">
        <v>2.2592547478721011E-3</v>
      </c>
      <c r="Q489" s="35">
        <v>7.4319254134844748E-3</v>
      </c>
      <c r="R489" s="32">
        <v>1.2858082999999999E-2</v>
      </c>
      <c r="S489" s="32">
        <v>1.9068882784860075E-2</v>
      </c>
      <c r="T489" s="32">
        <v>1.737703459095406E-3</v>
      </c>
      <c r="U489" s="32">
        <v>9.0825275612016077E-3</v>
      </c>
      <c r="V489" s="35">
        <v>-6.6390645579057495E-3</v>
      </c>
      <c r="AF489" s="32">
        <f t="shared" si="148"/>
        <v>1.5563017E-2</v>
      </c>
      <c r="AG489" s="32">
        <f t="shared" si="149"/>
        <v>1.1793600030012208E-2</v>
      </c>
      <c r="AH489" s="32">
        <f t="shared" si="150"/>
        <v>6.1020142754025205E-3</v>
      </c>
      <c r="AI489" s="32">
        <f t="shared" si="151"/>
        <v>6.5087005412186264E-3</v>
      </c>
      <c r="AJ489" s="32">
        <f t="shared" si="152"/>
        <v>-2.9079324004716153E-3</v>
      </c>
      <c r="AK489" s="32">
        <f t="shared" si="153"/>
        <v>9.291327056910461E-3</v>
      </c>
      <c r="AL489" s="32">
        <f t="shared" si="154"/>
        <v>4.0175778103540664E-3</v>
      </c>
      <c r="AM489" s="32">
        <f t="shared" si="155"/>
        <v>-1.1227468684515449</v>
      </c>
      <c r="AN489" s="32">
        <f t="shared" si="156"/>
        <v>-3.4065695561031999E-2</v>
      </c>
      <c r="AO489" s="32">
        <f t="shared" si="157"/>
        <v>4.8001637964936884E-3</v>
      </c>
      <c r="AP489" s="32">
        <f t="shared" si="158"/>
        <v>-3.9303399718556339E-3</v>
      </c>
      <c r="AQ489" s="32">
        <f t="shared" si="159"/>
        <v>4.0132589383798142E-2</v>
      </c>
      <c r="AR489" s="32">
        <f t="shared" si="160"/>
        <v>-5.100154386242119E-3</v>
      </c>
      <c r="AS489" s="32">
        <f t="shared" si="161"/>
        <v>1.0711516771276983E-3</v>
      </c>
      <c r="AT489" s="32">
        <f t="shared" si="162"/>
        <v>7.052433520139503E-3</v>
      </c>
      <c r="AU489" s="32">
        <f t="shared" si="163"/>
        <v>1.1798597950549999E-2</v>
      </c>
      <c r="AV489" s="32">
        <f t="shared" si="164"/>
        <v>1.8735290701882536E-2</v>
      </c>
      <c r="AW489" s="32">
        <f t="shared" si="165"/>
        <v>1.2068570054581086E-3</v>
      </c>
      <c r="AX489" s="32">
        <f t="shared" si="166"/>
        <v>7.0979401200987492E-3</v>
      </c>
      <c r="AY489" s="32">
        <f t="shared" si="167"/>
        <v>-7.9775477117093804E-3</v>
      </c>
    </row>
    <row r="490" spans="1:51" x14ac:dyDescent="0.3">
      <c r="A490" s="34">
        <v>44474</v>
      </c>
      <c r="B490" s="32"/>
      <c r="C490" s="32">
        <v>-2.0617309E-2</v>
      </c>
      <c r="D490" s="35">
        <v>-1.344981406981014E-4</v>
      </c>
      <c r="E490" s="32">
        <v>1.6774504535438411E-2</v>
      </c>
      <c r="F490" s="11">
        <v>-1.7122263924019943E-2</v>
      </c>
      <c r="G490" s="35">
        <v>-1.5041773903201343E-2</v>
      </c>
      <c r="H490" s="35">
        <v>8.3126187761888168E-2</v>
      </c>
      <c r="I490" s="11">
        <v>2.161373871789779E-2</v>
      </c>
      <c r="J490" s="32">
        <f t="shared" si="168"/>
        <v>5.7742000096565915</v>
      </c>
      <c r="K490" s="32">
        <v>-3.5371205000000003E-2</v>
      </c>
      <c r="L490" s="35">
        <v>-8.030518986006225E-3</v>
      </c>
      <c r="M490" s="35">
        <v>-4.9966145732242007E-3</v>
      </c>
      <c r="N490" s="35">
        <v>6.5726902337397064E-3</v>
      </c>
      <c r="O490" s="32">
        <v>5.3039729761631986E-3</v>
      </c>
      <c r="P490" s="32">
        <v>-1.0796058488044678E-2</v>
      </c>
      <c r="Q490" s="35">
        <v>-4.5675186228786302E-3</v>
      </c>
      <c r="R490" s="32">
        <v>2.0753911999999999E-2</v>
      </c>
      <c r="S490" s="32">
        <v>2.4295320235538027E-4</v>
      </c>
      <c r="T490" s="32">
        <v>6.307945801985378E-3</v>
      </c>
      <c r="U490" s="32">
        <v>7.5137455201846779E-3</v>
      </c>
      <c r="V490" s="35">
        <v>-5.0176595866957552E-3</v>
      </c>
      <c r="AF490" s="32">
        <f t="shared" si="148"/>
        <v>-2.2312156999999999E-2</v>
      </c>
      <c r="AG490" s="32">
        <f t="shared" si="149"/>
        <v>-1.0009178275963144E-3</v>
      </c>
      <c r="AH490" s="32">
        <f t="shared" si="150"/>
        <v>1.5798448265593464E-2</v>
      </c>
      <c r="AI490" s="32">
        <f t="shared" si="151"/>
        <v>-1.8494357398755969E-2</v>
      </c>
      <c r="AJ490" s="32">
        <f t="shared" si="152"/>
        <v>-1.5729256083461072E-2</v>
      </c>
      <c r="AK490" s="32">
        <f t="shared" si="153"/>
        <v>8.238018266857898E-2</v>
      </c>
      <c r="AL490" s="32">
        <f t="shared" si="154"/>
        <v>1.9967285833651791E-2</v>
      </c>
      <c r="AM490" s="32">
        <f t="shared" si="155"/>
        <v>5.7727136720731504</v>
      </c>
      <c r="AN490" s="32">
        <f t="shared" si="156"/>
        <v>-3.6497731561032004E-2</v>
      </c>
      <c r="AO490" s="32">
        <f t="shared" si="157"/>
        <v>-8.5416137116245041E-3</v>
      </c>
      <c r="AP490" s="32">
        <f t="shared" si="158"/>
        <v>-6.011309687259549E-3</v>
      </c>
      <c r="AQ490" s="32">
        <f t="shared" si="159"/>
        <v>5.1320655825355457E-3</v>
      </c>
      <c r="AR490" s="32">
        <f t="shared" si="160"/>
        <v>3.5424670610521977E-3</v>
      </c>
      <c r="AS490" s="32">
        <f t="shared" si="161"/>
        <v>-1.1984161558789081E-2</v>
      </c>
      <c r="AT490" s="32">
        <f t="shared" si="162"/>
        <v>-4.947010516223602E-3</v>
      </c>
      <c r="AU490" s="32">
        <f t="shared" si="163"/>
        <v>1.9694426950550001E-2</v>
      </c>
      <c r="AV490" s="32">
        <f t="shared" si="164"/>
        <v>-9.0638880622159241E-5</v>
      </c>
      <c r="AW490" s="32">
        <f t="shared" si="165"/>
        <v>5.7770993483480804E-3</v>
      </c>
      <c r="AX490" s="32">
        <f t="shared" si="166"/>
        <v>5.5291580790818194E-3</v>
      </c>
      <c r="AY490" s="32">
        <f t="shared" si="167"/>
        <v>-6.356142740499387E-3</v>
      </c>
    </row>
    <row r="491" spans="1:51" x14ac:dyDescent="0.3">
      <c r="A491" s="34">
        <v>44475</v>
      </c>
      <c r="B491" s="32"/>
      <c r="C491" s="32">
        <v>-1.8164330999999999E-2</v>
      </c>
      <c r="D491" s="35">
        <v>-2.6687240838634982E-2</v>
      </c>
      <c r="E491" s="32">
        <v>-1.3763492605487419E-2</v>
      </c>
      <c r="F491" s="11">
        <v>-2.5600195371478507E-2</v>
      </c>
      <c r="G491" s="35">
        <v>-1.3062229491758504E-2</v>
      </c>
      <c r="H491" s="35">
        <v>-4.4820501314301688E-2</v>
      </c>
      <c r="I491" s="11">
        <v>-2.0648057677207801E-2</v>
      </c>
      <c r="J491" s="32">
        <f t="shared" si="168"/>
        <v>-0.13160312235656813</v>
      </c>
      <c r="K491" s="32">
        <v>1.7654990999999998E-2</v>
      </c>
      <c r="L491" s="35">
        <v>-1.4699565836033627E-2</v>
      </c>
      <c r="M491" s="35">
        <v>-1.2291456919939948E-2</v>
      </c>
      <c r="N491" s="35">
        <v>-2.766227871380068E-2</v>
      </c>
      <c r="O491" s="32">
        <v>-1.2929891844364268E-2</v>
      </c>
      <c r="P491" s="32">
        <v>5.3190192105362563E-2</v>
      </c>
      <c r="Q491" s="35">
        <v>-8.8087317363439999E-3</v>
      </c>
      <c r="R491" s="32">
        <v>-1.8913764E-2</v>
      </c>
      <c r="S491" s="32">
        <v>-3.255580025867362E-2</v>
      </c>
      <c r="T491" s="32">
        <v>1.2380134361036651E-2</v>
      </c>
      <c r="U491" s="32">
        <v>-9.2920096249250843E-3</v>
      </c>
      <c r="V491" s="35">
        <v>5.0429634606494744E-3</v>
      </c>
      <c r="AF491" s="32">
        <f t="shared" si="148"/>
        <v>-1.9859178999999998E-2</v>
      </c>
      <c r="AG491" s="32">
        <f t="shared" si="149"/>
        <v>-2.7553660525533194E-2</v>
      </c>
      <c r="AH491" s="32">
        <f t="shared" si="150"/>
        <v>-1.4739548875332367E-2</v>
      </c>
      <c r="AI491" s="32">
        <f t="shared" si="151"/>
        <v>-2.6972288846214533E-2</v>
      </c>
      <c r="AJ491" s="32">
        <f t="shared" si="152"/>
        <v>-1.3749711672018232E-2</v>
      </c>
      <c r="AK491" s="32">
        <f t="shared" si="153"/>
        <v>-4.5566506407610882E-2</v>
      </c>
      <c r="AL491" s="32">
        <f t="shared" si="154"/>
        <v>-2.22945105614538E-2</v>
      </c>
      <c r="AM491" s="32">
        <f t="shared" si="155"/>
        <v>-0.13308945994000917</v>
      </c>
      <c r="AN491" s="32">
        <f t="shared" si="156"/>
        <v>1.6528464438967997E-2</v>
      </c>
      <c r="AO491" s="32">
        <f t="shared" si="157"/>
        <v>-1.5210660561651906E-2</v>
      </c>
      <c r="AP491" s="32">
        <f t="shared" si="158"/>
        <v>-1.3306152033975296E-2</v>
      </c>
      <c r="AQ491" s="32">
        <f t="shared" si="159"/>
        <v>-2.9102903365004842E-2</v>
      </c>
      <c r="AR491" s="32">
        <f t="shared" si="160"/>
        <v>-1.4691397759475269E-2</v>
      </c>
      <c r="AS491" s="32">
        <f t="shared" si="161"/>
        <v>5.2002089034618157E-2</v>
      </c>
      <c r="AT491" s="32">
        <f t="shared" si="162"/>
        <v>-9.1882236296889717E-3</v>
      </c>
      <c r="AU491" s="32">
        <f t="shared" si="163"/>
        <v>-1.9973249049449998E-2</v>
      </c>
      <c r="AV491" s="32">
        <f t="shared" si="164"/>
        <v>-3.2889392341651162E-2</v>
      </c>
      <c r="AW491" s="32">
        <f t="shared" si="165"/>
        <v>1.1849287907399354E-2</v>
      </c>
      <c r="AX491" s="32">
        <f t="shared" si="166"/>
        <v>-1.1276597066027943E-2</v>
      </c>
      <c r="AY491" s="32">
        <f t="shared" si="167"/>
        <v>3.7044803068458426E-3</v>
      </c>
    </row>
    <row r="492" spans="1:51" x14ac:dyDescent="0.3">
      <c r="A492" s="34">
        <v>44476</v>
      </c>
      <c r="B492" s="32"/>
      <c r="C492" s="32">
        <v>3.5530551E-2</v>
      </c>
      <c r="D492" s="35">
        <v>1.6437548781025241E-2</v>
      </c>
      <c r="E492" s="32">
        <v>2.4204128373709478E-2</v>
      </c>
      <c r="F492" s="11">
        <v>-0.10408002742076405</v>
      </c>
      <c r="G492" s="35">
        <v>-8.8200340322651949E-3</v>
      </c>
      <c r="H492" s="35">
        <v>2.3299548529645674E-2</v>
      </c>
      <c r="I492" s="11">
        <v>7.5812569380166693E-3</v>
      </c>
      <c r="J492" s="32">
        <f t="shared" si="168"/>
        <v>-0.32476810043567861</v>
      </c>
      <c r="K492" s="32">
        <v>-1.0231277E-2</v>
      </c>
      <c r="L492" s="35">
        <v>7.3512678712005846E-3</v>
      </c>
      <c r="M492" s="35">
        <v>-5.8204269998005688E-3</v>
      </c>
      <c r="N492" s="35">
        <v>-4.5177945786464991E-3</v>
      </c>
      <c r="O492" s="32">
        <v>1.5446690709714044E-2</v>
      </c>
      <c r="P492" s="32">
        <v>-1.0248591356645518E-3</v>
      </c>
      <c r="Q492" s="35">
        <v>3.1465009130533073E-2</v>
      </c>
      <c r="R492" s="32">
        <v>4.9025830000000003E-3</v>
      </c>
      <c r="S492" s="32">
        <v>2.00903374206132E-2</v>
      </c>
      <c r="T492" s="32">
        <v>-2.3528928156865804E-3</v>
      </c>
      <c r="U492" s="32">
        <v>8.2463630092585068E-3</v>
      </c>
      <c r="V492" s="35">
        <v>-1.6852634055798399E-3</v>
      </c>
      <c r="AF492" s="32">
        <f t="shared" si="148"/>
        <v>3.3835703000000002E-2</v>
      </c>
      <c r="AG492" s="32">
        <f t="shared" si="149"/>
        <v>1.5571129094127027E-2</v>
      </c>
      <c r="AH492" s="32">
        <f t="shared" si="150"/>
        <v>2.322807210386453E-2</v>
      </c>
      <c r="AI492" s="32">
        <f t="shared" si="151"/>
        <v>-0.10545212089550007</v>
      </c>
      <c r="AJ492" s="32">
        <f t="shared" si="152"/>
        <v>-9.5075162125249236E-3</v>
      </c>
      <c r="AK492" s="32">
        <f t="shared" si="153"/>
        <v>2.2553543436336483E-2</v>
      </c>
      <c r="AL492" s="32">
        <f t="shared" si="154"/>
        <v>5.9348040537706695E-3</v>
      </c>
      <c r="AM492" s="32">
        <f t="shared" si="155"/>
        <v>-0.32625443801911963</v>
      </c>
      <c r="AN492" s="32">
        <f t="shared" si="156"/>
        <v>-1.1357803561032E-2</v>
      </c>
      <c r="AO492" s="32">
        <f t="shared" si="157"/>
        <v>6.8401731455823046E-3</v>
      </c>
      <c r="AP492" s="32">
        <f t="shared" si="158"/>
        <v>-6.8351221138359172E-3</v>
      </c>
      <c r="AQ492" s="32">
        <f t="shared" si="159"/>
        <v>-5.9584192298506597E-3</v>
      </c>
      <c r="AR492" s="32">
        <f t="shared" si="160"/>
        <v>1.3685184794603043E-2</v>
      </c>
      <c r="AS492" s="32">
        <f t="shared" si="161"/>
        <v>-2.2129622064089548E-3</v>
      </c>
      <c r="AT492" s="32">
        <f t="shared" si="162"/>
        <v>3.1085517237188099E-2</v>
      </c>
      <c r="AU492" s="32">
        <f t="shared" si="163"/>
        <v>3.8430979505500004E-3</v>
      </c>
      <c r="AV492" s="32">
        <f t="shared" si="164"/>
        <v>1.9756745337635662E-2</v>
      </c>
      <c r="AW492" s="32">
        <f t="shared" si="165"/>
        <v>-2.8837392693238781E-3</v>
      </c>
      <c r="AX492" s="32">
        <f t="shared" si="166"/>
        <v>6.2617755681556482E-3</v>
      </c>
      <c r="AY492" s="32">
        <f t="shared" si="167"/>
        <v>-3.0237465593834717E-3</v>
      </c>
    </row>
    <row r="493" spans="1:51" x14ac:dyDescent="0.3">
      <c r="A493" s="34">
        <v>44477</v>
      </c>
      <c r="B493" s="32"/>
      <c r="C493" s="32">
        <v>-1.5972614999999999E-2</v>
      </c>
      <c r="D493" s="35">
        <v>5.5718413303393966E-3</v>
      </c>
      <c r="E493" s="32">
        <v>5.6874792448107442E-3</v>
      </c>
      <c r="F493" s="11">
        <v>-3.9143511095876771E-2</v>
      </c>
      <c r="G493" s="35">
        <v>9.0325320417177415E-3</v>
      </c>
      <c r="H493" s="35">
        <v>2.3720433316375928E-2</v>
      </c>
      <c r="I493" s="11">
        <v>-4.06084425624882E-3</v>
      </c>
      <c r="J493" s="32">
        <f t="shared" si="168"/>
        <v>-2.0240926518735862</v>
      </c>
      <c r="K493" s="32">
        <v>3.5954519999999998E-3</v>
      </c>
      <c r="L493" s="35">
        <v>-5.3659116196837862E-3</v>
      </c>
      <c r="M493" s="35">
        <v>-3.1082246285913358E-3</v>
      </c>
      <c r="N493" s="35">
        <v>1.9747417309078075E-2</v>
      </c>
      <c r="O493" s="32">
        <v>3.5686891341355255E-2</v>
      </c>
      <c r="P493" s="32">
        <v>2.0803649526535423E-2</v>
      </c>
      <c r="Q493" s="35">
        <v>5.6664001761895788E-2</v>
      </c>
      <c r="R493" s="32">
        <v>3.8427125999999999E-2</v>
      </c>
      <c r="S493" s="32">
        <v>-1.4524932513528689E-2</v>
      </c>
      <c r="T493" s="32">
        <v>-5.6168193295643718E-3</v>
      </c>
      <c r="U493" s="32">
        <v>6.3881344211074017E-3</v>
      </c>
      <c r="V493" s="35">
        <v>-1.5115084524681799E-2</v>
      </c>
      <c r="AF493" s="32">
        <f t="shared" si="148"/>
        <v>-1.7667462999999998E-2</v>
      </c>
      <c r="AG493" s="32">
        <f t="shared" si="149"/>
        <v>4.7054216434411836E-3</v>
      </c>
      <c r="AH493" s="32">
        <f t="shared" si="150"/>
        <v>4.7114229749657954E-3</v>
      </c>
      <c r="AI493" s="32">
        <f t="shared" si="151"/>
        <v>-4.0515604570612797E-2</v>
      </c>
      <c r="AJ493" s="32">
        <f t="shared" si="152"/>
        <v>8.3450498614580128E-3</v>
      </c>
      <c r="AK493" s="32">
        <f t="shared" si="153"/>
        <v>2.2974428223066737E-2</v>
      </c>
      <c r="AL493" s="32">
        <f t="shared" si="154"/>
        <v>-5.7072971404948198E-3</v>
      </c>
      <c r="AM493" s="32">
        <f t="shared" si="155"/>
        <v>-2.0255789894570273</v>
      </c>
      <c r="AN493" s="32">
        <f t="shared" si="156"/>
        <v>2.4689254389679998E-3</v>
      </c>
      <c r="AO493" s="32">
        <f t="shared" si="157"/>
        <v>-5.8770063453020653E-3</v>
      </c>
      <c r="AP493" s="32">
        <f t="shared" si="158"/>
        <v>-4.1229197426266842E-3</v>
      </c>
      <c r="AQ493" s="32">
        <f t="shared" si="159"/>
        <v>1.8306792657873914E-2</v>
      </c>
      <c r="AR493" s="32">
        <f t="shared" si="160"/>
        <v>3.3925385426244251E-2</v>
      </c>
      <c r="AS493" s="32">
        <f t="shared" si="161"/>
        <v>1.9615546455791021E-2</v>
      </c>
      <c r="AT493" s="32">
        <f t="shared" si="162"/>
        <v>5.6284509868550818E-2</v>
      </c>
      <c r="AU493" s="32">
        <f t="shared" si="163"/>
        <v>3.736764095055E-2</v>
      </c>
      <c r="AV493" s="32">
        <f t="shared" si="164"/>
        <v>-1.4858524596506228E-2</v>
      </c>
      <c r="AW493" s="32">
        <f t="shared" si="165"/>
        <v>-6.1476657832016694E-3</v>
      </c>
      <c r="AX493" s="32">
        <f t="shared" si="166"/>
        <v>4.4035469800045432E-3</v>
      </c>
      <c r="AY493" s="32">
        <f t="shared" si="167"/>
        <v>-1.645356767848543E-2</v>
      </c>
    </row>
    <row r="494" spans="1:51" x14ac:dyDescent="0.3">
      <c r="A494" s="34">
        <v>44480</v>
      </c>
      <c r="B494" s="32"/>
      <c r="C494" s="32">
        <v>2.1642458E-2</v>
      </c>
      <c r="D494" s="35">
        <v>-3.6489342531029118E-3</v>
      </c>
      <c r="E494" s="32">
        <v>-6.9559476231628432E-4</v>
      </c>
      <c r="F494" s="11">
        <v>3.5548685503115296E-2</v>
      </c>
      <c r="G494" s="35">
        <v>3.075940388643852E-3</v>
      </c>
      <c r="H494" s="35">
        <v>2.5401118935212711E-3</v>
      </c>
      <c r="I494" s="11">
        <v>9.6818475348786365E-3</v>
      </c>
      <c r="J494" s="32">
        <f t="shared" si="168"/>
        <v>-0.65945978664262872</v>
      </c>
      <c r="K494" s="32">
        <v>-8.0609210000000004E-3</v>
      </c>
      <c r="L494" s="35">
        <v>2.7406189223395008E-2</v>
      </c>
      <c r="M494" s="35">
        <v>5.1720708450934197E-3</v>
      </c>
      <c r="N494" s="35">
        <v>-7.6979716963406376E-3</v>
      </c>
      <c r="O494" s="32">
        <v>-1.7855597393688891E-2</v>
      </c>
      <c r="P494" s="32">
        <v>-6.5885670587175604E-3</v>
      </c>
      <c r="Q494" s="35">
        <v>-1.0504965280261347E-2</v>
      </c>
      <c r="R494" s="32">
        <v>-6.9630400000000002E-3</v>
      </c>
      <c r="S494" s="32">
        <v>4.1718834737065863E-2</v>
      </c>
      <c r="T494" s="32">
        <v>2.0066189566226737E-2</v>
      </c>
      <c r="U494" s="32">
        <v>1.2774092701417765E-3</v>
      </c>
      <c r="V494" s="35">
        <v>4.2462585320048873E-3</v>
      </c>
      <c r="AF494" s="32">
        <f t="shared" si="148"/>
        <v>1.9947610000000001E-2</v>
      </c>
      <c r="AG494" s="32">
        <f t="shared" si="149"/>
        <v>-4.5153539400011253E-3</v>
      </c>
      <c r="AH494" s="32">
        <f t="shared" si="150"/>
        <v>-1.6716510321612328E-3</v>
      </c>
      <c r="AI494" s="32">
        <f t="shared" si="151"/>
        <v>3.417659202837927E-2</v>
      </c>
      <c r="AJ494" s="32">
        <f t="shared" si="152"/>
        <v>2.3884582083841229E-3</v>
      </c>
      <c r="AK494" s="32">
        <f t="shared" si="153"/>
        <v>1.7941068002120799E-3</v>
      </c>
      <c r="AL494" s="32">
        <f t="shared" si="154"/>
        <v>8.0353946506326358E-3</v>
      </c>
      <c r="AM494" s="32">
        <f t="shared" si="155"/>
        <v>-0.6609461242260698</v>
      </c>
      <c r="AN494" s="32">
        <f t="shared" si="156"/>
        <v>-9.187447561032E-3</v>
      </c>
      <c r="AO494" s="32">
        <f t="shared" si="157"/>
        <v>2.6895094497776727E-2</v>
      </c>
      <c r="AP494" s="32">
        <f t="shared" si="158"/>
        <v>4.1573757310580713E-3</v>
      </c>
      <c r="AQ494" s="32">
        <f t="shared" si="159"/>
        <v>-9.1385963475447991E-3</v>
      </c>
      <c r="AR494" s="32">
        <f t="shared" si="160"/>
        <v>-1.9617103308799892E-2</v>
      </c>
      <c r="AS494" s="32">
        <f t="shared" si="161"/>
        <v>-7.7766701294619631E-3</v>
      </c>
      <c r="AT494" s="32">
        <f t="shared" si="162"/>
        <v>-1.0884457173606319E-2</v>
      </c>
      <c r="AU494" s="32">
        <f t="shared" si="163"/>
        <v>-8.0225250494500005E-3</v>
      </c>
      <c r="AV494" s="32">
        <f t="shared" si="164"/>
        <v>4.1385242654088321E-2</v>
      </c>
      <c r="AW494" s="32">
        <f t="shared" si="165"/>
        <v>1.9535343112589441E-2</v>
      </c>
      <c r="AX494" s="32">
        <f t="shared" si="166"/>
        <v>-7.0717817096108203E-4</v>
      </c>
      <c r="AY494" s="32">
        <f t="shared" si="167"/>
        <v>2.9077753782012555E-3</v>
      </c>
    </row>
    <row r="495" spans="1:51" x14ac:dyDescent="0.3">
      <c r="A495" s="34">
        <v>44481</v>
      </c>
      <c r="B495" s="32"/>
      <c r="C495" s="32">
        <v>9.7681169999999998E-3</v>
      </c>
      <c r="D495" s="35">
        <v>-5.4259672173275549E-4</v>
      </c>
      <c r="E495" s="32">
        <v>5.5836619578470865E-3</v>
      </c>
      <c r="F495" s="11">
        <v>1.3491792659487523E-2</v>
      </c>
      <c r="G495" s="35">
        <v>4.7575296932062605E-3</v>
      </c>
      <c r="H495" s="35">
        <v>-5.9324809000678947E-3</v>
      </c>
      <c r="I495" s="11">
        <v>2.3140175699147853E-2</v>
      </c>
      <c r="J495" s="32">
        <f t="shared" si="168"/>
        <v>0.54669112274435283</v>
      </c>
      <c r="K495" s="32">
        <v>2.7088047000000001E-2</v>
      </c>
      <c r="L495" s="35">
        <v>1.3652580952031586E-2</v>
      </c>
      <c r="M495" s="35">
        <v>1.734644114442771E-2</v>
      </c>
      <c r="N495" s="35">
        <v>1.551523145579194E-2</v>
      </c>
      <c r="O495" s="32">
        <v>-7.838975392410125E-3</v>
      </c>
      <c r="P495" s="32">
        <v>5.1652479246866202E-2</v>
      </c>
      <c r="Q495" s="35">
        <v>8.7518007023568156E-3</v>
      </c>
      <c r="R495" s="32">
        <v>5.7113499999999996E-3</v>
      </c>
      <c r="S495" s="32">
        <v>7.6738200524303687E-3</v>
      </c>
      <c r="T495" s="32">
        <v>-3.0898418921965526E-3</v>
      </c>
      <c r="U495" s="32">
        <v>2.4699105923295388E-3</v>
      </c>
      <c r="V495" s="35">
        <v>8.5513019546719082E-3</v>
      </c>
      <c r="AF495" s="32">
        <f t="shared" si="148"/>
        <v>8.0732689999999992E-3</v>
      </c>
      <c r="AG495" s="32">
        <f t="shared" si="149"/>
        <v>-1.4090164086309686E-3</v>
      </c>
      <c r="AH495" s="32">
        <f t="shared" si="150"/>
        <v>4.6076056880021378E-3</v>
      </c>
      <c r="AI495" s="32">
        <f t="shared" si="151"/>
        <v>1.2119699184751498E-2</v>
      </c>
      <c r="AJ495" s="32">
        <f t="shared" si="152"/>
        <v>4.0700475129465319E-3</v>
      </c>
      <c r="AK495" s="32">
        <f t="shared" si="153"/>
        <v>-6.6784859933770859E-3</v>
      </c>
      <c r="AL495" s="32">
        <f t="shared" si="154"/>
        <v>2.1493722814901854E-2</v>
      </c>
      <c r="AM495" s="32">
        <f t="shared" si="155"/>
        <v>0.54520478516091175</v>
      </c>
      <c r="AN495" s="32">
        <f t="shared" si="156"/>
        <v>2.5961520438967999E-2</v>
      </c>
      <c r="AO495" s="32">
        <f t="shared" si="157"/>
        <v>1.3141486226413307E-2</v>
      </c>
      <c r="AP495" s="32">
        <f t="shared" si="158"/>
        <v>1.633174603039236E-2</v>
      </c>
      <c r="AQ495" s="32">
        <f t="shared" si="159"/>
        <v>1.4074606804587778E-2</v>
      </c>
      <c r="AR495" s="32">
        <f t="shared" si="160"/>
        <v>-9.6004813075211259E-3</v>
      </c>
      <c r="AS495" s="32">
        <f t="shared" si="161"/>
        <v>5.0464376176121803E-2</v>
      </c>
      <c r="AT495" s="32">
        <f t="shared" si="162"/>
        <v>8.3723088090118438E-3</v>
      </c>
      <c r="AU495" s="32">
        <f t="shared" si="163"/>
        <v>4.6518649505500002E-3</v>
      </c>
      <c r="AV495" s="32">
        <f t="shared" si="164"/>
        <v>7.3402279694528292E-3</v>
      </c>
      <c r="AW495" s="32">
        <f t="shared" si="165"/>
        <v>-3.6206883458338498E-3</v>
      </c>
      <c r="AX495" s="32">
        <f t="shared" si="166"/>
        <v>4.8532315122668023E-4</v>
      </c>
      <c r="AY495" s="32">
        <f t="shared" si="167"/>
        <v>7.2128188008682764E-3</v>
      </c>
    </row>
    <row r="496" spans="1:51" x14ac:dyDescent="0.3">
      <c r="A496" s="34">
        <v>44482</v>
      </c>
      <c r="B496" s="32"/>
      <c r="C496" s="32">
        <v>-3.4964850000000001E-3</v>
      </c>
      <c r="D496" s="35">
        <v>3.0331838233869281E-2</v>
      </c>
      <c r="E496" s="32">
        <v>-3.0097579096123231E-4</v>
      </c>
      <c r="F496" s="11">
        <v>9.8119040881441411E-3</v>
      </c>
      <c r="G496" s="35">
        <v>5.7592238424314093E-3</v>
      </c>
      <c r="H496" s="35">
        <v>-1.9395761956477697E-2</v>
      </c>
      <c r="I496" s="11">
        <v>-1.5046044122026584E-3</v>
      </c>
      <c r="J496" s="32">
        <f t="shared" si="168"/>
        <v>0.21054921646743799</v>
      </c>
      <c r="K496" s="32">
        <v>-1.3186705999999999E-2</v>
      </c>
      <c r="L496" s="35">
        <v>3.2739314141792299E-2</v>
      </c>
      <c r="M496" s="35">
        <v>-4.89545779780832E-3</v>
      </c>
      <c r="N496" s="35">
        <v>3.1988513156382625E-2</v>
      </c>
      <c r="O496" s="32">
        <v>2.079463017837856E-2</v>
      </c>
      <c r="P496" s="32">
        <v>-4.1686223271588593E-3</v>
      </c>
      <c r="Q496" s="35">
        <v>5.67167256757517E-3</v>
      </c>
      <c r="R496" s="32">
        <v>1.0176869999999999E-2</v>
      </c>
      <c r="S496" s="32">
        <v>-6.9015400986274424E-3</v>
      </c>
      <c r="T496" s="32">
        <v>5.9841904300410699E-3</v>
      </c>
      <c r="U496" s="32">
        <v>7.5100801518671323E-3</v>
      </c>
      <c r="V496" s="35">
        <v>2.4214113777349722E-2</v>
      </c>
      <c r="AF496" s="32">
        <f t="shared" si="148"/>
        <v>-5.1913330000000002E-3</v>
      </c>
      <c r="AG496" s="32">
        <f t="shared" si="149"/>
        <v>2.9465418546971069E-2</v>
      </c>
      <c r="AH496" s="32">
        <f t="shared" si="150"/>
        <v>-1.2770320608061808E-3</v>
      </c>
      <c r="AI496" s="32">
        <f t="shared" si="151"/>
        <v>8.4398106134081167E-3</v>
      </c>
      <c r="AJ496" s="32">
        <f t="shared" si="152"/>
        <v>5.0717416621716806E-3</v>
      </c>
      <c r="AK496" s="32">
        <f t="shared" si="153"/>
        <v>-2.0141767049786888E-2</v>
      </c>
      <c r="AL496" s="32">
        <f t="shared" si="154"/>
        <v>-3.1510572964486582E-3</v>
      </c>
      <c r="AM496" s="32">
        <f t="shared" si="155"/>
        <v>0.20906287888399694</v>
      </c>
      <c r="AN496" s="32">
        <f t="shared" si="156"/>
        <v>-1.4313232561031999E-2</v>
      </c>
      <c r="AO496" s="32">
        <f t="shared" si="157"/>
        <v>3.2228219416174021E-2</v>
      </c>
      <c r="AP496" s="32">
        <f t="shared" si="158"/>
        <v>-5.9101529118436684E-3</v>
      </c>
      <c r="AQ496" s="32">
        <f t="shared" si="159"/>
        <v>3.0547888505178464E-2</v>
      </c>
      <c r="AR496" s="32">
        <f t="shared" si="160"/>
        <v>1.9033124263267559E-2</v>
      </c>
      <c r="AS496" s="32">
        <f t="shared" si="161"/>
        <v>-5.3567253979032621E-3</v>
      </c>
      <c r="AT496" s="32">
        <f t="shared" si="162"/>
        <v>5.2921806742301982E-3</v>
      </c>
      <c r="AU496" s="32">
        <f t="shared" si="163"/>
        <v>9.117384950549999E-3</v>
      </c>
      <c r="AV496" s="32">
        <f t="shared" si="164"/>
        <v>-7.2351321816049819E-3</v>
      </c>
      <c r="AW496" s="32">
        <f t="shared" si="165"/>
        <v>5.4533439764037723E-3</v>
      </c>
      <c r="AX496" s="32">
        <f t="shared" si="166"/>
        <v>5.5254927107642737E-3</v>
      </c>
      <c r="AY496" s="32">
        <f t="shared" si="167"/>
        <v>2.2875630623546091E-2</v>
      </c>
    </row>
    <row r="497" spans="1:51" x14ac:dyDescent="0.3">
      <c r="A497" s="34">
        <v>44483</v>
      </c>
      <c r="B497" s="32"/>
      <c r="C497" s="32">
        <v>1.7309939E-2</v>
      </c>
      <c r="D497" s="35">
        <v>6.9415255693305228E-2</v>
      </c>
      <c r="E497" s="32">
        <v>-7.4809895950396369E-3</v>
      </c>
      <c r="F497" s="11">
        <v>7.8902309620798583E-4</v>
      </c>
      <c r="G497" s="35">
        <v>-1.7309559990664553E-2</v>
      </c>
      <c r="H497" s="35">
        <v>4.4693829373959805E-2</v>
      </c>
      <c r="I497" s="11">
        <v>3.4600390343048126E-2</v>
      </c>
      <c r="J497" s="32">
        <f t="shared" si="168"/>
        <v>-4.00553693765736</v>
      </c>
      <c r="K497" s="32">
        <v>1.4253910999999999E-2</v>
      </c>
      <c r="L497" s="35">
        <v>2.9494323290718941E-2</v>
      </c>
      <c r="M497" s="35">
        <v>2.4582837304612255E-4</v>
      </c>
      <c r="N497" s="35">
        <v>3.2847576531614887E-2</v>
      </c>
      <c r="O497" s="32">
        <v>2.4951042524867337E-2</v>
      </c>
      <c r="P497" s="32">
        <v>-2.2379706757179617E-2</v>
      </c>
      <c r="Q497" s="35">
        <v>-1.1000169048800523E-2</v>
      </c>
      <c r="R497" s="32">
        <v>2.0222830000000002E-3</v>
      </c>
      <c r="S497" s="32">
        <v>8.8666302621630798E-3</v>
      </c>
      <c r="T497" s="32">
        <v>2.858359512831821E-2</v>
      </c>
      <c r="U497" s="32">
        <v>9.3666057208902E-3</v>
      </c>
      <c r="V497" s="35">
        <v>-6.974554644656461E-4</v>
      </c>
      <c r="AF497" s="32">
        <f t="shared" si="148"/>
        <v>1.5615090999999999E-2</v>
      </c>
      <c r="AG497" s="32">
        <f t="shared" si="149"/>
        <v>6.8548836006407016E-2</v>
      </c>
      <c r="AH497" s="32">
        <f t="shared" si="150"/>
        <v>-8.4570458648845857E-3</v>
      </c>
      <c r="AI497" s="32">
        <f t="shared" si="151"/>
        <v>-5.8307037852803854E-4</v>
      </c>
      <c r="AJ497" s="32">
        <f t="shared" si="152"/>
        <v>-1.7997042170924283E-2</v>
      </c>
      <c r="AK497" s="32">
        <f t="shared" si="153"/>
        <v>4.394782428065061E-2</v>
      </c>
      <c r="AL497" s="32">
        <f t="shared" si="154"/>
        <v>3.2953937458802124E-2</v>
      </c>
      <c r="AM497" s="32">
        <f t="shared" si="155"/>
        <v>-4.007023275240801</v>
      </c>
      <c r="AN497" s="32">
        <f t="shared" si="156"/>
        <v>1.3127384438968E-2</v>
      </c>
      <c r="AO497" s="32">
        <f t="shared" si="157"/>
        <v>2.898322856510066E-2</v>
      </c>
      <c r="AP497" s="32">
        <f t="shared" si="158"/>
        <v>-7.6886674098922603E-4</v>
      </c>
      <c r="AQ497" s="32">
        <f t="shared" si="159"/>
        <v>3.1406951880410726E-2</v>
      </c>
      <c r="AR497" s="32">
        <f t="shared" si="160"/>
        <v>2.3189536609756336E-2</v>
      </c>
      <c r="AS497" s="32">
        <f t="shared" si="161"/>
        <v>-2.356780982792402E-2</v>
      </c>
      <c r="AT497" s="32">
        <f t="shared" si="162"/>
        <v>-1.1379660942145495E-2</v>
      </c>
      <c r="AU497" s="32">
        <f t="shared" si="163"/>
        <v>9.627979505500003E-4</v>
      </c>
      <c r="AV497" s="32">
        <f t="shared" si="164"/>
        <v>8.5330381791855411E-3</v>
      </c>
      <c r="AW497" s="32">
        <f t="shared" si="165"/>
        <v>2.8052748674680914E-2</v>
      </c>
      <c r="AX497" s="32">
        <f t="shared" si="166"/>
        <v>7.3820182797873415E-3</v>
      </c>
      <c r="AY497" s="32">
        <f t="shared" si="167"/>
        <v>-2.0359386182692779E-3</v>
      </c>
    </row>
    <row r="498" spans="1:51" x14ac:dyDescent="0.3">
      <c r="A498" s="34">
        <v>44487</v>
      </c>
      <c r="B498" s="32"/>
      <c r="C498" s="32">
        <v>1.5750724000000001E-2</v>
      </c>
      <c r="D498" s="35">
        <v>-1.8475206861738951E-3</v>
      </c>
      <c r="E498" s="32">
        <v>-1.6591356100564395E-2</v>
      </c>
      <c r="F498" s="11">
        <v>1.0147770041140536E-2</v>
      </c>
      <c r="G498" s="35">
        <v>-1.5059925206457613E-2</v>
      </c>
      <c r="H498" s="35">
        <v>-1.1408492138426939E-2</v>
      </c>
      <c r="I498" s="11">
        <v>2.5068442453731705E-2</v>
      </c>
      <c r="J498" s="32">
        <f t="shared" si="168"/>
        <v>-0.12996487405920309</v>
      </c>
      <c r="K498" s="32">
        <v>-3.6890718000000003E-2</v>
      </c>
      <c r="L498" s="35">
        <v>2.3387287257945089E-2</v>
      </c>
      <c r="M498" s="35">
        <v>5.8497280497935081E-3</v>
      </c>
      <c r="N498" s="35">
        <v>1.2653921544432241E-2</v>
      </c>
      <c r="O498" s="32">
        <v>-3.1337731345782063E-2</v>
      </c>
      <c r="P498" s="32">
        <v>6.8620755442787883E-3</v>
      </c>
      <c r="Q498" s="35">
        <v>-1.0393588947617438E-2</v>
      </c>
      <c r="R498" s="32">
        <v>2.6663009999999998E-3</v>
      </c>
      <c r="S498" s="32">
        <v>3.1116338182892892E-2</v>
      </c>
      <c r="T498" s="32">
        <v>-9.3422253037645404E-3</v>
      </c>
      <c r="U498" s="32">
        <v>7.4974778141436429E-3</v>
      </c>
      <c r="V498" s="35">
        <v>-7.8617537699484652E-3</v>
      </c>
      <c r="AF498" s="32">
        <f t="shared" si="148"/>
        <v>1.4055876E-2</v>
      </c>
      <c r="AG498" s="32">
        <f t="shared" si="149"/>
        <v>-2.7139403730721081E-3</v>
      </c>
      <c r="AH498" s="32">
        <f t="shared" si="150"/>
        <v>-1.7567412370409343E-2</v>
      </c>
      <c r="AI498" s="32">
        <f t="shared" si="151"/>
        <v>8.7756765664045115E-3</v>
      </c>
      <c r="AJ498" s="32">
        <f t="shared" si="152"/>
        <v>-1.5747407386717344E-2</v>
      </c>
      <c r="AK498" s="32">
        <f t="shared" si="153"/>
        <v>-1.2154497231736131E-2</v>
      </c>
      <c r="AL498" s="32">
        <f t="shared" si="154"/>
        <v>2.3421989569485706E-2</v>
      </c>
      <c r="AM498" s="32">
        <f t="shared" si="155"/>
        <v>-0.13145121164264414</v>
      </c>
      <c r="AN498" s="32">
        <f t="shared" si="156"/>
        <v>-3.8017244561032004E-2</v>
      </c>
      <c r="AO498" s="32">
        <f t="shared" si="157"/>
        <v>2.2876192532326808E-2</v>
      </c>
      <c r="AP498" s="32">
        <f t="shared" si="158"/>
        <v>4.8350329357581597E-3</v>
      </c>
      <c r="AQ498" s="32">
        <f t="shared" si="159"/>
        <v>1.1213296893228079E-2</v>
      </c>
      <c r="AR498" s="32">
        <f t="shared" si="160"/>
        <v>-3.3099237260893061E-2</v>
      </c>
      <c r="AS498" s="32">
        <f t="shared" si="161"/>
        <v>5.6739724735343855E-3</v>
      </c>
      <c r="AT498" s="32">
        <f t="shared" si="162"/>
        <v>-1.077308084096241E-2</v>
      </c>
      <c r="AU498" s="32">
        <f t="shared" si="163"/>
        <v>1.60681595055E-3</v>
      </c>
      <c r="AV498" s="32">
        <f t="shared" si="164"/>
        <v>3.0782746099915353E-2</v>
      </c>
      <c r="AW498" s="32">
        <f t="shared" si="165"/>
        <v>-9.8730717574018381E-3</v>
      </c>
      <c r="AX498" s="32">
        <f t="shared" si="166"/>
        <v>5.5128903730407844E-3</v>
      </c>
      <c r="AY498" s="32">
        <f t="shared" si="167"/>
        <v>-9.2002369237520962E-3</v>
      </c>
    </row>
    <row r="499" spans="1:51" x14ac:dyDescent="0.3">
      <c r="A499" s="34">
        <v>44488</v>
      </c>
      <c r="B499" s="32"/>
      <c r="C499" s="32">
        <v>-6.1799583999999998E-2</v>
      </c>
      <c r="D499" s="35">
        <v>-2.3075061996315864E-2</v>
      </c>
      <c r="E499" s="32">
        <v>-1.7935314895286849E-2</v>
      </c>
      <c r="F499" s="11">
        <v>1.458344651947141E-2</v>
      </c>
      <c r="G499" s="35">
        <v>-8.9574617711541109E-3</v>
      </c>
      <c r="H499" s="35">
        <v>-2.5658316628055594E-2</v>
      </c>
      <c r="I499" s="11">
        <v>-3.4602894781644494E-2</v>
      </c>
      <c r="J499" s="32">
        <f t="shared" si="168"/>
        <v>-0.40521206789837172</v>
      </c>
      <c r="K499" s="32">
        <v>-5.0159080000000003E-3</v>
      </c>
      <c r="L499" s="35">
        <v>-6.3226077562783048E-2</v>
      </c>
      <c r="M499" s="35">
        <v>-3.6010640465940209E-3</v>
      </c>
      <c r="N499" s="35">
        <v>-2.554451163836112E-2</v>
      </c>
      <c r="O499" s="32">
        <v>0.15926869627597323</v>
      </c>
      <c r="P499" s="32">
        <v>-1.9191896183945751E-2</v>
      </c>
      <c r="Q499" s="35">
        <v>-1.4357194535821072E-2</v>
      </c>
      <c r="R499" s="32">
        <v>8.9562849999999996E-3</v>
      </c>
      <c r="S499" s="32">
        <v>-4.699377641720387E-2</v>
      </c>
      <c r="T499" s="32">
        <v>1.1256485144021033E-2</v>
      </c>
      <c r="U499" s="32">
        <v>-8.0206470949267382E-4</v>
      </c>
      <c r="V499" s="35">
        <v>7.4611834837408075E-3</v>
      </c>
      <c r="AF499" s="32">
        <f t="shared" si="148"/>
        <v>-6.3494432000000003E-2</v>
      </c>
      <c r="AG499" s="32">
        <f t="shared" si="149"/>
        <v>-2.3941481683214076E-2</v>
      </c>
      <c r="AH499" s="32">
        <f t="shared" si="150"/>
        <v>-1.8911371165131797E-2</v>
      </c>
      <c r="AI499" s="32">
        <f t="shared" si="151"/>
        <v>1.3211353044735386E-2</v>
      </c>
      <c r="AJ499" s="32">
        <f t="shared" si="152"/>
        <v>-9.6449439514138396E-3</v>
      </c>
      <c r="AK499" s="32">
        <f t="shared" si="153"/>
        <v>-2.6404321721364785E-2</v>
      </c>
      <c r="AL499" s="32">
        <f t="shared" si="154"/>
        <v>-3.6249347665890497E-2</v>
      </c>
      <c r="AM499" s="32">
        <f t="shared" si="155"/>
        <v>-0.40669840548181274</v>
      </c>
      <c r="AN499" s="32">
        <f t="shared" si="156"/>
        <v>-6.1424345610320008E-3</v>
      </c>
      <c r="AO499" s="32">
        <f t="shared" si="157"/>
        <v>-6.3737172288401325E-2</v>
      </c>
      <c r="AP499" s="32">
        <f t="shared" si="158"/>
        <v>-4.6157591606293697E-3</v>
      </c>
      <c r="AQ499" s="32">
        <f t="shared" si="159"/>
        <v>-2.6985136289565281E-2</v>
      </c>
      <c r="AR499" s="32">
        <f t="shared" si="160"/>
        <v>0.15750719036086222</v>
      </c>
      <c r="AS499" s="32">
        <f t="shared" si="161"/>
        <v>-2.0379999254690154E-2</v>
      </c>
      <c r="AT499" s="32">
        <f t="shared" si="162"/>
        <v>-1.4736686429166044E-2</v>
      </c>
      <c r="AU499" s="32">
        <f t="shared" si="163"/>
        <v>7.8967999505499993E-3</v>
      </c>
      <c r="AV499" s="32">
        <f t="shared" si="164"/>
        <v>-4.7327368500181412E-2</v>
      </c>
      <c r="AW499" s="32">
        <f t="shared" si="165"/>
        <v>1.0725638690383735E-2</v>
      </c>
      <c r="AX499" s="32">
        <f t="shared" si="166"/>
        <v>-2.7866521505955323E-3</v>
      </c>
      <c r="AY499" s="32">
        <f t="shared" si="167"/>
        <v>6.1227003299371757E-3</v>
      </c>
    </row>
    <row r="500" spans="1:51" x14ac:dyDescent="0.3">
      <c r="A500" s="34">
        <v>44489</v>
      </c>
      <c r="B500" s="32"/>
      <c r="C500" s="32">
        <v>-3.6193079999999999E-3</v>
      </c>
      <c r="D500" s="35">
        <v>4.2945209255547201E-3</v>
      </c>
      <c r="E500" s="32">
        <v>-4.8366040582174122E-3</v>
      </c>
      <c r="F500" s="11">
        <v>9.3648874415621641E-3</v>
      </c>
      <c r="G500" s="35">
        <v>-2.2890520495644249E-2</v>
      </c>
      <c r="H500" s="35">
        <v>-5.4558090105533509E-2</v>
      </c>
      <c r="I500" s="11">
        <v>-1.4190646048391852E-2</v>
      </c>
      <c r="J500" s="32">
        <f t="shared" si="168"/>
        <v>1.5554695158576104</v>
      </c>
      <c r="K500" s="32">
        <v>2.7496830000000002E-3</v>
      </c>
      <c r="L500" s="35">
        <v>2.6428751239599342E-3</v>
      </c>
      <c r="M500" s="35">
        <v>-4.6879592470722414E-3</v>
      </c>
      <c r="N500" s="35">
        <v>1.3618130168114319E-3</v>
      </c>
      <c r="O500" s="32">
        <v>1.3522598931764716E-2</v>
      </c>
      <c r="P500" s="32">
        <v>-2.7795211731335276E-3</v>
      </c>
      <c r="Q500" s="35">
        <v>-6.6270014543597933E-3</v>
      </c>
      <c r="R500" s="32">
        <v>-1.1512387000000001E-2</v>
      </c>
      <c r="S500" s="32">
        <v>-1.0152243745974367E-2</v>
      </c>
      <c r="T500" s="32">
        <v>-9.1476821605072211E-3</v>
      </c>
      <c r="U500" s="32">
        <v>-7.3901359532893597E-3</v>
      </c>
      <c r="V500" s="35">
        <v>-1.5326100956915445E-2</v>
      </c>
      <c r="AF500" s="32">
        <f t="shared" si="148"/>
        <v>-5.3141559999999996E-3</v>
      </c>
      <c r="AG500" s="32">
        <f t="shared" si="149"/>
        <v>3.4281012386565071E-3</v>
      </c>
      <c r="AH500" s="32">
        <f t="shared" si="150"/>
        <v>-5.812660328062361E-3</v>
      </c>
      <c r="AI500" s="32">
        <f t="shared" si="151"/>
        <v>7.9927939668261398E-3</v>
      </c>
      <c r="AJ500" s="32">
        <f t="shared" si="152"/>
        <v>-2.3578002675903979E-2</v>
      </c>
      <c r="AK500" s="32">
        <f t="shared" si="153"/>
        <v>-5.5304095198842704E-2</v>
      </c>
      <c r="AL500" s="32">
        <f t="shared" si="154"/>
        <v>-1.5837098932637853E-2</v>
      </c>
      <c r="AM500" s="32">
        <f t="shared" si="155"/>
        <v>1.5539831782741693</v>
      </c>
      <c r="AN500" s="32">
        <f t="shared" si="156"/>
        <v>1.6231564389680001E-3</v>
      </c>
      <c r="AO500" s="32">
        <f t="shared" si="157"/>
        <v>2.1317803983416546E-3</v>
      </c>
      <c r="AP500" s="32">
        <f t="shared" si="158"/>
        <v>-5.7026543611075897E-3</v>
      </c>
      <c r="AQ500" s="32">
        <f t="shared" si="159"/>
        <v>-7.8811634392728916E-5</v>
      </c>
      <c r="AR500" s="32">
        <f t="shared" si="160"/>
        <v>1.1761093016653715E-2</v>
      </c>
      <c r="AS500" s="32">
        <f t="shared" si="161"/>
        <v>-3.9676242438779303E-3</v>
      </c>
      <c r="AT500" s="32">
        <f t="shared" si="162"/>
        <v>-7.0064933477047651E-3</v>
      </c>
      <c r="AU500" s="32">
        <f t="shared" si="163"/>
        <v>-1.2571872049450001E-2</v>
      </c>
      <c r="AV500" s="32">
        <f t="shared" si="164"/>
        <v>-1.0485835828951906E-2</v>
      </c>
      <c r="AW500" s="32">
        <f t="shared" si="165"/>
        <v>-9.6785286141445187E-3</v>
      </c>
      <c r="AX500" s="32">
        <f t="shared" si="166"/>
        <v>-9.3747233943922183E-3</v>
      </c>
      <c r="AY500" s="32">
        <f t="shared" si="167"/>
        <v>-1.6664584110719076E-2</v>
      </c>
    </row>
    <row r="501" spans="1:51" x14ac:dyDescent="0.3">
      <c r="A501" s="34">
        <v>44490</v>
      </c>
      <c r="B501" s="32"/>
      <c r="C501" s="32">
        <v>-1.4166353E-2</v>
      </c>
      <c r="D501" s="35">
        <v>-2.0563458568189835E-2</v>
      </c>
      <c r="E501" s="32">
        <v>-5.2119939430742328E-2</v>
      </c>
      <c r="F501" s="11">
        <v>-5.1880447731060819E-3</v>
      </c>
      <c r="G501" s="35">
        <v>-2.6782366546550442E-3</v>
      </c>
      <c r="H501" s="35">
        <v>-3.3784227900318237E-2</v>
      </c>
      <c r="I501" s="11">
        <v>-2.7759566155474851E-2</v>
      </c>
      <c r="J501" s="32">
        <f t="shared" si="168"/>
        <v>-0.88299800106490922</v>
      </c>
      <c r="K501" s="32">
        <v>3.5191966999999998E-2</v>
      </c>
      <c r="L501" s="35">
        <v>-7.704801693251077E-3</v>
      </c>
      <c r="M501" s="35">
        <v>-2.3083553131647066E-3</v>
      </c>
      <c r="N501" s="35">
        <v>-1.8472465314561003E-2</v>
      </c>
      <c r="O501" s="32">
        <v>-4.167629812315838E-2</v>
      </c>
      <c r="P501" s="32">
        <v>-1.2486753277603176E-2</v>
      </c>
      <c r="Q501" s="35">
        <v>-1.7291715155512422E-2</v>
      </c>
      <c r="R501" s="32">
        <v>-2.8847522E-2</v>
      </c>
      <c r="S501" s="32">
        <v>-1.4652910882144046E-3</v>
      </c>
      <c r="T501" s="32">
        <v>1.3145967093185912E-3</v>
      </c>
      <c r="U501" s="32">
        <v>-5.4923313694621922E-3</v>
      </c>
      <c r="V501" s="35">
        <v>1.7841468049364151E-2</v>
      </c>
      <c r="AF501" s="32">
        <f t="shared" si="148"/>
        <v>-1.5861200999999998E-2</v>
      </c>
      <c r="AG501" s="32">
        <f t="shared" si="149"/>
        <v>-2.1429878255088047E-2</v>
      </c>
      <c r="AH501" s="32">
        <f t="shared" si="150"/>
        <v>-5.3095995700587276E-2</v>
      </c>
      <c r="AI501" s="32">
        <f t="shared" si="151"/>
        <v>-6.5601382478421063E-3</v>
      </c>
      <c r="AJ501" s="32">
        <f t="shared" si="152"/>
        <v>-3.3657188349147729E-3</v>
      </c>
      <c r="AK501" s="32">
        <f t="shared" si="153"/>
        <v>-3.4530232993627431E-2</v>
      </c>
      <c r="AL501" s="32">
        <f t="shared" si="154"/>
        <v>-2.940601903972085E-2</v>
      </c>
      <c r="AM501" s="32">
        <f t="shared" si="155"/>
        <v>-0.8844843386483503</v>
      </c>
      <c r="AN501" s="32">
        <f t="shared" si="156"/>
        <v>3.4065440438967996E-2</v>
      </c>
      <c r="AO501" s="32">
        <f t="shared" si="157"/>
        <v>-8.2158964188693562E-3</v>
      </c>
      <c r="AP501" s="32">
        <f t="shared" si="158"/>
        <v>-3.323050427200055E-3</v>
      </c>
      <c r="AQ501" s="32">
        <f t="shared" si="159"/>
        <v>-1.9913089965765164E-2</v>
      </c>
      <c r="AR501" s="32">
        <f t="shared" si="160"/>
        <v>-4.3437804038269384E-2</v>
      </c>
      <c r="AS501" s="32">
        <f t="shared" si="161"/>
        <v>-1.3674856348347579E-2</v>
      </c>
      <c r="AT501" s="32">
        <f t="shared" si="162"/>
        <v>-1.7671207048857395E-2</v>
      </c>
      <c r="AU501" s="32">
        <f t="shared" si="163"/>
        <v>-2.9907007049449999E-2</v>
      </c>
      <c r="AV501" s="32">
        <f t="shared" si="164"/>
        <v>-1.7988831711919441E-3</v>
      </c>
      <c r="AW501" s="32">
        <f t="shared" si="165"/>
        <v>7.8375025568129379E-4</v>
      </c>
      <c r="AX501" s="32">
        <f t="shared" si="166"/>
        <v>-7.4769188105650508E-3</v>
      </c>
      <c r="AY501" s="32">
        <f t="shared" si="167"/>
        <v>1.650298489556052E-2</v>
      </c>
    </row>
    <row r="502" spans="1:51" x14ac:dyDescent="0.3">
      <c r="A502" s="34">
        <v>44491</v>
      </c>
      <c r="B502" s="32"/>
      <c r="C502" s="32">
        <v>1.6089361999999999E-2</v>
      </c>
      <c r="D502" s="35">
        <v>-2.1765674456115328E-2</v>
      </c>
      <c r="E502" s="32">
        <v>-6.2761164326224058E-3</v>
      </c>
      <c r="F502" s="11">
        <v>8.2822234111996629E-3</v>
      </c>
      <c r="G502" s="35">
        <v>8.4877914512273556E-3</v>
      </c>
      <c r="H502" s="35">
        <v>-3.5793082867953747E-2</v>
      </c>
      <c r="I502" s="11">
        <v>-3.272542678504918E-2</v>
      </c>
      <c r="J502" s="32">
        <f t="shared" si="168"/>
        <v>-4.1691715653561543</v>
      </c>
      <c r="K502" s="32">
        <v>2.6489669999999999E-3</v>
      </c>
      <c r="L502" s="35">
        <v>-3.3101710956160581E-2</v>
      </c>
      <c r="M502" s="35">
        <v>-1.1774011879019582E-2</v>
      </c>
      <c r="N502" s="35">
        <v>-1.9166384413389734E-2</v>
      </c>
      <c r="O502" s="32">
        <v>-1.6215214951903353E-2</v>
      </c>
      <c r="P502" s="32">
        <v>5.9836218087344316E-3</v>
      </c>
      <c r="Q502" s="35">
        <v>-5.2262524954290734E-3</v>
      </c>
      <c r="R502" s="32">
        <v>1.868338E-3</v>
      </c>
      <c r="S502" s="32">
        <v>-1.4428945047059471E-2</v>
      </c>
      <c r="T502" s="32">
        <v>3.729760693359673E-3</v>
      </c>
      <c r="U502" s="32">
        <v>-1.6722611143482791E-3</v>
      </c>
      <c r="V502" s="35">
        <v>8.1409309198634539E-3</v>
      </c>
      <c r="AF502" s="32">
        <f t="shared" si="148"/>
        <v>1.4394513999999999E-2</v>
      </c>
      <c r="AG502" s="32">
        <f t="shared" si="149"/>
        <v>-2.263209414301354E-2</v>
      </c>
      <c r="AH502" s="32">
        <f t="shared" si="150"/>
        <v>-7.2521727024673546E-3</v>
      </c>
      <c r="AI502" s="32">
        <f t="shared" si="151"/>
        <v>6.9101299364636385E-3</v>
      </c>
      <c r="AJ502" s="32">
        <f t="shared" si="152"/>
        <v>7.8003092709676269E-3</v>
      </c>
      <c r="AK502" s="32">
        <f t="shared" si="153"/>
        <v>-3.6539087961262942E-2</v>
      </c>
      <c r="AL502" s="32">
        <f t="shared" si="154"/>
        <v>-3.4371879669295183E-2</v>
      </c>
      <c r="AM502" s="32">
        <f t="shared" si="155"/>
        <v>-4.1706579029395954</v>
      </c>
      <c r="AN502" s="32">
        <f t="shared" si="156"/>
        <v>1.5224404389679999E-3</v>
      </c>
      <c r="AO502" s="32">
        <f t="shared" si="157"/>
        <v>-3.3612805681778858E-2</v>
      </c>
      <c r="AP502" s="32">
        <f t="shared" si="158"/>
        <v>-1.278870699305493E-2</v>
      </c>
      <c r="AQ502" s="32">
        <f t="shared" si="159"/>
        <v>-2.0607009064593895E-2</v>
      </c>
      <c r="AR502" s="32">
        <f t="shared" si="160"/>
        <v>-1.7976720867014354E-2</v>
      </c>
      <c r="AS502" s="32">
        <f t="shared" si="161"/>
        <v>4.7955187379900288E-3</v>
      </c>
      <c r="AT502" s="32">
        <f t="shared" si="162"/>
        <v>-5.6057443887740453E-3</v>
      </c>
      <c r="AU502" s="32">
        <f t="shared" si="163"/>
        <v>8.0885295055000014E-4</v>
      </c>
      <c r="AV502" s="32">
        <f t="shared" si="164"/>
        <v>-1.4762537130037012E-2</v>
      </c>
      <c r="AW502" s="32">
        <f t="shared" si="165"/>
        <v>3.1989142397223754E-3</v>
      </c>
      <c r="AX502" s="32">
        <f t="shared" si="166"/>
        <v>-3.6568485554511376E-3</v>
      </c>
      <c r="AY502" s="32">
        <f t="shared" si="167"/>
        <v>6.802447766059822E-3</v>
      </c>
    </row>
    <row r="503" spans="1:51" x14ac:dyDescent="0.3">
      <c r="A503" s="34">
        <v>44494</v>
      </c>
      <c r="B503" s="32"/>
      <c r="C503" s="32">
        <v>-3.0218780000000001E-2</v>
      </c>
      <c r="D503" s="35">
        <v>-1.2339091432192979E-2</v>
      </c>
      <c r="E503" s="32">
        <v>-2.2029446380922076E-2</v>
      </c>
      <c r="F503" s="11">
        <v>9.321575264313875E-3</v>
      </c>
      <c r="G503" s="35">
        <v>-1.6576113043754702E-3</v>
      </c>
      <c r="H503" s="35">
        <v>-5.8150319572879181E-2</v>
      </c>
      <c r="I503" s="11">
        <v>-3.0940896218804672E-3</v>
      </c>
      <c r="J503" s="32">
        <f t="shared" si="168"/>
        <v>-1.1952935947944121</v>
      </c>
      <c r="K503" s="32">
        <v>2.9502543999999999E-2</v>
      </c>
      <c r="L503" s="35">
        <v>-1.3524952770588947E-2</v>
      </c>
      <c r="M503" s="35">
        <v>-1.6333686484992685E-2</v>
      </c>
      <c r="N503" s="35">
        <v>4.7095037090285366E-4</v>
      </c>
      <c r="O503" s="32">
        <v>-1.7569604829263834E-2</v>
      </c>
      <c r="P503" s="32">
        <v>3.591265949676006E-3</v>
      </c>
      <c r="Q503" s="35">
        <v>-1.6146588115597216E-2</v>
      </c>
      <c r="R503" s="32">
        <v>-9.7433940000000007E-3</v>
      </c>
      <c r="S503" s="32">
        <v>-1.7370074744277356E-3</v>
      </c>
      <c r="T503" s="32">
        <v>-1.4923150565335129E-2</v>
      </c>
      <c r="U503" s="32">
        <v>2.3910905365559201E-3</v>
      </c>
      <c r="V503" s="35">
        <v>-1.4804547972927184E-2</v>
      </c>
      <c r="AF503" s="32">
        <f t="shared" si="148"/>
        <v>-3.1913627999999999E-2</v>
      </c>
      <c r="AG503" s="32">
        <f t="shared" si="149"/>
        <v>-1.3205511119091193E-2</v>
      </c>
      <c r="AH503" s="32">
        <f t="shared" si="150"/>
        <v>-2.3005502650767024E-2</v>
      </c>
      <c r="AI503" s="32">
        <f t="shared" si="151"/>
        <v>7.9494817895778506E-3</v>
      </c>
      <c r="AJ503" s="32">
        <f t="shared" si="152"/>
        <v>-2.3450934846351991E-3</v>
      </c>
      <c r="AK503" s="32">
        <f t="shared" si="153"/>
        <v>-5.8896324666188375E-2</v>
      </c>
      <c r="AL503" s="32">
        <f t="shared" si="154"/>
        <v>-4.7405425061264675E-3</v>
      </c>
      <c r="AM503" s="32">
        <f t="shared" si="155"/>
        <v>-1.1967799323778532</v>
      </c>
      <c r="AN503" s="32">
        <f t="shared" si="156"/>
        <v>2.8376017438967997E-2</v>
      </c>
      <c r="AO503" s="32">
        <f t="shared" si="157"/>
        <v>-1.4036047496207226E-2</v>
      </c>
      <c r="AP503" s="32">
        <f t="shared" si="158"/>
        <v>-1.7348381599028035E-2</v>
      </c>
      <c r="AQ503" s="32">
        <f t="shared" si="159"/>
        <v>-9.6967428030130714E-4</v>
      </c>
      <c r="AR503" s="32">
        <f t="shared" si="160"/>
        <v>-1.9331110744374835E-2</v>
      </c>
      <c r="AS503" s="32">
        <f t="shared" si="161"/>
        <v>2.4031628789316032E-3</v>
      </c>
      <c r="AT503" s="32">
        <f t="shared" si="162"/>
        <v>-1.6526080008942189E-2</v>
      </c>
      <c r="AU503" s="32">
        <f t="shared" si="163"/>
        <v>-1.0802879049450001E-2</v>
      </c>
      <c r="AV503" s="32">
        <f t="shared" si="164"/>
        <v>-2.0705995574052749E-3</v>
      </c>
      <c r="AW503" s="32">
        <f t="shared" si="165"/>
        <v>-1.5453997018972427E-2</v>
      </c>
      <c r="AX503" s="32">
        <f t="shared" si="166"/>
        <v>4.0650309545306159E-4</v>
      </c>
      <c r="AY503" s="32">
        <f t="shared" si="167"/>
        <v>-1.6143031126730815E-2</v>
      </c>
    </row>
    <row r="504" spans="1:51" x14ac:dyDescent="0.3">
      <c r="A504" s="34">
        <v>44495</v>
      </c>
      <c r="B504" s="32"/>
      <c r="C504" s="32">
        <v>3.6644657999999997E-2</v>
      </c>
      <c r="D504" s="35">
        <v>-3.3892496655517929E-3</v>
      </c>
      <c r="E504" s="32">
        <v>1.5159901607735912E-2</v>
      </c>
      <c r="F504" s="11">
        <v>-4.5229104885613491E-2</v>
      </c>
      <c r="G504" s="35">
        <v>-1.7674566119114195E-3</v>
      </c>
      <c r="H504" s="35">
        <v>9.9939245131066931E-2</v>
      </c>
      <c r="I504" s="11">
        <v>1.3972886572573145E-3</v>
      </c>
      <c r="J504" s="32">
        <f t="shared" si="168"/>
        <v>6.6267228780353404E-2</v>
      </c>
      <c r="K504" s="32">
        <v>1.7108688E-2</v>
      </c>
      <c r="L504" s="35">
        <v>1.4138778816526804E-2</v>
      </c>
      <c r="M504" s="35">
        <v>3.3968535065729936E-2</v>
      </c>
      <c r="N504" s="35">
        <v>4.8240946722547813E-2</v>
      </c>
      <c r="O504" s="32">
        <v>1.4773270774986082E-2</v>
      </c>
      <c r="P504" s="32">
        <v>-9.1137954201740423E-3</v>
      </c>
      <c r="Q504" s="35">
        <v>8.583374413340783E-3</v>
      </c>
      <c r="R504" s="32">
        <v>2.277274E-2</v>
      </c>
      <c r="S504" s="32">
        <v>2.4608572722812118E-2</v>
      </c>
      <c r="T504" s="32">
        <v>-2.2934582291003276E-3</v>
      </c>
      <c r="U504" s="32">
        <v>6.2855263621907093E-3</v>
      </c>
      <c r="V504" s="35">
        <v>6.4797950640149704E-3</v>
      </c>
      <c r="AF504" s="32">
        <f t="shared" si="148"/>
        <v>3.4949809999999998E-2</v>
      </c>
      <c r="AG504" s="32">
        <f t="shared" si="149"/>
        <v>-4.2556693524500059E-3</v>
      </c>
      <c r="AH504" s="32">
        <f t="shared" si="150"/>
        <v>1.4183845337890964E-2</v>
      </c>
      <c r="AI504" s="32">
        <f t="shared" si="151"/>
        <v>-4.6601198360349518E-2</v>
      </c>
      <c r="AJ504" s="32">
        <f t="shared" si="152"/>
        <v>-2.4549387921711484E-3</v>
      </c>
      <c r="AK504" s="32">
        <f t="shared" si="153"/>
        <v>9.9193240037757743E-2</v>
      </c>
      <c r="AL504" s="32">
        <f t="shared" si="154"/>
        <v>-2.491642269886853E-4</v>
      </c>
      <c r="AM504" s="32">
        <f t="shared" si="155"/>
        <v>6.4780891196912355E-2</v>
      </c>
      <c r="AN504" s="32">
        <f t="shared" si="156"/>
        <v>1.5982161438967999E-2</v>
      </c>
      <c r="AO504" s="32">
        <f t="shared" si="157"/>
        <v>1.3627684090908525E-2</v>
      </c>
      <c r="AP504" s="32">
        <f t="shared" si="158"/>
        <v>3.295383995169459E-2</v>
      </c>
      <c r="AQ504" s="32">
        <f t="shared" si="159"/>
        <v>4.6800322071343652E-2</v>
      </c>
      <c r="AR504" s="32">
        <f t="shared" si="160"/>
        <v>1.3011764859875081E-2</v>
      </c>
      <c r="AS504" s="32">
        <f t="shared" si="161"/>
        <v>-1.0301898490918445E-2</v>
      </c>
      <c r="AT504" s="32">
        <f t="shared" si="162"/>
        <v>8.2038825199958112E-3</v>
      </c>
      <c r="AU504" s="32">
        <f t="shared" si="163"/>
        <v>2.1713254950550001E-2</v>
      </c>
      <c r="AV504" s="32">
        <f t="shared" si="164"/>
        <v>2.4274980639834579E-2</v>
      </c>
      <c r="AW504" s="32">
        <f t="shared" si="165"/>
        <v>-2.8243046827376248E-3</v>
      </c>
      <c r="AX504" s="32">
        <f t="shared" si="166"/>
        <v>4.3009389210878508E-3</v>
      </c>
      <c r="AY504" s="32">
        <f t="shared" si="167"/>
        <v>5.1413119102113386E-3</v>
      </c>
    </row>
    <row r="505" spans="1:51" x14ac:dyDescent="0.3">
      <c r="A505" s="34">
        <v>44496</v>
      </c>
      <c r="B505" s="32"/>
      <c r="C505" s="32">
        <v>-3.48686E-3</v>
      </c>
      <c r="D505" s="35">
        <v>-5.6010800614489237E-3</v>
      </c>
      <c r="E505" s="32">
        <v>4.4226582447330604E-2</v>
      </c>
      <c r="F505" s="11">
        <v>3.0602189975719174E-3</v>
      </c>
      <c r="G505" s="35">
        <v>-1.8489445561210262E-2</v>
      </c>
      <c r="H505" s="35">
        <v>8.871858994352165E-2</v>
      </c>
      <c r="I505" s="11">
        <v>-5.9046712055024391E-3</v>
      </c>
      <c r="J505" s="32">
        <f t="shared" si="168"/>
        <v>9.4610463626684549</v>
      </c>
      <c r="K505" s="32">
        <v>1.8502837000000001E-2</v>
      </c>
      <c r="L505" s="35">
        <v>7.3932891965117382E-3</v>
      </c>
      <c r="M505" s="35">
        <v>-1.108363196858211E-2</v>
      </c>
      <c r="N505" s="35">
        <v>-3.4571862950257062E-2</v>
      </c>
      <c r="O505" s="32">
        <v>2.2985873420672941E-2</v>
      </c>
      <c r="P505" s="32">
        <v>-3.7806300738348489E-3</v>
      </c>
      <c r="Q505" s="35">
        <v>-7.5115794657018009E-3</v>
      </c>
      <c r="R505" s="32">
        <v>-1.2645505E-2</v>
      </c>
      <c r="S505" s="32">
        <v>4.6094003388115192E-3</v>
      </c>
      <c r="T505" s="32">
        <v>-6.2914573374938908E-3</v>
      </c>
      <c r="U505" s="32">
        <v>-3.3729278408926103E-3</v>
      </c>
      <c r="V505" s="35">
        <v>3.6682933590279632E-3</v>
      </c>
      <c r="AF505" s="32">
        <f t="shared" si="148"/>
        <v>-5.1817080000000001E-3</v>
      </c>
      <c r="AG505" s="32">
        <f t="shared" si="149"/>
        <v>-6.4674997483471367E-3</v>
      </c>
      <c r="AH505" s="32">
        <f t="shared" si="150"/>
        <v>4.3250526177485656E-2</v>
      </c>
      <c r="AI505" s="32">
        <f t="shared" si="151"/>
        <v>1.688125522835893E-3</v>
      </c>
      <c r="AJ505" s="32">
        <f t="shared" si="152"/>
        <v>-1.9176927741469993E-2</v>
      </c>
      <c r="AK505" s="32">
        <f t="shared" si="153"/>
        <v>8.7972584850212462E-2</v>
      </c>
      <c r="AL505" s="32">
        <f t="shared" si="154"/>
        <v>-7.5511240897484389E-3</v>
      </c>
      <c r="AM505" s="32">
        <f t="shared" si="155"/>
        <v>9.4595600250850147</v>
      </c>
      <c r="AN505" s="32">
        <f t="shared" si="156"/>
        <v>1.7376310438968E-2</v>
      </c>
      <c r="AO505" s="32">
        <f t="shared" si="157"/>
        <v>6.8821944708934591E-3</v>
      </c>
      <c r="AP505" s="32">
        <f t="shared" si="158"/>
        <v>-1.2098327082617459E-2</v>
      </c>
      <c r="AQ505" s="32">
        <f t="shared" si="159"/>
        <v>-3.6012487601461224E-2</v>
      </c>
      <c r="AR505" s="32">
        <f t="shared" si="160"/>
        <v>2.122436750556194E-2</v>
      </c>
      <c r="AS505" s="32">
        <f t="shared" si="161"/>
        <v>-4.9687331445792517E-3</v>
      </c>
      <c r="AT505" s="32">
        <f t="shared" si="162"/>
        <v>-7.8910713590467727E-3</v>
      </c>
      <c r="AU505" s="32">
        <f t="shared" si="163"/>
        <v>-1.370499004945E-2</v>
      </c>
      <c r="AV505" s="32">
        <f t="shared" si="164"/>
        <v>4.2758082558339797E-3</v>
      </c>
      <c r="AW505" s="32">
        <f t="shared" si="165"/>
        <v>-6.8223037911311884E-3</v>
      </c>
      <c r="AX505" s="32">
        <f t="shared" si="166"/>
        <v>-5.3575152819954688E-3</v>
      </c>
      <c r="AY505" s="32">
        <f t="shared" si="167"/>
        <v>2.3298102052243313E-3</v>
      </c>
    </row>
    <row r="506" spans="1:51" x14ac:dyDescent="0.3">
      <c r="A506" s="34">
        <v>44497</v>
      </c>
      <c r="B506" s="32"/>
      <c r="C506" s="32">
        <v>-4.3074313000000003E-2</v>
      </c>
      <c r="D506" s="35">
        <v>-7.67116006573757E-2</v>
      </c>
      <c r="E506" s="32">
        <v>9.1246326947731337E-3</v>
      </c>
      <c r="F506" s="11">
        <v>0.11700930390748243</v>
      </c>
      <c r="G506" s="35">
        <v>2.1155411081709163E-2</v>
      </c>
      <c r="H506" s="35">
        <v>-1.9785747530593586E-2</v>
      </c>
      <c r="I506" s="11">
        <v>-3.901727697675602E-2</v>
      </c>
      <c r="J506" s="32">
        <f t="shared" si="168"/>
        <v>-2.1441885053650247</v>
      </c>
      <c r="K506" s="32">
        <v>-3.715903E-3</v>
      </c>
      <c r="L506" s="35">
        <v>-5.5986555764915708E-2</v>
      </c>
      <c r="M506" s="35">
        <v>-6.9444699020640649E-4</v>
      </c>
      <c r="N506" s="35">
        <v>-3.3949439342053168E-2</v>
      </c>
      <c r="O506" s="32">
        <v>5.0165123977513847E-3</v>
      </c>
      <c r="P506" s="32">
        <v>1.1894622521412823E-3</v>
      </c>
      <c r="Q506" s="35">
        <v>-2.265908854926546E-2</v>
      </c>
      <c r="R506" s="32">
        <v>-1.0961342000000001E-2</v>
      </c>
      <c r="S506" s="32">
        <v>-3.2117899773099173E-2</v>
      </c>
      <c r="T506" s="32">
        <v>-3.0499473548271001E-2</v>
      </c>
      <c r="U506" s="32">
        <v>-1.8949409526762849E-2</v>
      </c>
      <c r="V506" s="35">
        <v>2.2076006439674556E-2</v>
      </c>
      <c r="AF506" s="32">
        <f t="shared" si="148"/>
        <v>-4.4769161000000002E-2</v>
      </c>
      <c r="AG506" s="32">
        <f t="shared" si="149"/>
        <v>-7.7578020344273912E-2</v>
      </c>
      <c r="AH506" s="32">
        <f t="shared" si="150"/>
        <v>8.1485764249281858E-3</v>
      </c>
      <c r="AI506" s="32">
        <f t="shared" si="151"/>
        <v>0.11563721043274641</v>
      </c>
      <c r="AJ506" s="32">
        <f t="shared" si="152"/>
        <v>2.0467928901449432E-2</v>
      </c>
      <c r="AK506" s="32">
        <f t="shared" si="153"/>
        <v>-2.0531752623902777E-2</v>
      </c>
      <c r="AL506" s="32">
        <f t="shared" si="154"/>
        <v>-4.0663729861002022E-2</v>
      </c>
      <c r="AM506" s="32">
        <f t="shared" si="155"/>
        <v>-2.1456748429484658</v>
      </c>
      <c r="AN506" s="32">
        <f t="shared" si="156"/>
        <v>-4.842429561032E-3</v>
      </c>
      <c r="AO506" s="32">
        <f t="shared" si="157"/>
        <v>-5.6497650490533985E-2</v>
      </c>
      <c r="AP506" s="32">
        <f t="shared" si="158"/>
        <v>-1.7091421042417551E-3</v>
      </c>
      <c r="AQ506" s="32">
        <f t="shared" si="159"/>
        <v>-3.539006399325733E-2</v>
      </c>
      <c r="AR506" s="32">
        <f t="shared" si="160"/>
        <v>3.2550064826403838E-3</v>
      </c>
      <c r="AS506" s="32">
        <f t="shared" si="161"/>
        <v>1.3591813968795441E-6</v>
      </c>
      <c r="AT506" s="32">
        <f t="shared" si="162"/>
        <v>-2.3038580442610434E-2</v>
      </c>
      <c r="AU506" s="32">
        <f t="shared" si="163"/>
        <v>-1.2020827049450001E-2</v>
      </c>
      <c r="AV506" s="32">
        <f t="shared" si="164"/>
        <v>-3.2451491856076715E-2</v>
      </c>
      <c r="AW506" s="32">
        <f t="shared" si="165"/>
        <v>-3.1030320001908297E-2</v>
      </c>
      <c r="AX506" s="32">
        <f t="shared" si="166"/>
        <v>-2.0933996967865708E-2</v>
      </c>
      <c r="AY506" s="32">
        <f t="shared" si="167"/>
        <v>2.0737523285870925E-2</v>
      </c>
    </row>
    <row r="507" spans="1:51" x14ac:dyDescent="0.3">
      <c r="A507" s="34">
        <v>44498</v>
      </c>
      <c r="B507" s="32"/>
      <c r="C507" s="32">
        <v>5.1696700000000003E-3</v>
      </c>
      <c r="D507" s="35">
        <v>6.8270046458831961E-3</v>
      </c>
      <c r="E507" s="32">
        <v>-5.9798999569610897E-3</v>
      </c>
      <c r="F507" s="11">
        <v>-1.4387217746280045E-3</v>
      </c>
      <c r="G507" s="35">
        <v>2.7944064896374163E-2</v>
      </c>
      <c r="H507" s="35">
        <v>-2.8789551049078349E-2</v>
      </c>
      <c r="I507" s="11">
        <v>3.1013270231972066E-2</v>
      </c>
      <c r="J507" s="32">
        <f t="shared" si="168"/>
        <v>0.32089444106970955</v>
      </c>
      <c r="K507" s="32">
        <v>-2.9838350999999999E-2</v>
      </c>
      <c r="L507" s="35">
        <v>-8.4407115082784437E-3</v>
      </c>
      <c r="M507" s="35">
        <v>4.6083167717411228E-4</v>
      </c>
      <c r="N507" s="35">
        <v>8.3042093489174556E-3</v>
      </c>
      <c r="O507" s="32">
        <v>-1.7933280263467714E-3</v>
      </c>
      <c r="P507" s="32">
        <v>-1.5614374461533595E-2</v>
      </c>
      <c r="Q507" s="35">
        <v>-3.8601064210455061E-3</v>
      </c>
      <c r="R507" s="32">
        <v>-2.3993687999999999E-2</v>
      </c>
      <c r="S507" s="32">
        <v>3.2435216703544219E-2</v>
      </c>
      <c r="T507" s="32">
        <v>-6.4048480352460737E-3</v>
      </c>
      <c r="U507" s="32">
        <v>-1.1299047923887206E-2</v>
      </c>
      <c r="V507" s="35">
        <v>4.7919344191436064E-3</v>
      </c>
      <c r="AF507" s="32">
        <f t="shared" si="148"/>
        <v>3.4748220000000007E-3</v>
      </c>
      <c r="AG507" s="32">
        <f t="shared" si="149"/>
        <v>5.9605849589849831E-3</v>
      </c>
      <c r="AH507" s="32">
        <f t="shared" si="150"/>
        <v>-6.9559562268060385E-3</v>
      </c>
      <c r="AI507" s="32">
        <f t="shared" si="151"/>
        <v>-2.8108152493640289E-3</v>
      </c>
      <c r="AJ507" s="32">
        <f t="shared" si="152"/>
        <v>2.7256582716114433E-2</v>
      </c>
      <c r="AK507" s="32">
        <f t="shared" si="153"/>
        <v>-2.953555614238754E-2</v>
      </c>
      <c r="AL507" s="32">
        <f t="shared" si="154"/>
        <v>2.9366817347726067E-2</v>
      </c>
      <c r="AM507" s="32">
        <f t="shared" si="155"/>
        <v>0.31940810348626852</v>
      </c>
      <c r="AN507" s="32">
        <f t="shared" si="156"/>
        <v>-3.0964877561032E-2</v>
      </c>
      <c r="AO507" s="32">
        <f t="shared" si="157"/>
        <v>-8.9518062338967228E-3</v>
      </c>
      <c r="AP507" s="32">
        <f t="shared" si="158"/>
        <v>-5.5386343686123635E-4</v>
      </c>
      <c r="AQ507" s="32">
        <f t="shared" si="159"/>
        <v>6.863584697713295E-3</v>
      </c>
      <c r="AR507" s="32">
        <f t="shared" si="160"/>
        <v>-3.5548339414577723E-3</v>
      </c>
      <c r="AS507" s="32">
        <f t="shared" si="161"/>
        <v>-1.6802477532277996E-2</v>
      </c>
      <c r="AT507" s="32">
        <f t="shared" si="162"/>
        <v>-4.2395983143904779E-3</v>
      </c>
      <c r="AU507" s="32">
        <f t="shared" si="163"/>
        <v>-2.5053173049449998E-2</v>
      </c>
      <c r="AV507" s="32">
        <f t="shared" si="164"/>
        <v>3.2101624620566677E-2</v>
      </c>
      <c r="AW507" s="32">
        <f t="shared" si="165"/>
        <v>-6.9356944888833713E-3</v>
      </c>
      <c r="AX507" s="32">
        <f t="shared" si="166"/>
        <v>-1.3283635364990064E-2</v>
      </c>
      <c r="AY507" s="32">
        <f t="shared" si="167"/>
        <v>3.4534512653399746E-3</v>
      </c>
    </row>
    <row r="508" spans="1:51" x14ac:dyDescent="0.3">
      <c r="A508" s="34">
        <v>44501</v>
      </c>
      <c r="B508" s="32"/>
      <c r="C508" s="32">
        <v>2.5714945999999999E-2</v>
      </c>
      <c r="D508" s="35">
        <v>1.6374489307003741E-2</v>
      </c>
      <c r="E508" s="32">
        <v>6.9836163724455958E-3</v>
      </c>
      <c r="F508" s="11">
        <v>2.3380425315670861E-2</v>
      </c>
      <c r="G508" s="35">
        <v>-1.1415343666720376E-2</v>
      </c>
      <c r="H508" s="35">
        <v>-2.5978508278188908E-3</v>
      </c>
      <c r="I508" s="11">
        <v>1.6923225359145807E-2</v>
      </c>
      <c r="J508" s="32">
        <f t="shared" si="168"/>
        <v>-1.4085069122567617</v>
      </c>
      <c r="K508" s="32">
        <v>-1.7086675999999999E-2</v>
      </c>
      <c r="L508" s="35">
        <v>1.6353098140816338E-2</v>
      </c>
      <c r="M508" s="35">
        <v>-3.1870133525899523E-3</v>
      </c>
      <c r="N508" s="35">
        <v>2.9004452233050232E-2</v>
      </c>
      <c r="O508" s="32">
        <v>1.9170980109981684E-2</v>
      </c>
      <c r="P508" s="32">
        <v>-8.6780963442824061E-3</v>
      </c>
      <c r="Q508" s="35">
        <v>1.715234156909351E-2</v>
      </c>
      <c r="R508" s="32">
        <v>6.1116299999999996E-4</v>
      </c>
      <c r="S508" s="32">
        <v>-3.0932868171840464E-2</v>
      </c>
      <c r="T508" s="32">
        <v>1.5040927973161439E-2</v>
      </c>
      <c r="U508" s="32">
        <v>1.4020789813264637E-2</v>
      </c>
      <c r="V508" s="35">
        <v>-9.1287991651586298E-3</v>
      </c>
      <c r="AF508" s="32">
        <f t="shared" si="148"/>
        <v>2.4020098E-2</v>
      </c>
      <c r="AG508" s="32">
        <f t="shared" si="149"/>
        <v>1.5508069620105527E-2</v>
      </c>
      <c r="AH508" s="32">
        <f t="shared" si="150"/>
        <v>6.0075601026006471E-3</v>
      </c>
      <c r="AI508" s="32">
        <f t="shared" si="151"/>
        <v>2.2008331840934835E-2</v>
      </c>
      <c r="AJ508" s="32">
        <f t="shared" si="152"/>
        <v>-1.2102825846980105E-2</v>
      </c>
      <c r="AK508" s="32">
        <f t="shared" si="153"/>
        <v>-3.343855921128082E-3</v>
      </c>
      <c r="AL508" s="32">
        <f t="shared" si="154"/>
        <v>1.5276772474899808E-2</v>
      </c>
      <c r="AM508" s="32">
        <f t="shared" si="155"/>
        <v>-1.4099932498402028</v>
      </c>
      <c r="AN508" s="32">
        <f t="shared" si="156"/>
        <v>-1.8213202561032E-2</v>
      </c>
      <c r="AO508" s="32">
        <f t="shared" si="157"/>
        <v>1.5842003415198057E-2</v>
      </c>
      <c r="AP508" s="32">
        <f t="shared" si="158"/>
        <v>-4.2017084666253011E-3</v>
      </c>
      <c r="AQ508" s="32">
        <f t="shared" si="159"/>
        <v>2.756382758184607E-2</v>
      </c>
      <c r="AR508" s="32">
        <f t="shared" si="160"/>
        <v>1.7409474194870683E-2</v>
      </c>
      <c r="AS508" s="32">
        <f t="shared" si="161"/>
        <v>-9.8661994150268089E-3</v>
      </c>
      <c r="AT508" s="32">
        <f t="shared" si="162"/>
        <v>1.6772849675748536E-2</v>
      </c>
      <c r="AU508" s="32">
        <f t="shared" si="163"/>
        <v>-4.4832204944999989E-4</v>
      </c>
      <c r="AV508" s="32">
        <f t="shared" si="164"/>
        <v>-3.1266460254818003E-2</v>
      </c>
      <c r="AW508" s="32">
        <f t="shared" si="165"/>
        <v>1.4510081519524142E-2</v>
      </c>
      <c r="AX508" s="32">
        <f t="shared" si="166"/>
        <v>1.2036202372161778E-2</v>
      </c>
      <c r="AY508" s="32">
        <f t="shared" si="167"/>
        <v>-1.0467282318962261E-2</v>
      </c>
    </row>
    <row r="509" spans="1:51" x14ac:dyDescent="0.3">
      <c r="A509" s="34">
        <v>44502</v>
      </c>
      <c r="B509" s="32"/>
      <c r="C509" s="32">
        <v>5.1852764000000003E-2</v>
      </c>
      <c r="D509" s="35">
        <v>-2.9808587544988539E-3</v>
      </c>
      <c r="E509" s="32">
        <v>-5.0932738110591015E-3</v>
      </c>
      <c r="F509" s="11">
        <v>3.389220431444917E-2</v>
      </c>
      <c r="G509" s="35">
        <v>4.825334326890824E-3</v>
      </c>
      <c r="H509" s="35">
        <v>1.4158823033076876E-2</v>
      </c>
      <c r="I509" s="11">
        <v>2.6302949346216592E-3</v>
      </c>
      <c r="J509" s="32">
        <f t="shared" si="168"/>
        <v>-1.4227060058610694</v>
      </c>
      <c r="K509" s="32">
        <v>-3.4767859999999999E-3</v>
      </c>
      <c r="L509" s="35">
        <v>-5.5102698198379943E-3</v>
      </c>
      <c r="M509" s="35">
        <v>-8.7461558762959059E-3</v>
      </c>
      <c r="N509" s="35">
        <v>-2.818690645128644E-2</v>
      </c>
      <c r="O509" s="32">
        <v>-7.9105440715702292E-3</v>
      </c>
      <c r="P509" s="32">
        <v>-1.6058960941422614E-2</v>
      </c>
      <c r="Q509" s="35">
        <v>-1.1470143058376348E-3</v>
      </c>
      <c r="R509" s="32">
        <v>-1.4579547999999999E-2</v>
      </c>
      <c r="S509" s="32">
        <v>7.4817549685929363E-4</v>
      </c>
      <c r="T509" s="32">
        <v>3.4244997636292404E-4</v>
      </c>
      <c r="U509" s="32">
        <v>-1.8191353752657028E-3</v>
      </c>
      <c r="V509" s="35">
        <v>-2.5145768540968394E-4</v>
      </c>
      <c r="AF509" s="32">
        <f t="shared" si="148"/>
        <v>5.0157916000000004E-2</v>
      </c>
      <c r="AG509" s="32">
        <f t="shared" si="149"/>
        <v>-3.8472784413970669E-3</v>
      </c>
      <c r="AH509" s="32">
        <f t="shared" si="150"/>
        <v>-6.0693300809040503E-3</v>
      </c>
      <c r="AI509" s="32">
        <f t="shared" si="151"/>
        <v>3.2520110839713144E-2</v>
      </c>
      <c r="AJ509" s="32">
        <f t="shared" si="152"/>
        <v>4.1378521466310953E-3</v>
      </c>
      <c r="AK509" s="32">
        <f t="shared" si="153"/>
        <v>1.3412817939767684E-2</v>
      </c>
      <c r="AL509" s="32">
        <f t="shared" si="154"/>
        <v>9.8384205037565934E-4</v>
      </c>
      <c r="AM509" s="32">
        <f t="shared" si="155"/>
        <v>-1.4241923434445105</v>
      </c>
      <c r="AN509" s="32">
        <f t="shared" si="156"/>
        <v>-4.6033125610320004E-3</v>
      </c>
      <c r="AO509" s="32">
        <f t="shared" si="157"/>
        <v>-6.0213645454562734E-3</v>
      </c>
      <c r="AP509" s="32">
        <f t="shared" si="158"/>
        <v>-9.7608509903312542E-3</v>
      </c>
      <c r="AQ509" s="32">
        <f t="shared" si="159"/>
        <v>-2.9627531102490601E-2</v>
      </c>
      <c r="AR509" s="32">
        <f t="shared" si="160"/>
        <v>-9.67204998668123E-3</v>
      </c>
      <c r="AS509" s="32">
        <f t="shared" si="161"/>
        <v>-1.7247064012167017E-2</v>
      </c>
      <c r="AT509" s="32">
        <f t="shared" si="162"/>
        <v>-1.5265061991826066E-3</v>
      </c>
      <c r="AU509" s="32">
        <f t="shared" si="163"/>
        <v>-1.563903304945E-2</v>
      </c>
      <c r="AV509" s="32">
        <f t="shared" si="164"/>
        <v>4.1458341388175412E-4</v>
      </c>
      <c r="AW509" s="32">
        <f t="shared" si="165"/>
        <v>-1.8839647727437336E-4</v>
      </c>
      <c r="AX509" s="32">
        <f t="shared" si="166"/>
        <v>-3.8037228163685611E-3</v>
      </c>
      <c r="AY509" s="32">
        <f t="shared" si="167"/>
        <v>-1.5899408392133156E-3</v>
      </c>
    </row>
    <row r="510" spans="1:51" x14ac:dyDescent="0.3">
      <c r="A510" s="34">
        <v>44503</v>
      </c>
      <c r="B510" s="32"/>
      <c r="C510" s="32">
        <v>-9.30134E-4</v>
      </c>
      <c r="D510" s="35">
        <v>9.3962983278175656E-3</v>
      </c>
      <c r="E510" s="32">
        <v>1.8384604660545253E-2</v>
      </c>
      <c r="F510" s="11">
        <v>6.844987491796628E-3</v>
      </c>
      <c r="G510" s="35">
        <v>-1.5723864084246482E-4</v>
      </c>
      <c r="H510" s="35">
        <v>5.2749414366580198E-2</v>
      </c>
      <c r="I510" s="11">
        <v>-6.5132274165171054E-3</v>
      </c>
      <c r="J510" s="32">
        <f t="shared" si="168"/>
        <v>-1.0325860614395563</v>
      </c>
      <c r="K510" s="32">
        <v>-1.8036669999999999E-3</v>
      </c>
      <c r="L510" s="35">
        <v>-1.396274031232738E-2</v>
      </c>
      <c r="M510" s="35">
        <v>-1.9601562073195684E-3</v>
      </c>
      <c r="N510" s="35">
        <v>8.713270125314922E-3</v>
      </c>
      <c r="O510" s="32">
        <v>-3.442622669702414E-3</v>
      </c>
      <c r="P510" s="32">
        <v>2.8694351254249652E-2</v>
      </c>
      <c r="Q510" s="35">
        <v>-6.6196876597768295E-3</v>
      </c>
      <c r="R510" s="32">
        <v>-6.8778249999999997E-3</v>
      </c>
      <c r="S510" s="32">
        <v>-1.495157035191045E-3</v>
      </c>
      <c r="T510" s="32">
        <v>-1.546651446673057E-2</v>
      </c>
      <c r="U510" s="32">
        <v>-4.283591980284206E-3</v>
      </c>
      <c r="V510" s="35">
        <v>4.6883784556710495E-3</v>
      </c>
      <c r="AF510" s="32">
        <f t="shared" si="148"/>
        <v>-2.6249819999999997E-3</v>
      </c>
      <c r="AG510" s="32">
        <f t="shared" si="149"/>
        <v>8.5298786409193517E-3</v>
      </c>
      <c r="AH510" s="32">
        <f t="shared" si="150"/>
        <v>1.7408548390700305E-2</v>
      </c>
      <c r="AI510" s="32">
        <f t="shared" si="151"/>
        <v>5.4728940170606036E-3</v>
      </c>
      <c r="AJ510" s="32">
        <f t="shared" si="152"/>
        <v>-8.447208211021937E-4</v>
      </c>
      <c r="AK510" s="32">
        <f t="shared" si="153"/>
        <v>5.2003409273271003E-2</v>
      </c>
      <c r="AL510" s="32">
        <f t="shared" si="154"/>
        <v>-8.1596803007631044E-3</v>
      </c>
      <c r="AM510" s="32">
        <f t="shared" si="155"/>
        <v>-1.0340723990229974</v>
      </c>
      <c r="AN510" s="32">
        <f t="shared" si="156"/>
        <v>-2.9301935610319997E-3</v>
      </c>
      <c r="AO510" s="32">
        <f t="shared" si="157"/>
        <v>-1.447383503794566E-2</v>
      </c>
      <c r="AP510" s="32">
        <f t="shared" si="158"/>
        <v>-2.9748513213549172E-3</v>
      </c>
      <c r="AQ510" s="32">
        <f t="shared" si="159"/>
        <v>7.2726454741107614E-3</v>
      </c>
      <c r="AR510" s="32">
        <f t="shared" si="160"/>
        <v>-5.2041285848134153E-3</v>
      </c>
      <c r="AS510" s="32">
        <f t="shared" si="161"/>
        <v>2.750624818350525E-2</v>
      </c>
      <c r="AT510" s="32">
        <f t="shared" si="162"/>
        <v>-6.9991795531218013E-3</v>
      </c>
      <c r="AU510" s="32">
        <f t="shared" si="163"/>
        <v>-7.9373100494499992E-3</v>
      </c>
      <c r="AV510" s="32">
        <f t="shared" si="164"/>
        <v>-1.8287491181685845E-3</v>
      </c>
      <c r="AW510" s="32">
        <f t="shared" si="165"/>
        <v>-1.5997360920367867E-2</v>
      </c>
      <c r="AX510" s="32">
        <f t="shared" si="166"/>
        <v>-6.2681794213870646E-3</v>
      </c>
      <c r="AY510" s="32">
        <f t="shared" si="167"/>
        <v>3.3498953018674177E-3</v>
      </c>
    </row>
    <row r="511" spans="1:51" x14ac:dyDescent="0.3">
      <c r="A511" s="34">
        <v>44504</v>
      </c>
      <c r="B511" s="32"/>
      <c r="C511" s="32">
        <v>2.7930009999999998E-3</v>
      </c>
      <c r="D511" s="35">
        <v>6.6996011109774307E-3</v>
      </c>
      <c r="E511" s="32">
        <v>-1.3120650521480201E-3</v>
      </c>
      <c r="F511" s="11">
        <v>6.5217833283164328E-3</v>
      </c>
      <c r="G511" s="35">
        <v>4.4674220508624865E-3</v>
      </c>
      <c r="H511" s="35">
        <v>-3.2090527138209049E-2</v>
      </c>
      <c r="I511" s="11">
        <v>1.227560220145495E-2</v>
      </c>
      <c r="J511" s="32">
        <f t="shared" si="168"/>
        <v>-29.411731537022973</v>
      </c>
      <c r="K511" s="32">
        <v>-6.1702240000000002E-3</v>
      </c>
      <c r="L511" s="35">
        <v>1.8431055626635572E-2</v>
      </c>
      <c r="M511" s="35">
        <v>8.1175830047441715E-3</v>
      </c>
      <c r="N511" s="35">
        <v>1.774926433197304E-3</v>
      </c>
      <c r="O511" s="32">
        <v>5.326703679789214E-3</v>
      </c>
      <c r="P511" s="32">
        <v>-1.5693949889239521E-2</v>
      </c>
      <c r="Q511" s="35">
        <v>4.2364346550609611E-3</v>
      </c>
      <c r="R511" s="32">
        <v>6.1403289999999999E-3</v>
      </c>
      <c r="S511" s="32">
        <v>7.4869743608524646E-3</v>
      </c>
      <c r="T511" s="32">
        <v>7.6809261086807747E-3</v>
      </c>
      <c r="U511" s="32">
        <v>4.9471390579389849E-3</v>
      </c>
      <c r="V511" s="35">
        <v>-1.2622858473636756E-2</v>
      </c>
      <c r="AF511" s="32">
        <f t="shared" si="148"/>
        <v>1.0981529999999999E-3</v>
      </c>
      <c r="AG511" s="32">
        <f t="shared" si="149"/>
        <v>5.8331814240792177E-3</v>
      </c>
      <c r="AH511" s="32">
        <f t="shared" si="150"/>
        <v>-2.2881213219929685E-3</v>
      </c>
      <c r="AI511" s="32">
        <f t="shared" si="151"/>
        <v>5.1496898535804084E-3</v>
      </c>
      <c r="AJ511" s="32">
        <f t="shared" si="152"/>
        <v>3.7799398706027578E-3</v>
      </c>
      <c r="AK511" s="32">
        <f t="shared" si="153"/>
        <v>-3.2836532231518244E-2</v>
      </c>
      <c r="AL511" s="32">
        <f t="shared" si="154"/>
        <v>1.0629149317208951E-2</v>
      </c>
      <c r="AM511" s="32">
        <f t="shared" si="155"/>
        <v>-29.413217874606413</v>
      </c>
      <c r="AN511" s="32">
        <f t="shared" si="156"/>
        <v>-7.2967505610319998E-3</v>
      </c>
      <c r="AO511" s="32">
        <f t="shared" si="157"/>
        <v>1.7919960901017291E-2</v>
      </c>
      <c r="AP511" s="32">
        <f t="shared" si="158"/>
        <v>7.1028878907088231E-3</v>
      </c>
      <c r="AQ511" s="32">
        <f t="shared" si="159"/>
        <v>3.3430178199314316E-4</v>
      </c>
      <c r="AR511" s="32">
        <f t="shared" si="160"/>
        <v>3.5651977646782131E-3</v>
      </c>
      <c r="AS511" s="32">
        <f t="shared" si="161"/>
        <v>-1.6882052959983924E-2</v>
      </c>
      <c r="AT511" s="32">
        <f t="shared" si="162"/>
        <v>3.8569427617159893E-3</v>
      </c>
      <c r="AU511" s="32">
        <f t="shared" si="163"/>
        <v>5.0808439505499996E-3</v>
      </c>
      <c r="AV511" s="32">
        <f t="shared" si="164"/>
        <v>7.1533822778749251E-3</v>
      </c>
      <c r="AW511" s="32">
        <f t="shared" si="165"/>
        <v>7.1500796550434771E-3</v>
      </c>
      <c r="AX511" s="32">
        <f t="shared" si="166"/>
        <v>2.9625516168361263E-3</v>
      </c>
      <c r="AY511" s="32">
        <f t="shared" si="167"/>
        <v>-1.3961341627440386E-2</v>
      </c>
    </row>
    <row r="512" spans="1:51" x14ac:dyDescent="0.3">
      <c r="A512" s="34">
        <v>44508</v>
      </c>
      <c r="B512" s="32"/>
      <c r="C512" s="32">
        <v>2.6343268E-2</v>
      </c>
      <c r="D512" s="35">
        <v>2.3187377124288613E-2</v>
      </c>
      <c r="E512" s="32">
        <v>-6.458172140738694E-3</v>
      </c>
      <c r="F512" s="11">
        <v>-7.8681510934034415E-3</v>
      </c>
      <c r="G512" s="35">
        <v>4.0706630671570468E-4</v>
      </c>
      <c r="H512" s="35">
        <v>-2.4429703944725299E-2</v>
      </c>
      <c r="I512" s="11">
        <v>8.1748375855379835E-3</v>
      </c>
      <c r="J512" s="32">
        <f t="shared" si="168"/>
        <v>-0.90888116186893164</v>
      </c>
      <c r="K512" s="32">
        <v>4.43483E-4</v>
      </c>
      <c r="L512" s="35">
        <v>1.4345675621650017E-2</v>
      </c>
      <c r="M512" s="35">
        <v>8.4703881972531692E-3</v>
      </c>
      <c r="N512" s="35">
        <v>3.1892512146272892E-3</v>
      </c>
      <c r="O512" s="32">
        <v>8.690345106183453E-3</v>
      </c>
      <c r="P512" s="32">
        <v>3.9162115412513465E-2</v>
      </c>
      <c r="Q512" s="35">
        <v>1.8549597049012601E-2</v>
      </c>
      <c r="R512" s="32">
        <v>1.2405230000000001E-3</v>
      </c>
      <c r="S512" s="32">
        <v>5.3009658117459342E-2</v>
      </c>
      <c r="T512" s="32">
        <v>3.889553260142886E-3</v>
      </c>
      <c r="U512" s="32">
        <v>7.9575318615919509E-3</v>
      </c>
      <c r="V512" s="35">
        <v>-1.0096033354399458E-2</v>
      </c>
      <c r="AF512" s="32">
        <f t="shared" si="148"/>
        <v>2.4648420000000001E-2</v>
      </c>
      <c r="AG512" s="32">
        <f t="shared" si="149"/>
        <v>2.2320957437390401E-2</v>
      </c>
      <c r="AH512" s="32">
        <f t="shared" si="150"/>
        <v>-7.4342284105836428E-3</v>
      </c>
      <c r="AI512" s="32">
        <f t="shared" si="151"/>
        <v>-9.2402445681394659E-3</v>
      </c>
      <c r="AJ512" s="32">
        <f t="shared" si="152"/>
        <v>-2.8041587354402423E-4</v>
      </c>
      <c r="AK512" s="32">
        <f t="shared" si="153"/>
        <v>-2.517570903803449E-2</v>
      </c>
      <c r="AL512" s="32">
        <f t="shared" si="154"/>
        <v>6.5283847012919836E-3</v>
      </c>
      <c r="AM512" s="32">
        <f t="shared" si="155"/>
        <v>-0.91036749945237272</v>
      </c>
      <c r="AN512" s="32">
        <f t="shared" si="156"/>
        <v>-6.8304356103200009E-4</v>
      </c>
      <c r="AO512" s="32">
        <f t="shared" si="157"/>
        <v>1.3834580896031737E-2</v>
      </c>
      <c r="AP512" s="32">
        <f t="shared" si="158"/>
        <v>7.4556930832178209E-3</v>
      </c>
      <c r="AQ512" s="32">
        <f t="shared" si="159"/>
        <v>1.7486265634231283E-3</v>
      </c>
      <c r="AR512" s="32">
        <f t="shared" si="160"/>
        <v>6.9288391910724521E-3</v>
      </c>
      <c r="AS512" s="32">
        <f t="shared" si="161"/>
        <v>3.7974012341769059E-2</v>
      </c>
      <c r="AT512" s="32">
        <f t="shared" si="162"/>
        <v>1.8170105155667627E-2</v>
      </c>
      <c r="AU512" s="32">
        <f t="shared" si="163"/>
        <v>1.8103795055000025E-4</v>
      </c>
      <c r="AV512" s="32">
        <f t="shared" si="164"/>
        <v>5.26760660344818E-2</v>
      </c>
      <c r="AW512" s="32">
        <f t="shared" si="165"/>
        <v>3.3587068065055884E-3</v>
      </c>
      <c r="AX512" s="32">
        <f t="shared" si="166"/>
        <v>5.9729444204890923E-3</v>
      </c>
      <c r="AY512" s="32">
        <f t="shared" si="167"/>
        <v>-1.1434516508203089E-2</v>
      </c>
    </row>
    <row r="513" spans="1:51" x14ac:dyDescent="0.3">
      <c r="A513" s="34">
        <v>44509</v>
      </c>
      <c r="B513" s="32"/>
      <c r="C513" s="32">
        <v>-1.0854859E-2</v>
      </c>
      <c r="D513" s="35">
        <v>9.7220907417903853E-3</v>
      </c>
      <c r="E513" s="32">
        <v>1.8799426641059663E-3</v>
      </c>
      <c r="F513" s="11">
        <v>-2.5215977634957532E-2</v>
      </c>
      <c r="G513" s="35">
        <v>7.8896782206118819E-3</v>
      </c>
      <c r="H513" s="35">
        <v>-2.3782753197257932E-2</v>
      </c>
      <c r="I513" s="11">
        <v>1.3161488585839529E-2</v>
      </c>
      <c r="J513" s="32">
        <f t="shared" si="168"/>
        <v>18.381801172068112</v>
      </c>
      <c r="K513" s="32">
        <v>-1.2411246000000001E-2</v>
      </c>
      <c r="L513" s="35">
        <v>-4.5691820702876296E-3</v>
      </c>
      <c r="M513" s="35">
        <v>-5.6956974725815819E-3</v>
      </c>
      <c r="N513" s="35">
        <v>-2.6963369138818187E-2</v>
      </c>
      <c r="O513" s="32">
        <v>2.2051484079126989E-3</v>
      </c>
      <c r="P513" s="32">
        <v>2.9958553749723046E-2</v>
      </c>
      <c r="Q513" s="35">
        <v>-1.6724750287699375E-2</v>
      </c>
      <c r="R513" s="32">
        <v>7.8938259999999996E-3</v>
      </c>
      <c r="S513" s="32">
        <v>3.9755199488639037E-2</v>
      </c>
      <c r="T513" s="32">
        <v>-1.8153949759579013E-2</v>
      </c>
      <c r="U513" s="32">
        <v>-1.8524877361051197E-3</v>
      </c>
      <c r="V513" s="35">
        <v>8.7333522441219724E-3</v>
      </c>
      <c r="AF513" s="32">
        <f t="shared" si="148"/>
        <v>-1.2549707E-2</v>
      </c>
      <c r="AG513" s="32">
        <f t="shared" si="149"/>
        <v>8.8556710548921714E-3</v>
      </c>
      <c r="AH513" s="32">
        <f t="shared" si="150"/>
        <v>9.0388639426101783E-4</v>
      </c>
      <c r="AI513" s="32">
        <f t="shared" si="151"/>
        <v>-2.6588071109693558E-2</v>
      </c>
      <c r="AJ513" s="32">
        <f t="shared" si="152"/>
        <v>7.2021960403521532E-3</v>
      </c>
      <c r="AK513" s="32">
        <f t="shared" si="153"/>
        <v>-2.4528758290567124E-2</v>
      </c>
      <c r="AL513" s="32">
        <f t="shared" si="154"/>
        <v>1.151503570159353E-2</v>
      </c>
      <c r="AM513" s="32">
        <f t="shared" si="155"/>
        <v>18.380314834484672</v>
      </c>
      <c r="AN513" s="32">
        <f t="shared" si="156"/>
        <v>-1.3537772561032E-2</v>
      </c>
      <c r="AO513" s="32">
        <f t="shared" si="157"/>
        <v>-5.0802767959059088E-3</v>
      </c>
      <c r="AP513" s="32">
        <f t="shared" si="158"/>
        <v>-6.7103925866169303E-3</v>
      </c>
      <c r="AQ513" s="32">
        <f t="shared" si="159"/>
        <v>-2.8403993790022349E-2</v>
      </c>
      <c r="AR513" s="32">
        <f t="shared" si="160"/>
        <v>4.4364249280169805E-4</v>
      </c>
      <c r="AS513" s="32">
        <f t="shared" si="161"/>
        <v>2.8770450678978644E-2</v>
      </c>
      <c r="AT513" s="32">
        <f t="shared" si="162"/>
        <v>-1.7104242181044348E-2</v>
      </c>
      <c r="AU513" s="32">
        <f t="shared" si="163"/>
        <v>6.8343409505499993E-3</v>
      </c>
      <c r="AV513" s="32">
        <f t="shared" si="164"/>
        <v>3.9421607405661495E-2</v>
      </c>
      <c r="AW513" s="32">
        <f t="shared" si="165"/>
        <v>-1.8684796213216309E-2</v>
      </c>
      <c r="AX513" s="32">
        <f t="shared" si="166"/>
        <v>-3.837075177207978E-3</v>
      </c>
      <c r="AY513" s="32">
        <f t="shared" si="167"/>
        <v>7.3948690903183406E-3</v>
      </c>
    </row>
    <row r="514" spans="1:51" x14ac:dyDescent="0.3">
      <c r="A514" s="34">
        <v>44510</v>
      </c>
      <c r="B514" s="32"/>
      <c r="C514" s="32">
        <v>-6.6300680000000002E-3</v>
      </c>
      <c r="D514" s="35">
        <v>1.3560041818680798E-4</v>
      </c>
      <c r="E514" s="32">
        <v>-1.1417487618089705E-2</v>
      </c>
      <c r="F514" s="11">
        <v>-3.8546629724165449E-3</v>
      </c>
      <c r="G514" s="35">
        <v>-3.3548661581003746E-3</v>
      </c>
      <c r="H514" s="35">
        <v>-2.0154696491591902E-2</v>
      </c>
      <c r="I514" s="11">
        <v>4.3004723505539223E-3</v>
      </c>
      <c r="J514" s="32">
        <f t="shared" si="168"/>
        <v>-1.4252221781790473</v>
      </c>
      <c r="K514" s="32">
        <v>8.5277359999999993E-3</v>
      </c>
      <c r="L514" s="35">
        <v>9.1803106514031924E-3</v>
      </c>
      <c r="M514" s="35">
        <v>6.4146083344981128E-4</v>
      </c>
      <c r="N514" s="35">
        <v>-3.3518929611486149E-2</v>
      </c>
      <c r="O514" s="32">
        <v>-5.0448016748631916E-4</v>
      </c>
      <c r="P514" s="32">
        <v>5.7086790545883993E-3</v>
      </c>
      <c r="Q514" s="35">
        <v>-3.8365706881449135E-3</v>
      </c>
      <c r="R514" s="32">
        <v>1.1182886E-2</v>
      </c>
      <c r="S514" s="32">
        <v>-6.1085571381557999E-3</v>
      </c>
      <c r="T514" s="32">
        <v>-1.0247290005998784E-2</v>
      </c>
      <c r="U514" s="32">
        <v>-1.3341948871030429E-3</v>
      </c>
      <c r="V514" s="35">
        <v>-3.9959269992760893E-3</v>
      </c>
      <c r="AF514" s="32">
        <f t="shared" si="148"/>
        <v>-8.3249159999999999E-3</v>
      </c>
      <c r="AG514" s="32">
        <f t="shared" si="149"/>
        <v>-7.3081926871140508E-4</v>
      </c>
      <c r="AH514" s="32">
        <f t="shared" si="150"/>
        <v>-1.2393543887934653E-2</v>
      </c>
      <c r="AI514" s="32">
        <f t="shared" si="151"/>
        <v>-5.2267564471525692E-3</v>
      </c>
      <c r="AJ514" s="32">
        <f t="shared" si="152"/>
        <v>-4.0423483383601033E-3</v>
      </c>
      <c r="AK514" s="32">
        <f t="shared" si="153"/>
        <v>-2.0900701584901094E-2</v>
      </c>
      <c r="AL514" s="32">
        <f t="shared" si="154"/>
        <v>2.6540194663079225E-3</v>
      </c>
      <c r="AM514" s="32">
        <f t="shared" si="155"/>
        <v>-1.4267085157624884</v>
      </c>
      <c r="AN514" s="32">
        <f t="shared" si="156"/>
        <v>7.4012094389679997E-3</v>
      </c>
      <c r="AO514" s="32">
        <f t="shared" si="157"/>
        <v>8.6692159257849132E-3</v>
      </c>
      <c r="AP514" s="32">
        <f t="shared" si="158"/>
        <v>-3.7323428058553729E-4</v>
      </c>
      <c r="AQ514" s="32">
        <f t="shared" si="159"/>
        <v>-3.4959554262690311E-2</v>
      </c>
      <c r="AR514" s="32">
        <f t="shared" si="160"/>
        <v>-2.2659860825973198E-3</v>
      </c>
      <c r="AS514" s="32">
        <f t="shared" si="161"/>
        <v>4.5205759838439965E-3</v>
      </c>
      <c r="AT514" s="32">
        <f t="shared" si="162"/>
        <v>-4.2160625814898853E-3</v>
      </c>
      <c r="AU514" s="32">
        <f t="shared" si="163"/>
        <v>1.0123400950549999E-2</v>
      </c>
      <c r="AV514" s="32">
        <f t="shared" si="164"/>
        <v>-6.4421492211333394E-3</v>
      </c>
      <c r="AW514" s="32">
        <f t="shared" si="165"/>
        <v>-1.0778136459636082E-2</v>
      </c>
      <c r="AX514" s="32">
        <f t="shared" si="166"/>
        <v>-3.3187823282059014E-3</v>
      </c>
      <c r="AY514" s="32">
        <f t="shared" si="167"/>
        <v>-5.3344101530797211E-3</v>
      </c>
    </row>
    <row r="515" spans="1:51" x14ac:dyDescent="0.3">
      <c r="A515" s="34">
        <v>44511</v>
      </c>
      <c r="B515" s="32"/>
      <c r="C515" s="32">
        <v>-4.2577669999999998E-2</v>
      </c>
      <c r="D515" s="35">
        <v>-3.1186420791458301E-3</v>
      </c>
      <c r="E515" s="32">
        <v>-1.4058700217820099E-2</v>
      </c>
      <c r="F515" s="11">
        <v>-3.5321515526781644E-3</v>
      </c>
      <c r="G515" s="35">
        <v>5.9737937091547295E-3</v>
      </c>
      <c r="H515" s="35">
        <v>-2.5347916887764152E-2</v>
      </c>
      <c r="I515" s="11">
        <v>1.4549273392238658E-2</v>
      </c>
      <c r="J515" s="32">
        <f t="shared" si="168"/>
        <v>-2.7806354792219996</v>
      </c>
      <c r="K515" s="32">
        <v>8.4557639999999993E-3</v>
      </c>
      <c r="L515" s="35">
        <v>-3.6820753578990905E-3</v>
      </c>
      <c r="M515" s="35">
        <v>-5.2181938364450429E-3</v>
      </c>
      <c r="N515" s="35">
        <v>5.7593845215910492E-3</v>
      </c>
      <c r="O515" s="32">
        <v>1.5380636955796492E-2</v>
      </c>
      <c r="P515" s="32">
        <v>1.3406863145216871E-2</v>
      </c>
      <c r="Q515" s="35">
        <v>-1.3003936305028829E-2</v>
      </c>
      <c r="R515" s="32">
        <v>1.8236750000000001E-3</v>
      </c>
      <c r="S515" s="32">
        <v>1.6389811837119992E-2</v>
      </c>
      <c r="T515" s="32">
        <v>-4.2763544207728814E-3</v>
      </c>
      <c r="U515" s="32">
        <v>-7.1766323429459863E-3</v>
      </c>
      <c r="V515" s="35">
        <v>-8.8596909293880977E-3</v>
      </c>
      <c r="AF515" s="32">
        <f t="shared" si="148"/>
        <v>-4.4272517999999997E-2</v>
      </c>
      <c r="AG515" s="32">
        <f t="shared" si="149"/>
        <v>-3.9850617660440431E-3</v>
      </c>
      <c r="AH515" s="32">
        <f t="shared" si="150"/>
        <v>-1.5034756487665047E-2</v>
      </c>
      <c r="AI515" s="32">
        <f t="shared" si="151"/>
        <v>-4.9042450274141888E-3</v>
      </c>
      <c r="AJ515" s="32">
        <f t="shared" si="152"/>
        <v>5.2863115288950008E-3</v>
      </c>
      <c r="AK515" s="32">
        <f t="shared" si="153"/>
        <v>-2.6093921981073343E-2</v>
      </c>
      <c r="AL515" s="32">
        <f t="shared" si="154"/>
        <v>1.2902820507992657E-2</v>
      </c>
      <c r="AM515" s="32">
        <f t="shared" si="155"/>
        <v>-2.7821218168054407</v>
      </c>
      <c r="AN515" s="32">
        <f t="shared" si="156"/>
        <v>7.3292374389679997E-3</v>
      </c>
      <c r="AO515" s="32">
        <f t="shared" si="157"/>
        <v>-4.1931700835173696E-3</v>
      </c>
      <c r="AP515" s="32">
        <f t="shared" si="158"/>
        <v>-6.2328889504803912E-3</v>
      </c>
      <c r="AQ515" s="32">
        <f t="shared" si="159"/>
        <v>4.3187598703868886E-3</v>
      </c>
      <c r="AR515" s="32">
        <f t="shared" si="160"/>
        <v>1.3619131040685491E-2</v>
      </c>
      <c r="AS515" s="32">
        <f t="shared" si="161"/>
        <v>1.2218760074472469E-2</v>
      </c>
      <c r="AT515" s="32">
        <f t="shared" si="162"/>
        <v>-1.3383428198373801E-2</v>
      </c>
      <c r="AU515" s="32">
        <f t="shared" si="163"/>
        <v>7.6418995055000023E-4</v>
      </c>
      <c r="AV515" s="32">
        <f t="shared" si="164"/>
        <v>1.6056219754142453E-2</v>
      </c>
      <c r="AW515" s="32">
        <f t="shared" si="165"/>
        <v>-4.807200874410179E-3</v>
      </c>
      <c r="AX515" s="32">
        <f t="shared" si="166"/>
        <v>-9.1612197840488449E-3</v>
      </c>
      <c r="AY515" s="32">
        <f t="shared" si="167"/>
        <v>-1.0198174083191729E-2</v>
      </c>
    </row>
    <row r="516" spans="1:51" x14ac:dyDescent="0.3">
      <c r="A516" s="34">
        <v>44512</v>
      </c>
      <c r="B516" s="32"/>
      <c r="C516" s="32">
        <v>2.9687555000000001E-2</v>
      </c>
      <c r="D516" s="35">
        <v>2.0334594615508687E-2</v>
      </c>
      <c r="E516" s="32">
        <v>1.8990481131886533E-2</v>
      </c>
      <c r="F516" s="11">
        <v>1.2248777426592472E-2</v>
      </c>
      <c r="G516" s="35">
        <v>7.0639320243518627E-3</v>
      </c>
      <c r="H516" s="35">
        <v>-3.3397333833668302E-2</v>
      </c>
      <c r="I516" s="11">
        <v>1.5717537437640178E-2</v>
      </c>
      <c r="J516" s="32">
        <f t="shared" si="168"/>
        <v>0.1824867694253513</v>
      </c>
      <c r="K516" s="32">
        <v>2.2064699999999999E-3</v>
      </c>
      <c r="L516" s="35">
        <v>1.2608735695564904E-2</v>
      </c>
      <c r="M516" s="35">
        <v>1.5299150255048532E-2</v>
      </c>
      <c r="N516" s="35">
        <v>-7.967099771159258E-3</v>
      </c>
      <c r="O516" s="32">
        <v>4.4088604569603486E-2</v>
      </c>
      <c r="P516" s="32">
        <v>-9.5487491534874489E-3</v>
      </c>
      <c r="Q516" s="35">
        <v>1.2859851060581073E-2</v>
      </c>
      <c r="R516" s="32">
        <v>1.5090736E-2</v>
      </c>
      <c r="S516" s="32">
        <v>1.1197555233586442E-3</v>
      </c>
      <c r="T516" s="32">
        <v>3.1645350503308454E-3</v>
      </c>
      <c r="U516" s="32">
        <v>1.2800466758089034E-2</v>
      </c>
      <c r="V516" s="35">
        <v>-1.8889498947155636E-2</v>
      </c>
      <c r="AF516" s="32">
        <f t="shared" si="148"/>
        <v>2.7992707000000002E-2</v>
      </c>
      <c r="AG516" s="32">
        <f t="shared" si="149"/>
        <v>1.9468174928610475E-2</v>
      </c>
      <c r="AH516" s="32">
        <f t="shared" si="150"/>
        <v>1.8014424862041585E-2</v>
      </c>
      <c r="AI516" s="32">
        <f t="shared" si="151"/>
        <v>1.0876683951856448E-2</v>
      </c>
      <c r="AJ516" s="32">
        <f t="shared" si="152"/>
        <v>6.376449844092134E-3</v>
      </c>
      <c r="AK516" s="32">
        <f t="shared" si="153"/>
        <v>-3.4143338926977497E-2</v>
      </c>
      <c r="AL516" s="32">
        <f t="shared" si="154"/>
        <v>1.4071084553394179E-2</v>
      </c>
      <c r="AM516" s="32">
        <f t="shared" si="155"/>
        <v>0.18100043184191025</v>
      </c>
      <c r="AN516" s="32">
        <f t="shared" si="156"/>
        <v>1.0799434389679998E-3</v>
      </c>
      <c r="AO516" s="32">
        <f t="shared" si="157"/>
        <v>1.2097640969946625E-2</v>
      </c>
      <c r="AP516" s="32">
        <f t="shared" si="158"/>
        <v>1.4284455141013183E-2</v>
      </c>
      <c r="AQ516" s="32">
        <f t="shared" si="159"/>
        <v>-9.4077244223634195E-3</v>
      </c>
      <c r="AR516" s="32">
        <f t="shared" si="160"/>
        <v>4.2327098654492482E-2</v>
      </c>
      <c r="AS516" s="32">
        <f t="shared" si="161"/>
        <v>-1.0736852224231852E-2</v>
      </c>
      <c r="AT516" s="32">
        <f t="shared" si="162"/>
        <v>1.2480359167236102E-2</v>
      </c>
      <c r="AU516" s="32">
        <f t="shared" si="163"/>
        <v>1.403125095055E-2</v>
      </c>
      <c r="AV516" s="32">
        <f t="shared" si="164"/>
        <v>7.8616344038110473E-4</v>
      </c>
      <c r="AW516" s="32">
        <f t="shared" si="165"/>
        <v>2.6336885966935482E-3</v>
      </c>
      <c r="AX516" s="32">
        <f t="shared" si="166"/>
        <v>1.0815879316986176E-2</v>
      </c>
      <c r="AY516" s="32">
        <f t="shared" si="167"/>
        <v>-2.0227982100959267E-2</v>
      </c>
    </row>
    <row r="517" spans="1:51" x14ac:dyDescent="0.3">
      <c r="A517" s="34">
        <v>44515</v>
      </c>
      <c r="B517" s="32"/>
      <c r="C517" s="32">
        <v>-1.0038569000000001E-2</v>
      </c>
      <c r="D517" s="35">
        <v>-5.9987214573799057E-4</v>
      </c>
      <c r="E517" s="32">
        <v>1.4409680462916763E-2</v>
      </c>
      <c r="F517" s="11">
        <v>3.9609865108431119E-2</v>
      </c>
      <c r="G517" s="35">
        <v>-1.1567575320452588E-2</v>
      </c>
      <c r="H517" s="35">
        <v>-8.8215971026118899E-3</v>
      </c>
      <c r="I517" s="11">
        <v>3.7680575316042142E-3</v>
      </c>
      <c r="J517" s="32">
        <f t="shared" si="168"/>
        <v>-2.6375547330544915</v>
      </c>
      <c r="K517" s="32">
        <v>0</v>
      </c>
      <c r="L517" s="35">
        <v>2.2327157912571158E-2</v>
      </c>
      <c r="M517" s="35">
        <v>1.7455845596573649E-2</v>
      </c>
      <c r="N517" s="35">
        <v>-2.5348263795636247E-2</v>
      </c>
      <c r="O517" s="32">
        <v>-6.9400485630334912E-3</v>
      </c>
      <c r="P517" s="32">
        <v>3.4415939681340421E-2</v>
      </c>
      <c r="Q517" s="35">
        <v>3.3787730290932849E-3</v>
      </c>
      <c r="R517" s="32">
        <v>-5.900303E-3</v>
      </c>
      <c r="S517" s="32">
        <v>-5.145388012102273E-3</v>
      </c>
      <c r="T517" s="32">
        <v>2.3820334200681643E-3</v>
      </c>
      <c r="U517" s="32">
        <v>5.2762805155457976E-4</v>
      </c>
      <c r="V517" s="35">
        <v>-1.3354180572560992E-2</v>
      </c>
      <c r="AF517" s="32">
        <f t="shared" ref="AF517:AF580" si="169">C517-C$747</f>
        <v>-1.1733417000000001E-2</v>
      </c>
      <c r="AG517" s="32">
        <f t="shared" ref="AG517:AG580" si="170">D517-D$747</f>
        <v>-1.4662918326362037E-3</v>
      </c>
      <c r="AH517" s="32">
        <f t="shared" ref="AH517:AH580" si="171">E517-E$747</f>
        <v>1.3433624193071815E-2</v>
      </c>
      <c r="AI517" s="32">
        <f t="shared" ref="AI517:AI580" si="172">F517-F$747</f>
        <v>3.8237771633695093E-2</v>
      </c>
      <c r="AJ517" s="32">
        <f t="shared" ref="AJ517:AJ580" si="173">G517-G$747</f>
        <v>-1.2255057500712317E-2</v>
      </c>
      <c r="AK517" s="32">
        <f t="shared" ref="AK517:AK580" si="174">H517-H$747</f>
        <v>-9.5676021959210811E-3</v>
      </c>
      <c r="AL517" s="32">
        <f t="shared" ref="AL517:AL580" si="175">I517-I$747</f>
        <v>2.1216046473582144E-3</v>
      </c>
      <c r="AM517" s="32">
        <f t="shared" ref="AM517:AM580" si="176">J517-J$747</f>
        <v>-2.6390410706379326</v>
      </c>
      <c r="AN517" s="32">
        <f t="shared" ref="AN517:AN580" si="177">K517-K$747</f>
        <v>-1.126526561032E-3</v>
      </c>
      <c r="AO517" s="32">
        <f t="shared" ref="AO517:AO580" si="178">L517-L$747</f>
        <v>2.1816063186952877E-2</v>
      </c>
      <c r="AP517" s="32">
        <f t="shared" ref="AP517:AP580" si="179">M517-M$747</f>
        <v>1.6441150482538299E-2</v>
      </c>
      <c r="AQ517" s="32">
        <f t="shared" ref="AQ517:AQ580" si="180">N517-N$747</f>
        <v>-2.6788888446840409E-2</v>
      </c>
      <c r="AR517" s="32">
        <f t="shared" ref="AR517:AR580" si="181">O517-O$747</f>
        <v>-8.701554478144493E-3</v>
      </c>
      <c r="AS517" s="32">
        <f t="shared" ref="AS517:AS580" si="182">P517-P$747</f>
        <v>3.3227836610596015E-2</v>
      </c>
      <c r="AT517" s="32">
        <f t="shared" ref="AT517:AT580" si="183">Q517-Q$747</f>
        <v>2.9992811357483131E-3</v>
      </c>
      <c r="AU517" s="32">
        <f t="shared" ref="AU517:AU580" si="184">R517-R$747</f>
        <v>-6.9597880494499994E-3</v>
      </c>
      <c r="AV517" s="32">
        <f t="shared" ref="AV517:AV580" si="185">S517-S$747</f>
        <v>-5.4789800950798126E-3</v>
      </c>
      <c r="AW517" s="32">
        <f t="shared" ref="AW517:AW580" si="186">T517-T$747</f>
        <v>1.8511869664308669E-3</v>
      </c>
      <c r="AX517" s="32">
        <f t="shared" ref="AX517:AX580" si="187">U517-U$747</f>
        <v>-1.4569593895482789E-3</v>
      </c>
      <c r="AY517" s="32">
        <f t="shared" ref="AY517:AY580" si="188">V517-V$747</f>
        <v>-1.4692663726364623E-2</v>
      </c>
    </row>
    <row r="518" spans="1:51" x14ac:dyDescent="0.3">
      <c r="A518" s="34">
        <v>44516</v>
      </c>
      <c r="B518" s="32"/>
      <c r="C518" s="32">
        <v>-5.8954999999999999E-4</v>
      </c>
      <c r="D518" s="35">
        <v>-4.5351922599102291E-3</v>
      </c>
      <c r="E518" s="32">
        <v>-5.0032627640339651E-3</v>
      </c>
      <c r="F518" s="11">
        <v>-1.6553588490937354E-2</v>
      </c>
      <c r="G518" s="35">
        <v>-1.0551304656209648E-2</v>
      </c>
      <c r="H518" s="35">
        <v>7.8618003396327477E-3</v>
      </c>
      <c r="I518" s="11">
        <v>4.8389055756540289E-3</v>
      </c>
      <c r="J518" s="32">
        <f t="shared" si="168"/>
        <v>-8.7855115362514682E-2</v>
      </c>
      <c r="K518" s="32">
        <v>3.5228199999999999E-3</v>
      </c>
      <c r="L518" s="35">
        <v>-1.1129808370682946E-2</v>
      </c>
      <c r="M518" s="35">
        <v>-7.4436796130584798E-4</v>
      </c>
      <c r="N518" s="35">
        <v>-6.8237296801463895E-3</v>
      </c>
      <c r="O518" s="32">
        <v>1.3268587026278988E-2</v>
      </c>
      <c r="P518" s="32">
        <v>-5.3628816869656804E-3</v>
      </c>
      <c r="Q518" s="35">
        <v>1.2171068153765674E-5</v>
      </c>
      <c r="R518" s="32">
        <v>-2.3236875000000001E-2</v>
      </c>
      <c r="S518" s="32">
        <v>-1.8889198847959171E-2</v>
      </c>
      <c r="T518" s="32">
        <v>-6.1336621258808411E-3</v>
      </c>
      <c r="U518" s="32">
        <v>-6.527477280067322E-3</v>
      </c>
      <c r="V518" s="35">
        <v>6.6358559291490593E-5</v>
      </c>
      <c r="AF518" s="32">
        <f t="shared" si="169"/>
        <v>-2.284398E-3</v>
      </c>
      <c r="AG518" s="32">
        <f t="shared" si="170"/>
        <v>-5.4016119468084422E-3</v>
      </c>
      <c r="AH518" s="32">
        <f t="shared" si="171"/>
        <v>-5.9793190338789139E-3</v>
      </c>
      <c r="AI518" s="32">
        <f t="shared" si="172"/>
        <v>-1.792568196567338E-2</v>
      </c>
      <c r="AJ518" s="32">
        <f t="shared" si="173"/>
        <v>-1.1238786836469377E-2</v>
      </c>
      <c r="AK518" s="32">
        <f t="shared" si="174"/>
        <v>7.1157952463235564E-3</v>
      </c>
      <c r="AL518" s="32">
        <f t="shared" si="175"/>
        <v>3.1924526914080291E-3</v>
      </c>
      <c r="AM518" s="32">
        <f t="shared" si="176"/>
        <v>-8.9341452945955732E-2</v>
      </c>
      <c r="AN518" s="32">
        <f t="shared" si="177"/>
        <v>2.3962934389679998E-3</v>
      </c>
      <c r="AO518" s="32">
        <f t="shared" si="178"/>
        <v>-1.1640903096301225E-2</v>
      </c>
      <c r="AP518" s="32">
        <f t="shared" si="179"/>
        <v>-1.7590630753411966E-3</v>
      </c>
      <c r="AQ518" s="32">
        <f t="shared" si="180"/>
        <v>-8.264354331350551E-3</v>
      </c>
      <c r="AR518" s="32">
        <f t="shared" si="181"/>
        <v>1.1507081111167987E-2</v>
      </c>
      <c r="AS518" s="32">
        <f t="shared" si="182"/>
        <v>-6.5509847577100832E-3</v>
      </c>
      <c r="AT518" s="32">
        <f t="shared" si="183"/>
        <v>-3.6732082519120619E-4</v>
      </c>
      <c r="AU518" s="32">
        <f t="shared" si="184"/>
        <v>-2.4296360049449999E-2</v>
      </c>
      <c r="AV518" s="32">
        <f t="shared" si="185"/>
        <v>-1.922279093093671E-2</v>
      </c>
      <c r="AW518" s="32">
        <f t="shared" si="186"/>
        <v>-6.6645085795181387E-3</v>
      </c>
      <c r="AX518" s="32">
        <f t="shared" si="187"/>
        <v>-8.5120647211701806E-3</v>
      </c>
      <c r="AY518" s="32">
        <f t="shared" si="188"/>
        <v>-1.272124594512141E-3</v>
      </c>
    </row>
    <row r="519" spans="1:51" x14ac:dyDescent="0.3">
      <c r="A519" s="34">
        <v>44517</v>
      </c>
      <c r="B519" s="32"/>
      <c r="C519" s="32">
        <v>-1.3803668E-2</v>
      </c>
      <c r="D519" s="35">
        <v>-1.4270363973500354E-2</v>
      </c>
      <c r="E519" s="32">
        <v>2.4666444063261329E-2</v>
      </c>
      <c r="F519" s="11">
        <v>-7.6452762249916262E-2</v>
      </c>
      <c r="G519" s="35">
        <v>-2.0887357126945279E-2</v>
      </c>
      <c r="H519" s="35">
        <v>-2.7890254759214497E-2</v>
      </c>
      <c r="I519" s="11">
        <v>-1.6434895047857313E-2</v>
      </c>
      <c r="J519" s="32">
        <f t="shared" si="168"/>
        <v>0.97959947205700892</v>
      </c>
      <c r="K519" s="32">
        <v>2.8521199000000001E-2</v>
      </c>
      <c r="L519" s="35">
        <v>1.7201080670303941E-2</v>
      </c>
      <c r="M519" s="35">
        <v>7.6810009166295541E-4</v>
      </c>
      <c r="N519" s="35">
        <v>-9.7225195964101337E-3</v>
      </c>
      <c r="O519" s="32">
        <v>1.4431724796401932E-2</v>
      </c>
      <c r="P519" s="32">
        <v>-3.2822099469513186E-2</v>
      </c>
      <c r="Q519" s="35">
        <v>1.1276357392809189E-2</v>
      </c>
      <c r="R519" s="32">
        <v>-2.1406756999999998E-2</v>
      </c>
      <c r="S519" s="32">
        <v>-1.3751938681323562E-2</v>
      </c>
      <c r="T519" s="32">
        <v>-1.0856473649407434E-2</v>
      </c>
      <c r="U519" s="32">
        <v>-5.2060288745286506E-3</v>
      </c>
      <c r="V519" s="35">
        <v>1.4216009897712878E-2</v>
      </c>
      <c r="AF519" s="32">
        <f t="shared" si="169"/>
        <v>-1.5498516E-2</v>
      </c>
      <c r="AG519" s="32">
        <f t="shared" si="170"/>
        <v>-1.5136783660398568E-2</v>
      </c>
      <c r="AH519" s="32">
        <f t="shared" si="171"/>
        <v>2.3690387793416381E-2</v>
      </c>
      <c r="AI519" s="32">
        <f t="shared" si="172"/>
        <v>-7.7824855724652281E-2</v>
      </c>
      <c r="AJ519" s="32">
        <f t="shared" si="173"/>
        <v>-2.157483930720501E-2</v>
      </c>
      <c r="AK519" s="32">
        <f t="shared" si="174"/>
        <v>-2.8636259852523688E-2</v>
      </c>
      <c r="AL519" s="32">
        <f t="shared" si="175"/>
        <v>-1.8081347932103312E-2</v>
      </c>
      <c r="AM519" s="32">
        <f t="shared" si="176"/>
        <v>0.97811313447356785</v>
      </c>
      <c r="AN519" s="32">
        <f t="shared" si="177"/>
        <v>2.7394672438967999E-2</v>
      </c>
      <c r="AO519" s="32">
        <f t="shared" si="178"/>
        <v>1.668998594468566E-2</v>
      </c>
      <c r="AP519" s="32">
        <f t="shared" si="179"/>
        <v>-2.4659502237239317E-4</v>
      </c>
      <c r="AQ519" s="32">
        <f t="shared" si="180"/>
        <v>-1.1163144247614295E-2</v>
      </c>
      <c r="AR519" s="32">
        <f t="shared" si="181"/>
        <v>1.2670218881290931E-2</v>
      </c>
      <c r="AS519" s="32">
        <f t="shared" si="182"/>
        <v>-3.4010202540257592E-2</v>
      </c>
      <c r="AT519" s="32">
        <f t="shared" si="183"/>
        <v>1.0896865499464217E-2</v>
      </c>
      <c r="AU519" s="32">
        <f t="shared" si="184"/>
        <v>-2.2466242049449997E-2</v>
      </c>
      <c r="AV519" s="32">
        <f t="shared" si="185"/>
        <v>-1.40855307643011E-2</v>
      </c>
      <c r="AW519" s="32">
        <f t="shared" si="186"/>
        <v>-1.1387320103044732E-2</v>
      </c>
      <c r="AX519" s="32">
        <f t="shared" si="187"/>
        <v>-7.1906163156315091E-3</v>
      </c>
      <c r="AY519" s="32">
        <f t="shared" si="188"/>
        <v>1.2877526743909247E-2</v>
      </c>
    </row>
    <row r="520" spans="1:51" x14ac:dyDescent="0.3">
      <c r="A520" s="34">
        <v>44518</v>
      </c>
      <c r="B520" s="32"/>
      <c r="C520" s="32">
        <v>-4.9048980000000004E-3</v>
      </c>
      <c r="D520" s="35">
        <v>-1.3253562223982248E-2</v>
      </c>
      <c r="E520" s="32">
        <v>-1.0062742160926051E-3</v>
      </c>
      <c r="F520" s="11">
        <v>-1.7672881653595818E-2</v>
      </c>
      <c r="G520" s="35">
        <v>-1.3418612088155096E-2</v>
      </c>
      <c r="H520" s="35">
        <v>-5.2763070883589655E-2</v>
      </c>
      <c r="I520" s="11">
        <v>-1.613111681132293E-2</v>
      </c>
      <c r="J520" s="32">
        <f t="shared" si="168"/>
        <v>-0.35757252549463481</v>
      </c>
      <c r="K520" s="32">
        <v>-5.9727549999999997E-3</v>
      </c>
      <c r="L520" s="35">
        <v>-8.3506988615054852E-3</v>
      </c>
      <c r="M520" s="35">
        <v>-3.6735124331915042E-3</v>
      </c>
      <c r="N520" s="35">
        <v>-3.076315193503194E-2</v>
      </c>
      <c r="O520" s="32">
        <v>-3.3791986588700244E-2</v>
      </c>
      <c r="P520" s="32">
        <v>-2.4843092877858762E-2</v>
      </c>
      <c r="Q520" s="35">
        <v>-2.2789650426174535E-2</v>
      </c>
      <c r="R520" s="32">
        <v>3.7744050000000002E-3</v>
      </c>
      <c r="S520" s="32">
        <v>-2.8119941343566893E-2</v>
      </c>
      <c r="T520" s="32">
        <v>5.2918475465125979E-3</v>
      </c>
      <c r="U520" s="32">
        <v>-6.2044719458115181E-3</v>
      </c>
      <c r="V520" s="35">
        <v>7.2132849353216955E-3</v>
      </c>
      <c r="AF520" s="32">
        <f t="shared" si="169"/>
        <v>-6.5997460000000001E-3</v>
      </c>
      <c r="AG520" s="32">
        <f t="shared" si="170"/>
        <v>-1.4119981910880462E-2</v>
      </c>
      <c r="AH520" s="32">
        <f t="shared" si="171"/>
        <v>-1.9823304859375537E-3</v>
      </c>
      <c r="AI520" s="32">
        <f t="shared" si="172"/>
        <v>-1.9044975128331844E-2</v>
      </c>
      <c r="AJ520" s="32">
        <f t="shared" si="173"/>
        <v>-1.4106094268414825E-2</v>
      </c>
      <c r="AK520" s="32">
        <f t="shared" si="174"/>
        <v>-5.350907597689885E-2</v>
      </c>
      <c r="AL520" s="32">
        <f t="shared" si="175"/>
        <v>-1.7777569695568929E-2</v>
      </c>
      <c r="AM520" s="32">
        <f t="shared" si="176"/>
        <v>-0.35905886307807583</v>
      </c>
      <c r="AN520" s="32">
        <f t="shared" si="177"/>
        <v>-7.0992815610319993E-3</v>
      </c>
      <c r="AO520" s="32">
        <f t="shared" si="178"/>
        <v>-8.8617935871237643E-3</v>
      </c>
      <c r="AP520" s="32">
        <f t="shared" si="179"/>
        <v>-4.688207547226853E-3</v>
      </c>
      <c r="AQ520" s="32">
        <f t="shared" si="180"/>
        <v>-3.2203776586236098E-2</v>
      </c>
      <c r="AR520" s="32">
        <f t="shared" si="181"/>
        <v>-3.5553492503811249E-2</v>
      </c>
      <c r="AS520" s="32">
        <f t="shared" si="182"/>
        <v>-2.6031195948603165E-2</v>
      </c>
      <c r="AT520" s="32">
        <f t="shared" si="183"/>
        <v>-2.3169142319519508E-2</v>
      </c>
      <c r="AU520" s="32">
        <f t="shared" si="184"/>
        <v>2.7149199505500004E-3</v>
      </c>
      <c r="AV520" s="32">
        <f t="shared" si="185"/>
        <v>-2.8453533426544431E-2</v>
      </c>
      <c r="AW520" s="32">
        <f t="shared" si="186"/>
        <v>4.7610010928753003E-3</v>
      </c>
      <c r="AX520" s="32">
        <f t="shared" si="187"/>
        <v>-8.1890593869143775E-3</v>
      </c>
      <c r="AY520" s="32">
        <f t="shared" si="188"/>
        <v>5.8748017815180636E-3</v>
      </c>
    </row>
    <row r="521" spans="1:51" x14ac:dyDescent="0.3">
      <c r="A521" s="34">
        <v>44522</v>
      </c>
      <c r="B521" s="32"/>
      <c r="C521" s="32">
        <v>-3.7148355000000001E-2</v>
      </c>
      <c r="D521" s="35">
        <v>-1.5291401704868757E-2</v>
      </c>
      <c r="E521" s="32">
        <v>1.1436324972481487E-2</v>
      </c>
      <c r="F521" s="11">
        <v>2.2776612755270875E-3</v>
      </c>
      <c r="G521" s="35">
        <v>5.5032839861493708E-3</v>
      </c>
      <c r="H521" s="35">
        <v>-8.7907724875829572E-3</v>
      </c>
      <c r="I521" s="11">
        <v>-1.5477648599839166E-2</v>
      </c>
      <c r="J521" s="32">
        <f t="shared" si="168"/>
        <v>-1.4101231893429007</v>
      </c>
      <c r="K521" s="32">
        <v>-1.4592226999999999E-2</v>
      </c>
      <c r="L521" s="35">
        <v>-2.7789465195052654E-2</v>
      </c>
      <c r="M521" s="35">
        <v>-2.1135789707459766E-2</v>
      </c>
      <c r="N521" s="35">
        <v>-4.7272251195864361E-3</v>
      </c>
      <c r="O521" s="32">
        <v>-4.445878066421885E-2</v>
      </c>
      <c r="P521" s="32">
        <v>-1.110054484725631E-3</v>
      </c>
      <c r="Q521" s="35">
        <v>-2.4098848481493018E-2</v>
      </c>
      <c r="R521" s="32">
        <v>-4.4293060000000002E-2</v>
      </c>
      <c r="S521" s="32">
        <v>-2.9172679358529095E-2</v>
      </c>
      <c r="T521" s="32">
        <v>-1.5304673628605473E-2</v>
      </c>
      <c r="U521" s="32">
        <v>-1.9621030984467314E-2</v>
      </c>
      <c r="V521" s="35">
        <v>-4.8993155472235594E-3</v>
      </c>
      <c r="AF521" s="32">
        <f t="shared" si="169"/>
        <v>-3.8843203E-2</v>
      </c>
      <c r="AG521" s="32">
        <f t="shared" si="170"/>
        <v>-1.6157821391766969E-2</v>
      </c>
      <c r="AH521" s="32">
        <f t="shared" si="171"/>
        <v>1.0460268702636539E-2</v>
      </c>
      <c r="AI521" s="32">
        <f t="shared" si="172"/>
        <v>9.0556780079106315E-4</v>
      </c>
      <c r="AJ521" s="32">
        <f t="shared" si="173"/>
        <v>4.8158018058896421E-3</v>
      </c>
      <c r="AK521" s="32">
        <f t="shared" si="174"/>
        <v>-9.5367775808921484E-3</v>
      </c>
      <c r="AL521" s="32">
        <f t="shared" si="175"/>
        <v>-1.7124101484085167E-2</v>
      </c>
      <c r="AM521" s="32">
        <f t="shared" si="176"/>
        <v>-1.4116095269263418</v>
      </c>
      <c r="AN521" s="32">
        <f t="shared" si="177"/>
        <v>-1.5718753561032001E-2</v>
      </c>
      <c r="AO521" s="32">
        <f t="shared" si="178"/>
        <v>-2.8300559920670935E-2</v>
      </c>
      <c r="AP521" s="32">
        <f t="shared" si="179"/>
        <v>-2.2150484821495117E-2</v>
      </c>
      <c r="AQ521" s="32">
        <f t="shared" si="180"/>
        <v>-6.1678497707905967E-3</v>
      </c>
      <c r="AR521" s="32">
        <f t="shared" si="181"/>
        <v>-4.6220286579329847E-2</v>
      </c>
      <c r="AS521" s="32">
        <f t="shared" si="182"/>
        <v>-2.298157555470034E-3</v>
      </c>
      <c r="AT521" s="32">
        <f t="shared" si="183"/>
        <v>-2.4478340374837992E-2</v>
      </c>
      <c r="AU521" s="32">
        <f t="shared" si="184"/>
        <v>-4.5352545049450001E-2</v>
      </c>
      <c r="AV521" s="32">
        <f t="shared" si="185"/>
        <v>-2.9506271441506634E-2</v>
      </c>
      <c r="AW521" s="32">
        <f t="shared" si="186"/>
        <v>-1.583552008224277E-2</v>
      </c>
      <c r="AX521" s="32">
        <f t="shared" si="187"/>
        <v>-2.1605618425570173E-2</v>
      </c>
      <c r="AY521" s="32">
        <f t="shared" si="188"/>
        <v>-6.2377987010271913E-3</v>
      </c>
    </row>
    <row r="522" spans="1:51" x14ac:dyDescent="0.3">
      <c r="A522" s="34">
        <v>44523</v>
      </c>
      <c r="B522" s="32"/>
      <c r="C522" s="32">
        <v>1.8728986999999999E-2</v>
      </c>
      <c r="D522" s="35">
        <v>2.021549464144852E-2</v>
      </c>
      <c r="E522" s="32">
        <v>-2.3456735372967108E-2</v>
      </c>
      <c r="F522" s="11">
        <v>-4.2130082472912611E-2</v>
      </c>
      <c r="G522" s="35">
        <v>-6.6176358291036401E-3</v>
      </c>
      <c r="H522" s="35">
        <v>3.1202004165755057E-2</v>
      </c>
      <c r="I522" s="11">
        <v>3.1253108681207807E-2</v>
      </c>
      <c r="J522" s="32">
        <f t="shared" si="168"/>
        <v>-2.2024885224456638</v>
      </c>
      <c r="K522" s="32">
        <v>1.0453033E-2</v>
      </c>
      <c r="L522" s="35">
        <v>3.0316552106516952E-3</v>
      </c>
      <c r="M522" s="35">
        <v>9.8024840120358846E-3</v>
      </c>
      <c r="N522" s="35">
        <v>3.5011507755415415E-2</v>
      </c>
      <c r="O522" s="32">
        <v>1.4362285447131966E-2</v>
      </c>
      <c r="P522" s="32">
        <v>-7.7234380321031283E-3</v>
      </c>
      <c r="Q522" s="35">
        <v>1.0632461063134313E-2</v>
      </c>
      <c r="R522" s="32">
        <v>9.349563E-3</v>
      </c>
      <c r="S522" s="32">
        <v>3.9408878599596901E-2</v>
      </c>
      <c r="T522" s="32">
        <v>1.0560071482709848E-3</v>
      </c>
      <c r="U522" s="32">
        <v>3.3941157827239495E-3</v>
      </c>
      <c r="V522" s="35">
        <v>3.0914754730175797E-3</v>
      </c>
      <c r="AF522" s="32">
        <f t="shared" si="169"/>
        <v>1.7034139E-2</v>
      </c>
      <c r="AG522" s="32">
        <f t="shared" si="170"/>
        <v>1.9349074954550308E-2</v>
      </c>
      <c r="AH522" s="32">
        <f t="shared" si="171"/>
        <v>-2.4432791642812056E-2</v>
      </c>
      <c r="AI522" s="32">
        <f t="shared" si="172"/>
        <v>-4.3502175947648637E-2</v>
      </c>
      <c r="AJ522" s="32">
        <f t="shared" si="173"/>
        <v>-7.3051180093633688E-3</v>
      </c>
      <c r="AK522" s="32">
        <f t="shared" si="174"/>
        <v>3.0455999072445866E-2</v>
      </c>
      <c r="AL522" s="32">
        <f t="shared" si="175"/>
        <v>2.9606655796961808E-2</v>
      </c>
      <c r="AM522" s="32">
        <f t="shared" si="176"/>
        <v>-2.2039748600291049</v>
      </c>
      <c r="AN522" s="32">
        <f t="shared" si="177"/>
        <v>9.3265064389680009E-3</v>
      </c>
      <c r="AO522" s="32">
        <f t="shared" si="178"/>
        <v>2.5205604850334156E-3</v>
      </c>
      <c r="AP522" s="32">
        <f t="shared" si="179"/>
        <v>8.7877888980005363E-3</v>
      </c>
      <c r="AQ522" s="32">
        <f t="shared" si="180"/>
        <v>3.3570883104211253E-2</v>
      </c>
      <c r="AR522" s="32">
        <f t="shared" si="181"/>
        <v>1.2600779532020965E-2</v>
      </c>
      <c r="AS522" s="32">
        <f t="shared" si="182"/>
        <v>-8.9115411028475311E-3</v>
      </c>
      <c r="AT522" s="32">
        <f t="shared" si="183"/>
        <v>1.0252969169789341E-2</v>
      </c>
      <c r="AU522" s="32">
        <f t="shared" si="184"/>
        <v>8.2900779505499997E-3</v>
      </c>
      <c r="AV522" s="32">
        <f t="shared" si="185"/>
        <v>3.9075286516619359E-2</v>
      </c>
      <c r="AW522" s="32">
        <f t="shared" si="186"/>
        <v>5.2516069463368737E-4</v>
      </c>
      <c r="AX522" s="32">
        <f t="shared" si="187"/>
        <v>1.409528341621091E-3</v>
      </c>
      <c r="AY522" s="32">
        <f t="shared" si="188"/>
        <v>1.7529923192139481E-3</v>
      </c>
    </row>
    <row r="523" spans="1:51" x14ac:dyDescent="0.3">
      <c r="A523" s="34">
        <v>44524</v>
      </c>
      <c r="B523" s="32"/>
      <c r="C523" s="32">
        <v>-1.0908263E-2</v>
      </c>
      <c r="D523" s="35">
        <v>4.593753148843327E-2</v>
      </c>
      <c r="E523" s="32">
        <v>-8.8486888214377793E-3</v>
      </c>
      <c r="F523" s="11">
        <v>-3.3293543041670981E-2</v>
      </c>
      <c r="G523" s="35">
        <v>-1.8257123643450957E-3</v>
      </c>
      <c r="H523" s="35">
        <v>-1.3682537373706215E-2</v>
      </c>
      <c r="I523" s="11">
        <v>-2.1319874786313881E-2</v>
      </c>
      <c r="J523" s="32">
        <f t="shared" si="168"/>
        <v>-0.72411410789396835</v>
      </c>
      <c r="K523" s="32">
        <v>2.1551648999999999E-2</v>
      </c>
      <c r="L523" s="35">
        <v>-1.6839434548150515E-2</v>
      </c>
      <c r="M523" s="35">
        <v>-4.9344831674847951E-3</v>
      </c>
      <c r="N523" s="35">
        <v>4.3267386929310035E-3</v>
      </c>
      <c r="O523" s="32">
        <v>-2.6701284280220609E-2</v>
      </c>
      <c r="P523" s="32">
        <v>-2.1839392722285108E-3</v>
      </c>
      <c r="Q523" s="35">
        <v>-5.09725000291672E-5</v>
      </c>
      <c r="R523" s="32">
        <v>-1.4439334999999999E-2</v>
      </c>
      <c r="S523" s="32">
        <v>-1.2085327613844897E-2</v>
      </c>
      <c r="T523" s="32">
        <v>1.0218384112641373E-3</v>
      </c>
      <c r="U523" s="32">
        <v>-5.511696801105608E-3</v>
      </c>
      <c r="V523" s="35">
        <v>1.3811224639546982E-2</v>
      </c>
      <c r="AF523" s="32">
        <f t="shared" si="169"/>
        <v>-1.2603111E-2</v>
      </c>
      <c r="AG523" s="32">
        <f t="shared" si="170"/>
        <v>4.5071111801535058E-2</v>
      </c>
      <c r="AH523" s="32">
        <f t="shared" si="171"/>
        <v>-9.8247450912827272E-3</v>
      </c>
      <c r="AI523" s="32">
        <f t="shared" si="172"/>
        <v>-3.4665636516407007E-2</v>
      </c>
      <c r="AJ523" s="32">
        <f t="shared" si="173"/>
        <v>-2.5131945446048246E-3</v>
      </c>
      <c r="AK523" s="32">
        <f t="shared" si="174"/>
        <v>-1.4428542467015406E-2</v>
      </c>
      <c r="AL523" s="32">
        <f t="shared" si="175"/>
        <v>-2.296632767055988E-2</v>
      </c>
      <c r="AM523" s="32">
        <f t="shared" si="176"/>
        <v>-0.72560044547740943</v>
      </c>
      <c r="AN523" s="32">
        <f t="shared" si="177"/>
        <v>2.0425122438967998E-2</v>
      </c>
      <c r="AO523" s="32">
        <f t="shared" si="178"/>
        <v>-1.7350529273768796E-2</v>
      </c>
      <c r="AP523" s="32">
        <f t="shared" si="179"/>
        <v>-5.9491782815201434E-3</v>
      </c>
      <c r="AQ523" s="32">
        <f t="shared" si="180"/>
        <v>2.8861140417268429E-3</v>
      </c>
      <c r="AR523" s="32">
        <f t="shared" si="181"/>
        <v>-2.846279019533161E-2</v>
      </c>
      <c r="AS523" s="32">
        <f t="shared" si="182"/>
        <v>-3.3720423429729135E-3</v>
      </c>
      <c r="AT523" s="32">
        <f t="shared" si="183"/>
        <v>-4.3046439337413907E-4</v>
      </c>
      <c r="AU523" s="32">
        <f t="shared" si="184"/>
        <v>-1.549882004945E-2</v>
      </c>
      <c r="AV523" s="32">
        <f t="shared" si="185"/>
        <v>-1.2418919696822437E-2</v>
      </c>
      <c r="AW523" s="32">
        <f t="shared" si="186"/>
        <v>4.9099195762683989E-4</v>
      </c>
      <c r="AX523" s="32">
        <f t="shared" si="187"/>
        <v>-7.4962842422084666E-3</v>
      </c>
      <c r="AY523" s="32">
        <f t="shared" si="188"/>
        <v>1.2472741485743351E-2</v>
      </c>
    </row>
    <row r="524" spans="1:51" x14ac:dyDescent="0.3">
      <c r="A524" s="34">
        <v>44525</v>
      </c>
      <c r="B524" s="32"/>
      <c r="C524" s="32">
        <v>9.2937100000000002E-3</v>
      </c>
      <c r="D524" s="35">
        <v>-5.2445682831321009E-4</v>
      </c>
      <c r="E524" s="32">
        <v>-4.7487881251519013E-3</v>
      </c>
      <c r="F524" s="11">
        <v>2.9717497804488513E-2</v>
      </c>
      <c r="G524" s="35">
        <v>3.3184594534681755E-2</v>
      </c>
      <c r="H524" s="35">
        <v>-3.1708344639282812E-3</v>
      </c>
      <c r="I524" s="11">
        <v>-1.7152630170123907E-2</v>
      </c>
      <c r="J524" s="32">
        <f t="shared" si="168"/>
        <v>-19.176244617034982</v>
      </c>
      <c r="K524" s="32">
        <v>-2.9536160000000001E-3</v>
      </c>
      <c r="L524" s="35">
        <v>1.5810357691911105E-2</v>
      </c>
      <c r="M524" s="35">
        <v>4.775563323264901E-3</v>
      </c>
      <c r="N524" s="35">
        <v>-3.7858925488657561E-3</v>
      </c>
      <c r="O524" s="32">
        <v>1.653442109770863E-2</v>
      </c>
      <c r="P524" s="32">
        <v>-4.2707152118798934E-2</v>
      </c>
      <c r="Q524" s="35">
        <v>-1.0546522658943069E-2</v>
      </c>
      <c r="R524" s="32">
        <v>6.0198133000000001E-2</v>
      </c>
      <c r="S524" s="32">
        <v>1.4392020340165413E-2</v>
      </c>
      <c r="T524" s="32">
        <v>3.8857900688922258E-3</v>
      </c>
      <c r="U524" s="32">
        <v>7.7835497820657237E-3</v>
      </c>
      <c r="V524" s="35">
        <v>1.2865673172357539E-3</v>
      </c>
      <c r="AF524" s="32">
        <f t="shared" si="169"/>
        <v>7.5988620000000005E-3</v>
      </c>
      <c r="AG524" s="32">
        <f t="shared" si="170"/>
        <v>-1.3908765152114231E-3</v>
      </c>
      <c r="AH524" s="32">
        <f t="shared" si="171"/>
        <v>-5.7248443949968501E-3</v>
      </c>
      <c r="AI524" s="32">
        <f t="shared" si="172"/>
        <v>2.8345404329752487E-2</v>
      </c>
      <c r="AJ524" s="32">
        <f t="shared" si="173"/>
        <v>3.2497112354422028E-2</v>
      </c>
      <c r="AK524" s="32">
        <f t="shared" si="174"/>
        <v>-3.9168395572374724E-3</v>
      </c>
      <c r="AL524" s="32">
        <f t="shared" si="175"/>
        <v>-1.8799083054369906E-2</v>
      </c>
      <c r="AM524" s="32">
        <f t="shared" si="176"/>
        <v>-19.177730954618422</v>
      </c>
      <c r="AN524" s="32">
        <f t="shared" si="177"/>
        <v>-4.0801425610320005E-3</v>
      </c>
      <c r="AO524" s="32">
        <f t="shared" si="178"/>
        <v>1.5299262966292826E-2</v>
      </c>
      <c r="AP524" s="32">
        <f t="shared" si="179"/>
        <v>3.7608682092295526E-3</v>
      </c>
      <c r="AQ524" s="32">
        <f t="shared" si="180"/>
        <v>-5.2265172000699172E-3</v>
      </c>
      <c r="AR524" s="32">
        <f t="shared" si="181"/>
        <v>1.4772915182597629E-2</v>
      </c>
      <c r="AS524" s="32">
        <f t="shared" si="182"/>
        <v>-4.3895255189543333E-2</v>
      </c>
      <c r="AT524" s="32">
        <f t="shared" si="183"/>
        <v>-1.0926014552288041E-2</v>
      </c>
      <c r="AU524" s="32">
        <f t="shared" si="184"/>
        <v>5.9138647950550002E-2</v>
      </c>
      <c r="AV524" s="32">
        <f t="shared" si="185"/>
        <v>1.4058428257187873E-2</v>
      </c>
      <c r="AW524" s="32">
        <f t="shared" si="186"/>
        <v>3.3549436152549286E-3</v>
      </c>
      <c r="AX524" s="32">
        <f t="shared" si="187"/>
        <v>5.7989623409628651E-3</v>
      </c>
      <c r="AY524" s="32">
        <f t="shared" si="188"/>
        <v>-5.1915836567877722E-5</v>
      </c>
    </row>
    <row r="525" spans="1:51" x14ac:dyDescent="0.3">
      <c r="A525" s="34">
        <v>44526</v>
      </c>
      <c r="B525" s="32"/>
      <c r="C525" s="32">
        <v>-7.4647033000000002E-2</v>
      </c>
      <c r="D525" s="35">
        <v>-5.8634365475517827E-2</v>
      </c>
      <c r="E525" s="32">
        <v>6.3579882762259066E-5</v>
      </c>
      <c r="F525" s="11">
        <v>-2.5471778761527286E-2</v>
      </c>
      <c r="G525" s="35">
        <v>-1.0063472145217963E-2</v>
      </c>
      <c r="H525" s="35">
        <v>-3.7375703290226256E-2</v>
      </c>
      <c r="I525" s="11">
        <v>-5.0532854901526703E-2</v>
      </c>
      <c r="J525" s="32">
        <f t="shared" si="168"/>
        <v>-1.3032573483668897</v>
      </c>
      <c r="K525" s="32">
        <v>1.6927680000000001E-2</v>
      </c>
      <c r="L525" s="35">
        <v>-3.156084485230562E-2</v>
      </c>
      <c r="M525" s="35">
        <v>2.3046375532220311E-3</v>
      </c>
      <c r="N525" s="35">
        <v>-7.1288206052235403E-2</v>
      </c>
      <c r="O525" s="32">
        <v>-3.0255255324519954E-2</v>
      </c>
      <c r="P525" s="32">
        <v>-3.9864965484056551E-3</v>
      </c>
      <c r="Q525" s="35">
        <v>-6.4414600532439747E-3</v>
      </c>
      <c r="R525" s="32">
        <v>-3.2230823999999998E-2</v>
      </c>
      <c r="S525" s="32">
        <v>-6.4554327360303254E-2</v>
      </c>
      <c r="T525" s="32">
        <v>-2.2404441925458821E-2</v>
      </c>
      <c r="U525" s="32">
        <v>-2.8708859872482468E-2</v>
      </c>
      <c r="V525" s="35">
        <v>-2.4383844812019606E-2</v>
      </c>
      <c r="AF525" s="32">
        <f t="shared" si="169"/>
        <v>-7.6341881E-2</v>
      </c>
      <c r="AG525" s="32">
        <f t="shared" si="170"/>
        <v>-5.9500785162416039E-2</v>
      </c>
      <c r="AH525" s="32">
        <f t="shared" si="171"/>
        <v>-9.1247638708268942E-4</v>
      </c>
      <c r="AI525" s="32">
        <f t="shared" si="172"/>
        <v>-2.6843872236263312E-2</v>
      </c>
      <c r="AJ525" s="32">
        <f t="shared" si="173"/>
        <v>-1.0750954325477692E-2</v>
      </c>
      <c r="AK525" s="32">
        <f t="shared" si="174"/>
        <v>-3.8121708383535451E-2</v>
      </c>
      <c r="AL525" s="32">
        <f t="shared" si="175"/>
        <v>-5.2179307785772705E-2</v>
      </c>
      <c r="AM525" s="32">
        <f t="shared" si="176"/>
        <v>-1.3047436859503307</v>
      </c>
      <c r="AN525" s="32">
        <f t="shared" si="177"/>
        <v>1.5801153438967999E-2</v>
      </c>
      <c r="AO525" s="32">
        <f t="shared" si="178"/>
        <v>-3.2071939577923897E-2</v>
      </c>
      <c r="AP525" s="32">
        <f t="shared" si="179"/>
        <v>1.2899424391866825E-3</v>
      </c>
      <c r="AQ525" s="32">
        <f t="shared" si="180"/>
        <v>-7.2728830703439565E-2</v>
      </c>
      <c r="AR525" s="32">
        <f t="shared" si="181"/>
        <v>-3.2016761239630959E-2</v>
      </c>
      <c r="AS525" s="32">
        <f t="shared" si="182"/>
        <v>-5.1745996191500578E-3</v>
      </c>
      <c r="AT525" s="32">
        <f t="shared" si="183"/>
        <v>-6.8209519465889466E-3</v>
      </c>
      <c r="AU525" s="32">
        <f t="shared" si="184"/>
        <v>-3.3290309049449997E-2</v>
      </c>
      <c r="AV525" s="32">
        <f t="shared" si="185"/>
        <v>-6.4887919443280789E-2</v>
      </c>
      <c r="AW525" s="32">
        <f t="shared" si="186"/>
        <v>-2.2935288379096117E-2</v>
      </c>
      <c r="AX525" s="32">
        <f t="shared" si="187"/>
        <v>-3.0693447313585327E-2</v>
      </c>
      <c r="AY525" s="32">
        <f t="shared" si="188"/>
        <v>-2.5722327965823237E-2</v>
      </c>
    </row>
    <row r="526" spans="1:51" x14ac:dyDescent="0.3">
      <c r="A526" s="34">
        <v>44529</v>
      </c>
      <c r="B526" s="32"/>
      <c r="C526" s="32">
        <v>-5.3071239999999999E-3</v>
      </c>
      <c r="D526" s="35">
        <v>-2.0901582163276401E-2</v>
      </c>
      <c r="E526" s="32">
        <v>-1.2722941912880122E-4</v>
      </c>
      <c r="F526" s="11">
        <v>3.8152540848028549E-2</v>
      </c>
      <c r="G526" s="35">
        <v>-3.4063285436693263E-3</v>
      </c>
      <c r="H526" s="35">
        <v>-1.9578644465922383E-2</v>
      </c>
      <c r="I526" s="11">
        <v>9.7508711624393306E-3</v>
      </c>
      <c r="J526" s="32">
        <f t="shared" si="168"/>
        <v>-0.66151557886628909</v>
      </c>
      <c r="K526" s="32">
        <v>-1.2068216999999999E-2</v>
      </c>
      <c r="L526" s="35">
        <v>-1.1160616839494467E-2</v>
      </c>
      <c r="M526" s="35">
        <v>-1.1541268958368881E-2</v>
      </c>
      <c r="N526" s="35">
        <v>-3.3864780788239205E-3</v>
      </c>
      <c r="O526" s="32">
        <v>1.4343516716831966E-2</v>
      </c>
      <c r="P526" s="32">
        <v>-1.6185965749650037E-2</v>
      </c>
      <c r="Q526" s="35">
        <v>-1.8208537619468834E-2</v>
      </c>
      <c r="R526" s="32">
        <v>1.197877E-2</v>
      </c>
      <c r="S526" s="32">
        <v>-3.7917119553646755E-3</v>
      </c>
      <c r="T526" s="32">
        <v>7.4491892058553607E-3</v>
      </c>
      <c r="U526" s="32">
        <v>2.6867038540708175E-3</v>
      </c>
      <c r="V526" s="35">
        <v>8.7098220870058807E-3</v>
      </c>
      <c r="AF526" s="32">
        <f t="shared" si="169"/>
        <v>-7.0019719999999995E-3</v>
      </c>
      <c r="AG526" s="32">
        <f t="shared" si="170"/>
        <v>-2.1768001850174613E-2</v>
      </c>
      <c r="AH526" s="32">
        <f t="shared" si="171"/>
        <v>-1.1032856889737497E-3</v>
      </c>
      <c r="AI526" s="32">
        <f t="shared" si="172"/>
        <v>3.6780447373292523E-2</v>
      </c>
      <c r="AJ526" s="32">
        <f t="shared" si="173"/>
        <v>-4.0938107239290554E-3</v>
      </c>
      <c r="AK526" s="32">
        <f t="shared" si="174"/>
        <v>-2.0324649559231574E-2</v>
      </c>
      <c r="AL526" s="32">
        <f t="shared" si="175"/>
        <v>8.1044182781933316E-3</v>
      </c>
      <c r="AM526" s="32">
        <f t="shared" si="176"/>
        <v>-0.66300191644973017</v>
      </c>
      <c r="AN526" s="32">
        <f t="shared" si="177"/>
        <v>-1.3194743561031999E-2</v>
      </c>
      <c r="AO526" s="32">
        <f t="shared" si="178"/>
        <v>-1.1671711565112746E-2</v>
      </c>
      <c r="AP526" s="32">
        <f t="shared" si="179"/>
        <v>-1.255596407240423E-2</v>
      </c>
      <c r="AQ526" s="32">
        <f t="shared" si="180"/>
        <v>-4.8271027300280812E-3</v>
      </c>
      <c r="AR526" s="32">
        <f t="shared" si="181"/>
        <v>1.2582010801720965E-2</v>
      </c>
      <c r="AS526" s="32">
        <f t="shared" si="182"/>
        <v>-1.7374068820394439E-2</v>
      </c>
      <c r="AT526" s="32">
        <f t="shared" si="183"/>
        <v>-1.8588029512813808E-2</v>
      </c>
      <c r="AU526" s="32">
        <f t="shared" si="184"/>
        <v>1.0919284950549999E-2</v>
      </c>
      <c r="AV526" s="32">
        <f t="shared" si="185"/>
        <v>-4.1253040383422146E-3</v>
      </c>
      <c r="AW526" s="32">
        <f t="shared" si="186"/>
        <v>6.9183427522180631E-3</v>
      </c>
      <c r="AX526" s="32">
        <f t="shared" si="187"/>
        <v>7.021164129679589E-4</v>
      </c>
      <c r="AY526" s="32">
        <f t="shared" si="188"/>
        <v>7.3713389332022488E-3</v>
      </c>
    </row>
    <row r="527" spans="1:51" x14ac:dyDescent="0.3">
      <c r="A527" s="34">
        <v>44530</v>
      </c>
      <c r="B527" s="32"/>
      <c r="C527" s="32">
        <v>-1.3350100000000001E-4</v>
      </c>
      <c r="D527" s="35">
        <v>-2.6186570920551641E-2</v>
      </c>
      <c r="E527" s="32">
        <v>2.8628302223461652E-4</v>
      </c>
      <c r="F527" s="11">
        <v>1.8208116531945873E-2</v>
      </c>
      <c r="G527" s="35">
        <v>-1.5786760404930829E-2</v>
      </c>
      <c r="H527" s="35">
        <v>2.4266887525491089E-2</v>
      </c>
      <c r="I527" s="11">
        <v>-1.6774467876647419E-2</v>
      </c>
      <c r="J527" s="32">
        <f t="shared" si="168"/>
        <v>3.6345383901005612</v>
      </c>
      <c r="K527" s="32">
        <v>-3.7911440000000002E-3</v>
      </c>
      <c r="L527" s="35">
        <v>-1.5802270022556813E-3</v>
      </c>
      <c r="M527" s="35">
        <v>8.0077057035217985E-3</v>
      </c>
      <c r="N527" s="35">
        <v>-2.3927461276957399E-2</v>
      </c>
      <c r="O527" s="32">
        <v>1.0329293666613247E-2</v>
      </c>
      <c r="P527" s="32">
        <v>-9.571876610474663E-4</v>
      </c>
      <c r="Q527" s="35">
        <v>1.6439718000640147E-2</v>
      </c>
      <c r="R527" s="32">
        <v>-1.4786017E-2</v>
      </c>
      <c r="S527" s="32">
        <v>3.2479049106435322E-2</v>
      </c>
      <c r="T527" s="32">
        <v>-5.0626686617981365E-3</v>
      </c>
      <c r="U527" s="32">
        <v>-3.4178836470046079E-3</v>
      </c>
      <c r="V527" s="35">
        <v>2.1660036708850861E-2</v>
      </c>
      <c r="AF527" s="32">
        <f t="shared" si="169"/>
        <v>-1.8283489999999999E-3</v>
      </c>
      <c r="AG527" s="32">
        <f t="shared" si="170"/>
        <v>-2.7052990607449853E-2</v>
      </c>
      <c r="AH527" s="32">
        <f t="shared" si="171"/>
        <v>-6.8977324761033195E-4</v>
      </c>
      <c r="AI527" s="32">
        <f t="shared" si="172"/>
        <v>1.6836023057209847E-2</v>
      </c>
      <c r="AJ527" s="32">
        <f t="shared" si="173"/>
        <v>-1.6474242585190559E-2</v>
      </c>
      <c r="AK527" s="32">
        <f t="shared" si="174"/>
        <v>2.3520882432181898E-2</v>
      </c>
      <c r="AL527" s="32">
        <f t="shared" si="175"/>
        <v>-1.8420920760893418E-2</v>
      </c>
      <c r="AM527" s="32">
        <f t="shared" si="176"/>
        <v>3.6330520525171202</v>
      </c>
      <c r="AN527" s="32">
        <f t="shared" si="177"/>
        <v>-4.9176705610320002E-3</v>
      </c>
      <c r="AO527" s="32">
        <f t="shared" si="178"/>
        <v>-2.0913217278739609E-3</v>
      </c>
      <c r="AP527" s="32">
        <f t="shared" si="179"/>
        <v>6.9930105894864501E-3</v>
      </c>
      <c r="AQ527" s="32">
        <f t="shared" si="180"/>
        <v>-2.536808592816156E-2</v>
      </c>
      <c r="AR527" s="32">
        <f t="shared" si="181"/>
        <v>8.5677877515022462E-3</v>
      </c>
      <c r="AS527" s="32">
        <f t="shared" si="182"/>
        <v>-2.1452907317918691E-3</v>
      </c>
      <c r="AT527" s="32">
        <f t="shared" si="183"/>
        <v>1.6060226107295173E-2</v>
      </c>
      <c r="AU527" s="32">
        <f t="shared" si="184"/>
        <v>-1.5845502049450001E-2</v>
      </c>
      <c r="AV527" s="32">
        <f t="shared" si="185"/>
        <v>3.214545702345778E-2</v>
      </c>
      <c r="AW527" s="32">
        <f t="shared" si="186"/>
        <v>-5.5935151154354341E-3</v>
      </c>
      <c r="AX527" s="32">
        <f t="shared" si="187"/>
        <v>-5.4024710881074665E-3</v>
      </c>
      <c r="AY527" s="32">
        <f t="shared" si="188"/>
        <v>2.032155355504723E-2</v>
      </c>
    </row>
    <row r="528" spans="1:51" x14ac:dyDescent="0.3">
      <c r="A528" s="34">
        <v>44531</v>
      </c>
      <c r="B528" s="32"/>
      <c r="C528" s="32">
        <v>2.2145227999999999E-2</v>
      </c>
      <c r="D528" s="35">
        <v>3.4782593032968032E-2</v>
      </c>
      <c r="E528" s="32">
        <v>-2.1784090518667809E-3</v>
      </c>
      <c r="F528" s="11">
        <v>-2.5144067471245535E-3</v>
      </c>
      <c r="G528" s="35">
        <v>1.1981187437080404E-2</v>
      </c>
      <c r="H528" s="35">
        <v>-8.0618946301314227E-3</v>
      </c>
      <c r="I528" s="11">
        <v>2.4789967422610176E-2</v>
      </c>
      <c r="J528" s="32">
        <f t="shared" si="168"/>
        <v>-1.7589389545266174</v>
      </c>
      <c r="K528" s="32">
        <v>-2.5369619999999998E-3</v>
      </c>
      <c r="L528" s="35">
        <v>3.3913734667656219E-3</v>
      </c>
      <c r="M528" s="35">
        <v>1.2805105427085389E-2</v>
      </c>
      <c r="N528" s="35">
        <v>7.2527239821474129E-3</v>
      </c>
      <c r="O528" s="32">
        <v>1.4018141648740923E-2</v>
      </c>
      <c r="P528" s="32">
        <v>1.6707588477414069E-2</v>
      </c>
      <c r="Q528" s="35">
        <v>-1.6397836756682604E-2</v>
      </c>
      <c r="R528" s="32">
        <v>2.5609023000000002E-2</v>
      </c>
      <c r="S528" s="32">
        <v>1.2779586706518071E-2</v>
      </c>
      <c r="T528" s="32">
        <v>7.364763029442464E-3</v>
      </c>
      <c r="U528" s="32">
        <v>1.0863426132399816E-2</v>
      </c>
      <c r="V528" s="35">
        <v>3.978122258313288E-3</v>
      </c>
      <c r="AF528" s="32">
        <f t="shared" si="169"/>
        <v>2.0450380000000001E-2</v>
      </c>
      <c r="AG528" s="32">
        <f t="shared" si="170"/>
        <v>3.3916173346069819E-2</v>
      </c>
      <c r="AH528" s="32">
        <f t="shared" si="171"/>
        <v>-3.1544653217117293E-3</v>
      </c>
      <c r="AI528" s="32">
        <f t="shared" si="172"/>
        <v>-3.8865002218605779E-3</v>
      </c>
      <c r="AJ528" s="32">
        <f t="shared" si="173"/>
        <v>1.1293705256820675E-2</v>
      </c>
      <c r="AK528" s="32">
        <f t="shared" si="174"/>
        <v>-8.8078997234406139E-3</v>
      </c>
      <c r="AL528" s="32">
        <f t="shared" si="175"/>
        <v>2.3143514538364177E-2</v>
      </c>
      <c r="AM528" s="32">
        <f t="shared" si="176"/>
        <v>-1.7604252921100585</v>
      </c>
      <c r="AN528" s="32">
        <f t="shared" si="177"/>
        <v>-3.6634885610319998E-3</v>
      </c>
      <c r="AO528" s="32">
        <f t="shared" si="178"/>
        <v>2.8802787411473423E-3</v>
      </c>
      <c r="AP528" s="32">
        <f t="shared" si="179"/>
        <v>1.179041031305004E-2</v>
      </c>
      <c r="AQ528" s="32">
        <f t="shared" si="180"/>
        <v>5.8120993309432522E-3</v>
      </c>
      <c r="AR528" s="32">
        <f t="shared" si="181"/>
        <v>1.2256635733629923E-2</v>
      </c>
      <c r="AS528" s="32">
        <f t="shared" si="182"/>
        <v>1.5519485406669666E-2</v>
      </c>
      <c r="AT528" s="32">
        <f t="shared" si="183"/>
        <v>-1.6777328650027578E-2</v>
      </c>
      <c r="AU528" s="32">
        <f t="shared" si="184"/>
        <v>2.4549537950550003E-2</v>
      </c>
      <c r="AV528" s="32">
        <f t="shared" si="185"/>
        <v>1.244599462354053E-2</v>
      </c>
      <c r="AW528" s="32">
        <f t="shared" si="186"/>
        <v>6.8339165758051663E-3</v>
      </c>
      <c r="AX528" s="32">
        <f t="shared" si="187"/>
        <v>8.8788386912969572E-3</v>
      </c>
      <c r="AY528" s="32">
        <f t="shared" si="188"/>
        <v>2.6396391045096562E-3</v>
      </c>
    </row>
    <row r="529" spans="1:51" x14ac:dyDescent="0.3">
      <c r="A529" s="34">
        <v>44532</v>
      </c>
      <c r="B529" s="32"/>
      <c r="C529" s="32">
        <v>5.0899980000000001E-3</v>
      </c>
      <c r="D529" s="35">
        <v>4.3499721699277759E-2</v>
      </c>
      <c r="E529" s="32">
        <v>1.4629223579270037E-2</v>
      </c>
      <c r="F529" s="11">
        <v>-3.5779897293396812E-2</v>
      </c>
      <c r="G529" s="35">
        <v>-1.3823211873928204E-2</v>
      </c>
      <c r="H529" s="35">
        <v>2.736745984865925E-3</v>
      </c>
      <c r="I529" s="11">
        <v>-6.2073731590330684E-3</v>
      </c>
      <c r="J529" s="32">
        <f t="shared" si="168"/>
        <v>-2.1537430614887922</v>
      </c>
      <c r="K529" s="32">
        <v>-3.4760455000000003E-2</v>
      </c>
      <c r="L529" s="35">
        <v>1.5998236558364333E-2</v>
      </c>
      <c r="M529" s="35">
        <v>5.4336191980779956E-3</v>
      </c>
      <c r="N529" s="35">
        <v>1.8577088324143304E-2</v>
      </c>
      <c r="O529" s="32">
        <v>5.0013375329244518E-3</v>
      </c>
      <c r="P529" s="32">
        <v>-1.4253781007045076E-2</v>
      </c>
      <c r="Q529" s="35">
        <v>1.4941947996700566E-3</v>
      </c>
      <c r="R529" s="32">
        <v>6.4249340000000002E-3</v>
      </c>
      <c r="S529" s="32">
        <v>-7.2794992635584715E-4</v>
      </c>
      <c r="T529" s="32">
        <v>1.3990518716527534E-2</v>
      </c>
      <c r="U529" s="32">
        <v>1.3461087402762495E-2</v>
      </c>
      <c r="V529" s="35">
        <v>-6.7154730051235401E-3</v>
      </c>
      <c r="AF529" s="32">
        <f t="shared" si="169"/>
        <v>3.3951500000000004E-3</v>
      </c>
      <c r="AG529" s="32">
        <f t="shared" si="170"/>
        <v>4.2633302012379547E-2</v>
      </c>
      <c r="AH529" s="32">
        <f t="shared" si="171"/>
        <v>1.3653167309425089E-2</v>
      </c>
      <c r="AI529" s="32">
        <f t="shared" si="172"/>
        <v>-3.7151990768132838E-2</v>
      </c>
      <c r="AJ529" s="32">
        <f t="shared" si="173"/>
        <v>-1.4510694054187933E-2</v>
      </c>
      <c r="AK529" s="32">
        <f t="shared" si="174"/>
        <v>1.9907408915567338E-3</v>
      </c>
      <c r="AL529" s="32">
        <f t="shared" si="175"/>
        <v>-7.8538260432790691E-3</v>
      </c>
      <c r="AM529" s="32">
        <f t="shared" si="176"/>
        <v>-2.1552293990722333</v>
      </c>
      <c r="AN529" s="32">
        <f t="shared" si="177"/>
        <v>-3.5886981561032004E-2</v>
      </c>
      <c r="AO529" s="32">
        <f t="shared" si="178"/>
        <v>1.5487141832746054E-2</v>
      </c>
      <c r="AP529" s="32">
        <f t="shared" si="179"/>
        <v>4.4189240840426473E-3</v>
      </c>
      <c r="AQ529" s="32">
        <f t="shared" si="180"/>
        <v>1.7136463672939143E-2</v>
      </c>
      <c r="AR529" s="32">
        <f t="shared" si="181"/>
        <v>3.2398316178134509E-3</v>
      </c>
      <c r="AS529" s="32">
        <f t="shared" si="182"/>
        <v>-1.5441884077789479E-2</v>
      </c>
      <c r="AT529" s="32">
        <f t="shared" si="183"/>
        <v>1.1147029063250848E-3</v>
      </c>
      <c r="AU529" s="32">
        <f t="shared" si="184"/>
        <v>5.3654489505499999E-3</v>
      </c>
      <c r="AV529" s="32">
        <f t="shared" si="185"/>
        <v>-1.0615420093333867E-3</v>
      </c>
      <c r="AW529" s="32">
        <f t="shared" si="186"/>
        <v>1.3459672262890236E-2</v>
      </c>
      <c r="AX529" s="32">
        <f t="shared" si="187"/>
        <v>1.1476499961659637E-2</v>
      </c>
      <c r="AY529" s="32">
        <f t="shared" si="188"/>
        <v>-8.053956158927171E-3</v>
      </c>
    </row>
    <row r="530" spans="1:51" x14ac:dyDescent="0.3">
      <c r="A530" s="34">
        <v>44533</v>
      </c>
      <c r="B530" s="32"/>
      <c r="C530" s="32">
        <v>2.9867050000000001E-3</v>
      </c>
      <c r="D530" s="35">
        <v>-1.8948492702791518E-3</v>
      </c>
      <c r="E530" s="32">
        <v>-2.2852576190565708E-2</v>
      </c>
      <c r="F530" s="11">
        <v>0.14872511939669231</v>
      </c>
      <c r="G530" s="35">
        <v>-2.0585048467697386E-2</v>
      </c>
      <c r="H530" s="35">
        <v>7.9315222912836048E-2</v>
      </c>
      <c r="I530" s="11">
        <v>-3.3495525110138051E-3</v>
      </c>
      <c r="J530" s="32">
        <f t="shared" si="168"/>
        <v>0.48916537310135577</v>
      </c>
      <c r="K530" s="32">
        <v>5.2700170000000001E-3</v>
      </c>
      <c r="L530" s="35">
        <v>-1.6855219741211014E-2</v>
      </c>
      <c r="M530" s="35">
        <v>-9.3241268094981563E-3</v>
      </c>
      <c r="N530" s="35">
        <v>1.6258996679858247E-2</v>
      </c>
      <c r="O530" s="32">
        <v>-1.3676271218216577E-2</v>
      </c>
      <c r="P530" s="32">
        <v>-1.9299648625416443E-2</v>
      </c>
      <c r="Q530" s="35">
        <v>5.7990281739161986E-4</v>
      </c>
      <c r="R530" s="32">
        <v>-3.0046172999999999E-2</v>
      </c>
      <c r="S530" s="32">
        <v>3.1569171396786193E-3</v>
      </c>
      <c r="T530" s="32">
        <v>-8.2260399856352358E-3</v>
      </c>
      <c r="U530" s="32">
        <v>-1.3082674022417256E-2</v>
      </c>
      <c r="V530" s="35">
        <v>-1.6949961051559215E-2</v>
      </c>
      <c r="AF530" s="32">
        <f t="shared" si="169"/>
        <v>1.2918570000000002E-3</v>
      </c>
      <c r="AG530" s="32">
        <f t="shared" si="170"/>
        <v>-2.761268957177365E-3</v>
      </c>
      <c r="AH530" s="32">
        <f t="shared" si="171"/>
        <v>-2.3828632460410656E-2</v>
      </c>
      <c r="AI530" s="32">
        <f t="shared" si="172"/>
        <v>0.14735302592195629</v>
      </c>
      <c r="AJ530" s="32">
        <f t="shared" si="173"/>
        <v>-2.1272530647957116E-2</v>
      </c>
      <c r="AK530" s="32">
        <f t="shared" si="174"/>
        <v>7.856921781952686E-2</v>
      </c>
      <c r="AL530" s="32">
        <f t="shared" si="175"/>
        <v>-4.9960053952598053E-3</v>
      </c>
      <c r="AM530" s="32">
        <f t="shared" si="176"/>
        <v>0.48767903551791475</v>
      </c>
      <c r="AN530" s="32">
        <f t="shared" si="177"/>
        <v>4.1434904389680005E-3</v>
      </c>
      <c r="AO530" s="32">
        <f t="shared" si="178"/>
        <v>-1.7366314466829295E-2</v>
      </c>
      <c r="AP530" s="32">
        <f t="shared" si="179"/>
        <v>-1.0338821923533505E-2</v>
      </c>
      <c r="AQ530" s="32">
        <f t="shared" si="180"/>
        <v>1.4818372028654086E-2</v>
      </c>
      <c r="AR530" s="32">
        <f t="shared" si="181"/>
        <v>-1.5437777133327578E-2</v>
      </c>
      <c r="AS530" s="32">
        <f t="shared" si="182"/>
        <v>-2.0487751696160846E-2</v>
      </c>
      <c r="AT530" s="32">
        <f t="shared" si="183"/>
        <v>2.00410924046648E-4</v>
      </c>
      <c r="AU530" s="32">
        <f t="shared" si="184"/>
        <v>-3.1105658049449997E-2</v>
      </c>
      <c r="AV530" s="32">
        <f t="shared" si="185"/>
        <v>2.8233250567010798E-3</v>
      </c>
      <c r="AW530" s="32">
        <f t="shared" si="186"/>
        <v>-8.7568864392725335E-3</v>
      </c>
      <c r="AX530" s="32">
        <f t="shared" si="187"/>
        <v>-1.5067261463520115E-2</v>
      </c>
      <c r="AY530" s="32">
        <f t="shared" si="188"/>
        <v>-1.8288444205362846E-2</v>
      </c>
    </row>
    <row r="531" spans="1:51" x14ac:dyDescent="0.3">
      <c r="A531" s="34">
        <v>44536</v>
      </c>
      <c r="B531" s="32"/>
      <c r="C531" s="32">
        <v>-2.5116519E-2</v>
      </c>
      <c r="D531" s="35">
        <v>-1.8645290706791499E-2</v>
      </c>
      <c r="E531" s="32">
        <v>-2.337092695733229E-2</v>
      </c>
      <c r="F531" s="11">
        <v>3.393223409246815E-2</v>
      </c>
      <c r="G531" s="35">
        <v>5.5846809262012492E-3</v>
      </c>
      <c r="H531" s="35">
        <v>-4.436779669327745E-2</v>
      </c>
      <c r="I531" s="11">
        <v>-1.4019957669965851E-2</v>
      </c>
      <c r="J531" s="32">
        <f t="shared" si="168"/>
        <v>-1.2712979245574709</v>
      </c>
      <c r="K531" s="32">
        <v>-1.2232316E-2</v>
      </c>
      <c r="L531" s="35">
        <v>-1.6918563805190294E-2</v>
      </c>
      <c r="M531" s="35">
        <v>-1.577782083939476E-2</v>
      </c>
      <c r="N531" s="35">
        <v>-7.3733874758756361E-3</v>
      </c>
      <c r="O531" s="32">
        <v>-4.3014490287032511E-2</v>
      </c>
      <c r="P531" s="32">
        <v>5.9708120360356127E-3</v>
      </c>
      <c r="Q531" s="35">
        <v>-9.1683751908600009E-3</v>
      </c>
      <c r="R531" s="32">
        <v>-1.8955659E-2</v>
      </c>
      <c r="S531" s="32">
        <v>5.0834553142685918E-3</v>
      </c>
      <c r="T531" s="32">
        <v>-5.0888783438800354E-3</v>
      </c>
      <c r="U531" s="32">
        <v>-1.6453695772669582E-2</v>
      </c>
      <c r="V531" s="35">
        <v>3.2560070593934398E-5</v>
      </c>
      <c r="AF531" s="32">
        <f t="shared" si="169"/>
        <v>-2.6811366999999999E-2</v>
      </c>
      <c r="AG531" s="32">
        <f t="shared" si="170"/>
        <v>-1.9511710393689711E-2</v>
      </c>
      <c r="AH531" s="32">
        <f t="shared" si="171"/>
        <v>-2.4346983227177238E-2</v>
      </c>
      <c r="AI531" s="32">
        <f t="shared" si="172"/>
        <v>3.2560140617732124E-2</v>
      </c>
      <c r="AJ531" s="32">
        <f t="shared" si="173"/>
        <v>4.8971987459415205E-3</v>
      </c>
      <c r="AK531" s="32">
        <f t="shared" si="174"/>
        <v>-4.5113801786586645E-2</v>
      </c>
      <c r="AL531" s="32">
        <f t="shared" si="175"/>
        <v>-1.5666410554211852E-2</v>
      </c>
      <c r="AM531" s="32">
        <f t="shared" si="176"/>
        <v>-1.272784262140912</v>
      </c>
      <c r="AN531" s="32">
        <f t="shared" si="177"/>
        <v>-1.3358842561032E-2</v>
      </c>
      <c r="AO531" s="32">
        <f t="shared" si="178"/>
        <v>-1.7429658530808575E-2</v>
      </c>
      <c r="AP531" s="32">
        <f t="shared" si="179"/>
        <v>-1.679251595343011E-2</v>
      </c>
      <c r="AQ531" s="32">
        <f t="shared" si="180"/>
        <v>-8.8140121270797976E-3</v>
      </c>
      <c r="AR531" s="32">
        <f t="shared" si="181"/>
        <v>-4.4775996202143509E-2</v>
      </c>
      <c r="AS531" s="32">
        <f t="shared" si="182"/>
        <v>4.7827089652912099E-3</v>
      </c>
      <c r="AT531" s="32">
        <f t="shared" si="183"/>
        <v>-9.5478670842049727E-3</v>
      </c>
      <c r="AU531" s="32">
        <f t="shared" si="184"/>
        <v>-2.0015144049449998E-2</v>
      </c>
      <c r="AV531" s="32">
        <f t="shared" si="185"/>
        <v>4.7498632312910523E-3</v>
      </c>
      <c r="AW531" s="32">
        <f t="shared" si="186"/>
        <v>-5.619724797517333E-3</v>
      </c>
      <c r="AX531" s="32">
        <f t="shared" si="187"/>
        <v>-1.843828321377244E-2</v>
      </c>
      <c r="AY531" s="32">
        <f t="shared" si="188"/>
        <v>-1.3059230832096972E-3</v>
      </c>
    </row>
    <row r="532" spans="1:51" x14ac:dyDescent="0.3">
      <c r="A532" s="34">
        <v>44537</v>
      </c>
      <c r="B532" s="32"/>
      <c r="C532" s="32">
        <v>3.9043836999999998E-2</v>
      </c>
      <c r="D532" s="35">
        <v>2.8741169620311435E-2</v>
      </c>
      <c r="E532" s="32">
        <v>-2.2053999254192072E-3</v>
      </c>
      <c r="F532" s="11">
        <v>-1.2539313621368176E-2</v>
      </c>
      <c r="G532" s="35">
        <v>9.4292637174322024E-3</v>
      </c>
      <c r="H532" s="35">
        <v>1.2348626230738437E-2</v>
      </c>
      <c r="I532" s="11">
        <v>6.1603635439164096E-3</v>
      </c>
      <c r="J532" s="32">
        <f t="shared" si="168"/>
        <v>0.68841583647036997</v>
      </c>
      <c r="K532" s="32">
        <v>-1.8133548999999999E-2</v>
      </c>
      <c r="L532" s="35">
        <v>1.2620448064681431E-2</v>
      </c>
      <c r="M532" s="35">
        <v>1.7234914231685005E-2</v>
      </c>
      <c r="N532" s="35">
        <v>3.153465730682864E-2</v>
      </c>
      <c r="O532" s="32">
        <v>1.0681381814535772E-3</v>
      </c>
      <c r="P532" s="32">
        <v>1.8290848269272523E-2</v>
      </c>
      <c r="Q532" s="35">
        <v>4.53990827659978E-3</v>
      </c>
      <c r="R532" s="32">
        <v>8.1477689999999992E-3</v>
      </c>
      <c r="S532" s="32">
        <v>1.3246632328795879E-2</v>
      </c>
      <c r="T532" s="32">
        <v>1.331862786595135E-2</v>
      </c>
      <c r="U532" s="32">
        <v>1.5622108885135041E-2</v>
      </c>
      <c r="V532" s="35">
        <v>2.9920442691212745E-2</v>
      </c>
      <c r="AF532" s="32">
        <f t="shared" si="169"/>
        <v>3.7348988999999999E-2</v>
      </c>
      <c r="AG532" s="32">
        <f t="shared" si="170"/>
        <v>2.7874749933413222E-2</v>
      </c>
      <c r="AH532" s="32">
        <f t="shared" si="171"/>
        <v>-3.1814561952641556E-3</v>
      </c>
      <c r="AI532" s="32">
        <f t="shared" si="172"/>
        <v>-1.39114070961042E-2</v>
      </c>
      <c r="AJ532" s="32">
        <f t="shared" si="173"/>
        <v>8.7417815371724737E-3</v>
      </c>
      <c r="AK532" s="32">
        <f t="shared" si="174"/>
        <v>1.1602621137429246E-2</v>
      </c>
      <c r="AL532" s="32">
        <f t="shared" si="175"/>
        <v>4.5139106596704098E-3</v>
      </c>
      <c r="AM532" s="32">
        <f t="shared" si="176"/>
        <v>0.68692949888692889</v>
      </c>
      <c r="AN532" s="32">
        <f t="shared" si="177"/>
        <v>-1.9260075561032E-2</v>
      </c>
      <c r="AO532" s="32">
        <f t="shared" si="178"/>
        <v>1.2109353339063152E-2</v>
      </c>
      <c r="AP532" s="32">
        <f t="shared" si="179"/>
        <v>1.6220219117649655E-2</v>
      </c>
      <c r="AQ532" s="32">
        <f t="shared" si="180"/>
        <v>3.0094032655624478E-2</v>
      </c>
      <c r="AR532" s="32">
        <f t="shared" si="181"/>
        <v>-6.9336773365742373E-4</v>
      </c>
      <c r="AS532" s="32">
        <f t="shared" si="182"/>
        <v>1.710274519852812E-2</v>
      </c>
      <c r="AT532" s="32">
        <f t="shared" si="183"/>
        <v>4.1604163832548082E-3</v>
      </c>
      <c r="AU532" s="32">
        <f t="shared" si="184"/>
        <v>7.0882839505499989E-3</v>
      </c>
      <c r="AV532" s="32">
        <f t="shared" si="185"/>
        <v>1.2913040245818339E-2</v>
      </c>
      <c r="AW532" s="32">
        <f t="shared" si="186"/>
        <v>1.2787781412314052E-2</v>
      </c>
      <c r="AX532" s="32">
        <f t="shared" si="187"/>
        <v>1.3637521444032182E-2</v>
      </c>
      <c r="AY532" s="32">
        <f t="shared" si="188"/>
        <v>2.8581959537409114E-2</v>
      </c>
    </row>
    <row r="533" spans="1:51" x14ac:dyDescent="0.3">
      <c r="A533" s="34">
        <v>44538</v>
      </c>
      <c r="B533" s="32"/>
      <c r="C533" s="32">
        <v>1.6615534000000001E-2</v>
      </c>
      <c r="D533" s="35">
        <v>2.3102793987981856E-2</v>
      </c>
      <c r="E533" s="32">
        <v>2.5698511368583046E-2</v>
      </c>
      <c r="F533" s="11">
        <v>-2.9652452679216235E-2</v>
      </c>
      <c r="G533" s="35">
        <v>6.4643162204711425E-3</v>
      </c>
      <c r="H533" s="35">
        <v>1.0851433565659083E-2</v>
      </c>
      <c r="I533" s="11">
        <v>4.3439351234577242E-3</v>
      </c>
      <c r="J533" s="32">
        <f t="shared" si="168"/>
        <v>-0.31444104076542689</v>
      </c>
      <c r="K533" s="32">
        <v>1.8918876000000001E-2</v>
      </c>
      <c r="L533" s="35">
        <v>1.9487926670669693E-2</v>
      </c>
      <c r="M533" s="35">
        <v>6.9711052653173592E-3</v>
      </c>
      <c r="N533" s="35">
        <v>3.6684801991724469E-2</v>
      </c>
      <c r="O533" s="32">
        <v>1.3254325887933778E-2</v>
      </c>
      <c r="P533" s="32">
        <v>1.2371335483646419E-2</v>
      </c>
      <c r="Q533" s="35">
        <v>1.4556300673916889E-2</v>
      </c>
      <c r="R533" s="32">
        <v>1.5219333999999999E-2</v>
      </c>
      <c r="S533" s="32">
        <v>-6.6556208532281896E-3</v>
      </c>
      <c r="T533" s="32">
        <v>1.8355263856272907E-2</v>
      </c>
      <c r="U533" s="32">
        <v>1.7629110771224775E-2</v>
      </c>
      <c r="V533" s="35">
        <v>5.585444097437664E-3</v>
      </c>
      <c r="AF533" s="32">
        <f t="shared" si="169"/>
        <v>1.4920686000000001E-2</v>
      </c>
      <c r="AG533" s="32">
        <f t="shared" si="170"/>
        <v>2.2236374301083644E-2</v>
      </c>
      <c r="AH533" s="32">
        <f t="shared" si="171"/>
        <v>2.4722455098738098E-2</v>
      </c>
      <c r="AI533" s="32">
        <f t="shared" si="172"/>
        <v>-3.1024546153952261E-2</v>
      </c>
      <c r="AJ533" s="32">
        <f t="shared" si="173"/>
        <v>5.7768340402114138E-3</v>
      </c>
      <c r="AK533" s="32">
        <f t="shared" si="174"/>
        <v>1.0105428472349891E-2</v>
      </c>
      <c r="AL533" s="32">
        <f t="shared" si="175"/>
        <v>2.6974822392117244E-3</v>
      </c>
      <c r="AM533" s="32">
        <f t="shared" si="176"/>
        <v>-0.31592737834886792</v>
      </c>
      <c r="AN533" s="32">
        <f t="shared" si="177"/>
        <v>1.7792349438968E-2</v>
      </c>
      <c r="AO533" s="32">
        <f t="shared" si="178"/>
        <v>1.8976831945051412E-2</v>
      </c>
      <c r="AP533" s="32">
        <f t="shared" si="179"/>
        <v>5.9564101512820109E-3</v>
      </c>
      <c r="AQ533" s="32">
        <f t="shared" si="180"/>
        <v>3.5244177340520308E-2</v>
      </c>
      <c r="AR533" s="32">
        <f t="shared" si="181"/>
        <v>1.1492819972822777E-2</v>
      </c>
      <c r="AS533" s="32">
        <f t="shared" si="182"/>
        <v>1.1183232412902016E-2</v>
      </c>
      <c r="AT533" s="32">
        <f t="shared" si="183"/>
        <v>1.4176808780571917E-2</v>
      </c>
      <c r="AU533" s="32">
        <f t="shared" si="184"/>
        <v>1.4159848950549999E-2</v>
      </c>
      <c r="AV533" s="32">
        <f t="shared" si="185"/>
        <v>-6.9892129362057291E-3</v>
      </c>
      <c r="AW533" s="32">
        <f t="shared" si="186"/>
        <v>1.7824417402635611E-2</v>
      </c>
      <c r="AX533" s="32">
        <f t="shared" si="187"/>
        <v>1.5644523330121916E-2</v>
      </c>
      <c r="AY533" s="32">
        <f t="shared" si="188"/>
        <v>4.2469609436340322E-3</v>
      </c>
    </row>
    <row r="534" spans="1:51" x14ac:dyDescent="0.3">
      <c r="A534" s="34">
        <v>44539</v>
      </c>
      <c r="B534" s="32"/>
      <c r="C534" s="32">
        <v>2.263017E-3</v>
      </c>
      <c r="D534" s="35">
        <v>1.0371428282980176E-2</v>
      </c>
      <c r="E534" s="32">
        <v>2.2320943943043719E-2</v>
      </c>
      <c r="F534" s="11">
        <v>-7.1682154596200975E-2</v>
      </c>
      <c r="G534" s="35">
        <v>-1.3366258882428026E-3</v>
      </c>
      <c r="H534" s="35">
        <v>-5.3282484373302083E-3</v>
      </c>
      <c r="I534" s="11">
        <v>3.4830654431783429E-4</v>
      </c>
      <c r="J534" s="32">
        <f t="shared" si="168"/>
        <v>-1.2067698798536475</v>
      </c>
      <c r="K534" s="32">
        <v>-1.768351E-3</v>
      </c>
      <c r="L534" s="35">
        <v>4.6454773598769546E-2</v>
      </c>
      <c r="M534" s="35">
        <v>-9.9772946365047962E-3</v>
      </c>
      <c r="N534" s="35">
        <v>2.4901704762402943E-2</v>
      </c>
      <c r="O534" s="32">
        <v>-7.4167989760523748E-3</v>
      </c>
      <c r="P534" s="32">
        <v>1.0163997780883236E-2</v>
      </c>
      <c r="Q534" s="35">
        <v>-2.7307618983118953E-4</v>
      </c>
      <c r="R534" s="32">
        <v>1.5859448000000002E-2</v>
      </c>
      <c r="S534" s="32">
        <v>-5.9822910631942084E-3</v>
      </c>
      <c r="T534" s="32">
        <v>-1.6704738847263343E-2</v>
      </c>
      <c r="U534" s="32">
        <v>2.6845841273131768E-3</v>
      </c>
      <c r="V534" s="35">
        <v>-3.6819362859550342E-3</v>
      </c>
      <c r="AF534" s="32">
        <f t="shared" si="169"/>
        <v>5.681690000000001E-4</v>
      </c>
      <c r="AG534" s="32">
        <f t="shared" si="170"/>
        <v>9.5050085960819621E-3</v>
      </c>
      <c r="AH534" s="32">
        <f t="shared" si="171"/>
        <v>2.1344887673198771E-2</v>
      </c>
      <c r="AI534" s="32">
        <f t="shared" si="172"/>
        <v>-7.3054248070936995E-2</v>
      </c>
      <c r="AJ534" s="32">
        <f t="shared" si="173"/>
        <v>-2.0241080685025315E-3</v>
      </c>
      <c r="AK534" s="32">
        <f t="shared" si="174"/>
        <v>-6.0742535306393996E-3</v>
      </c>
      <c r="AL534" s="32">
        <f t="shared" si="175"/>
        <v>-1.2981463399281655E-3</v>
      </c>
      <c r="AM534" s="32">
        <f t="shared" si="176"/>
        <v>-1.2082562174370886</v>
      </c>
      <c r="AN534" s="32">
        <f t="shared" si="177"/>
        <v>-2.8948775610320001E-3</v>
      </c>
      <c r="AO534" s="32">
        <f t="shared" si="178"/>
        <v>4.5943678873151268E-2</v>
      </c>
      <c r="AP534" s="32">
        <f t="shared" si="179"/>
        <v>-1.0991989750540145E-2</v>
      </c>
      <c r="AQ534" s="32">
        <f t="shared" si="180"/>
        <v>2.3461080111198782E-2</v>
      </c>
      <c r="AR534" s="32">
        <f t="shared" si="181"/>
        <v>-9.1783048911633757E-3</v>
      </c>
      <c r="AS534" s="32">
        <f t="shared" si="182"/>
        <v>8.975894710138833E-3</v>
      </c>
      <c r="AT534" s="32">
        <f t="shared" si="183"/>
        <v>-6.5256808317616134E-4</v>
      </c>
      <c r="AU534" s="32">
        <f t="shared" si="184"/>
        <v>1.4799962950550001E-2</v>
      </c>
      <c r="AV534" s="32">
        <f t="shared" si="185"/>
        <v>-6.3158831461717479E-3</v>
      </c>
      <c r="AW534" s="32">
        <f t="shared" si="186"/>
        <v>-1.7235585300900639E-2</v>
      </c>
      <c r="AX534" s="32">
        <f t="shared" si="187"/>
        <v>6.9999668621031821E-4</v>
      </c>
      <c r="AY534" s="32">
        <f t="shared" si="188"/>
        <v>-5.020419439758666E-3</v>
      </c>
    </row>
    <row r="535" spans="1:51" x14ac:dyDescent="0.3">
      <c r="A535" s="34">
        <v>44540</v>
      </c>
      <c r="B535" s="32"/>
      <c r="C535" s="32">
        <v>5.1429970999999998E-2</v>
      </c>
      <c r="D535" s="35">
        <v>-2.5987032585798727E-3</v>
      </c>
      <c r="E535" s="32">
        <v>3.2498521874737792E-2</v>
      </c>
      <c r="F535" s="11">
        <v>6.7193559583416107E-3</v>
      </c>
      <c r="G535" s="35">
        <v>8.3794991572514767E-4</v>
      </c>
      <c r="H535" s="35">
        <v>4.1751772679921315E-3</v>
      </c>
      <c r="I535" s="11">
        <v>9.778674263641143E-3</v>
      </c>
      <c r="J535" s="32">
        <f t="shared" si="168"/>
        <v>-1.6269143244163555</v>
      </c>
      <c r="K535" s="32">
        <v>-6.2001929999999997E-3</v>
      </c>
      <c r="L535" s="35">
        <v>2.9737008617726807E-3</v>
      </c>
      <c r="M535" s="35">
        <v>-7.5197735037135847E-4</v>
      </c>
      <c r="N535" s="35">
        <v>1.1381176640607522E-2</v>
      </c>
      <c r="O535" s="32">
        <v>3.2738346255886618E-3</v>
      </c>
      <c r="P535" s="32">
        <v>-1.9425391117673607E-2</v>
      </c>
      <c r="Q535" s="35">
        <v>-5.0044789455981897E-3</v>
      </c>
      <c r="R535" s="32">
        <v>1.017703E-3</v>
      </c>
      <c r="S535" s="32">
        <v>-1.0110696727734791E-2</v>
      </c>
      <c r="T535" s="32">
        <v>-3.3715440689807675E-3</v>
      </c>
      <c r="U535" s="32">
        <v>-3.4791699577923845E-4</v>
      </c>
      <c r="V535" s="35">
        <v>2.3184626025532395E-2</v>
      </c>
      <c r="AF535" s="32">
        <f t="shared" si="169"/>
        <v>4.9735122999999999E-2</v>
      </c>
      <c r="AG535" s="32">
        <f t="shared" si="170"/>
        <v>-3.4651229454780857E-3</v>
      </c>
      <c r="AH535" s="32">
        <f t="shared" si="171"/>
        <v>3.1522465604892844E-2</v>
      </c>
      <c r="AI535" s="32">
        <f t="shared" si="172"/>
        <v>5.3472624836055863E-3</v>
      </c>
      <c r="AJ535" s="32">
        <f t="shared" si="173"/>
        <v>1.5046773546541876E-4</v>
      </c>
      <c r="AK535" s="32">
        <f t="shared" si="174"/>
        <v>3.4291721746829403E-3</v>
      </c>
      <c r="AL535" s="32">
        <f t="shared" si="175"/>
        <v>8.1322213793951423E-3</v>
      </c>
      <c r="AM535" s="32">
        <f t="shared" si="176"/>
        <v>-1.6284006619997966</v>
      </c>
      <c r="AN535" s="32">
        <f t="shared" si="177"/>
        <v>-7.3267195610319993E-3</v>
      </c>
      <c r="AO535" s="32">
        <f t="shared" si="178"/>
        <v>2.4626061361544011E-3</v>
      </c>
      <c r="AP535" s="32">
        <f t="shared" si="179"/>
        <v>-1.766672464406707E-3</v>
      </c>
      <c r="AQ535" s="32">
        <f t="shared" si="180"/>
        <v>9.9405519894033602E-3</v>
      </c>
      <c r="AR535" s="32">
        <f t="shared" si="181"/>
        <v>1.5123287104776609E-3</v>
      </c>
      <c r="AS535" s="32">
        <f t="shared" si="182"/>
        <v>-2.061349418841801E-2</v>
      </c>
      <c r="AT535" s="32">
        <f t="shared" si="183"/>
        <v>-5.3839708389431615E-3</v>
      </c>
      <c r="AU535" s="32">
        <f t="shared" si="184"/>
        <v>-4.1782049449999841E-5</v>
      </c>
      <c r="AV535" s="32">
        <f t="shared" si="185"/>
        <v>-1.044428881071233E-2</v>
      </c>
      <c r="AW535" s="32">
        <f t="shared" si="186"/>
        <v>-3.9023905226180646E-3</v>
      </c>
      <c r="AX535" s="32">
        <f t="shared" si="187"/>
        <v>-2.3325044368820969E-3</v>
      </c>
      <c r="AY535" s="32">
        <f t="shared" si="188"/>
        <v>2.1846142871728765E-2</v>
      </c>
    </row>
    <row r="536" spans="1:51" x14ac:dyDescent="0.3">
      <c r="A536" s="34">
        <v>44543</v>
      </c>
      <c r="B536" s="32"/>
      <c r="C536" s="32">
        <v>-1.1691673E-2</v>
      </c>
      <c r="D536" s="35">
        <v>-1.2115671199416278E-2</v>
      </c>
      <c r="E536" s="32">
        <v>-9.7503686944731079E-4</v>
      </c>
      <c r="F536" s="11">
        <v>-2.4775559511065359E-2</v>
      </c>
      <c r="G536" s="35">
        <v>1.0503438347991684E-2</v>
      </c>
      <c r="H536" s="35">
        <v>4.973722938511678E-2</v>
      </c>
      <c r="I536" s="11">
        <v>4.8918725228420711E-3</v>
      </c>
      <c r="J536" s="32">
        <f t="shared" si="168"/>
        <v>11.53468512960251</v>
      </c>
      <c r="K536" s="32">
        <v>4.4563261E-2</v>
      </c>
      <c r="L536" s="35">
        <v>-6.3532630601228273E-3</v>
      </c>
      <c r="M536" s="35">
        <v>-1.4958252825985043E-2</v>
      </c>
      <c r="N536" s="35">
        <v>6.3218704713168699E-4</v>
      </c>
      <c r="O536" s="32">
        <v>2.4541557746357801E-2</v>
      </c>
      <c r="P536" s="32">
        <v>-9.7271857102546773E-3</v>
      </c>
      <c r="Q536" s="35">
        <v>-6.0711572083004262E-3</v>
      </c>
      <c r="R536" s="32">
        <v>-2.0049144000000001E-2</v>
      </c>
      <c r="S536" s="32">
        <v>1.6536940773365899E-2</v>
      </c>
      <c r="T536" s="32">
        <v>-7.6854552885422161E-3</v>
      </c>
      <c r="U536" s="32">
        <v>-8.5606141664428346E-3</v>
      </c>
      <c r="V536" s="35">
        <v>7.5787147724033499E-3</v>
      </c>
      <c r="AF536" s="32">
        <f t="shared" si="169"/>
        <v>-1.3386521E-2</v>
      </c>
      <c r="AG536" s="32">
        <f t="shared" si="170"/>
        <v>-1.2982090886314492E-2</v>
      </c>
      <c r="AH536" s="32">
        <f t="shared" si="171"/>
        <v>-1.9510931392922592E-3</v>
      </c>
      <c r="AI536" s="32">
        <f t="shared" si="172"/>
        <v>-2.6147652985801385E-2</v>
      </c>
      <c r="AJ536" s="32">
        <f t="shared" si="173"/>
        <v>9.8159561677319557E-3</v>
      </c>
      <c r="AK536" s="32">
        <f t="shared" si="174"/>
        <v>4.8991224291807585E-2</v>
      </c>
      <c r="AL536" s="32">
        <f t="shared" si="175"/>
        <v>3.2454196385960712E-3</v>
      </c>
      <c r="AM536" s="32">
        <f t="shared" si="176"/>
        <v>11.53319879201907</v>
      </c>
      <c r="AN536" s="32">
        <f t="shared" si="177"/>
        <v>4.3436734438967999E-2</v>
      </c>
      <c r="AO536" s="32">
        <f t="shared" si="178"/>
        <v>-6.8643577857411073E-3</v>
      </c>
      <c r="AP536" s="32">
        <f t="shared" si="179"/>
        <v>-1.5972947940020393E-2</v>
      </c>
      <c r="AQ536" s="32">
        <f t="shared" si="180"/>
        <v>-8.0843760407247386E-4</v>
      </c>
      <c r="AR536" s="32">
        <f t="shared" si="181"/>
        <v>2.27800518312468E-2</v>
      </c>
      <c r="AS536" s="32">
        <f t="shared" si="182"/>
        <v>-1.091528878099908E-2</v>
      </c>
      <c r="AT536" s="32">
        <f t="shared" si="183"/>
        <v>-6.450649101645398E-3</v>
      </c>
      <c r="AU536" s="32">
        <f t="shared" si="184"/>
        <v>-2.110862904945E-2</v>
      </c>
      <c r="AV536" s="32">
        <f t="shared" si="185"/>
        <v>1.620334869038836E-2</v>
      </c>
      <c r="AW536" s="32">
        <f t="shared" si="186"/>
        <v>-8.2163017421795128E-3</v>
      </c>
      <c r="AX536" s="32">
        <f t="shared" si="187"/>
        <v>-1.0545201607545693E-2</v>
      </c>
      <c r="AY536" s="32">
        <f t="shared" si="188"/>
        <v>6.2402316185997181E-3</v>
      </c>
    </row>
    <row r="537" spans="1:51" x14ac:dyDescent="0.3">
      <c r="A537" s="34">
        <v>44544</v>
      </c>
      <c r="B537" s="32"/>
      <c r="C537" s="32">
        <v>6.7599380000000001E-3</v>
      </c>
      <c r="D537" s="35">
        <v>7.84647429222716E-3</v>
      </c>
      <c r="E537" s="32">
        <v>4.6817036513890969E-3</v>
      </c>
      <c r="F537" s="11">
        <v>-7.6810631183976685E-4</v>
      </c>
      <c r="G537" s="35">
        <v>-9.9532023842752101E-3</v>
      </c>
      <c r="H537" s="35">
        <v>-2.2419882315498584E-2</v>
      </c>
      <c r="I537" s="11">
        <v>-1.8391518521604422E-2</v>
      </c>
      <c r="J537" s="32">
        <f t="shared" si="168"/>
        <v>-1.9476137293820854</v>
      </c>
      <c r="K537" s="32">
        <v>-2.3890847999999999E-2</v>
      </c>
      <c r="L537" s="35">
        <v>-2.5575482352633874E-2</v>
      </c>
      <c r="M537" s="35">
        <v>1.352867686754943E-2</v>
      </c>
      <c r="N537" s="35">
        <v>8.4659228125128095E-3</v>
      </c>
      <c r="O537" s="32">
        <v>-1.7141355113345469E-2</v>
      </c>
      <c r="P537" s="32">
        <v>1.3057044181690935E-2</v>
      </c>
      <c r="Q537" s="35">
        <v>3.1868670229189267E-3</v>
      </c>
      <c r="R537" s="32">
        <v>-1.2242513E-2</v>
      </c>
      <c r="S537" s="32">
        <v>4.0670869683835601E-3</v>
      </c>
      <c r="T537" s="32">
        <v>-4.7330334823798203E-3</v>
      </c>
      <c r="U537" s="32">
        <v>-2.8538133143182357E-3</v>
      </c>
      <c r="V537" s="35">
        <v>2.11399353334496E-3</v>
      </c>
      <c r="AF537" s="32">
        <f t="shared" si="169"/>
        <v>5.0650900000000004E-3</v>
      </c>
      <c r="AG537" s="32">
        <f t="shared" si="170"/>
        <v>6.980054605328947E-3</v>
      </c>
      <c r="AH537" s="32">
        <f t="shared" si="171"/>
        <v>3.7056473815441486E-3</v>
      </c>
      <c r="AI537" s="32">
        <f t="shared" si="172"/>
        <v>-2.1401997865757912E-3</v>
      </c>
      <c r="AJ537" s="32">
        <f t="shared" si="173"/>
        <v>-1.0640684564534939E-2</v>
      </c>
      <c r="AK537" s="32">
        <f t="shared" si="174"/>
        <v>-2.3165887408807775E-2</v>
      </c>
      <c r="AL537" s="32">
        <f t="shared" si="175"/>
        <v>-2.0037971405850421E-2</v>
      </c>
      <c r="AM537" s="32">
        <f t="shared" si="176"/>
        <v>-1.9491000669655265</v>
      </c>
      <c r="AN537" s="32">
        <f t="shared" si="177"/>
        <v>-2.5017374561032001E-2</v>
      </c>
      <c r="AO537" s="32">
        <f t="shared" si="178"/>
        <v>-2.6086577078252154E-2</v>
      </c>
      <c r="AP537" s="32">
        <f t="shared" si="179"/>
        <v>1.2513981753514081E-2</v>
      </c>
      <c r="AQ537" s="32">
        <f t="shared" si="180"/>
        <v>7.0252981613086489E-3</v>
      </c>
      <c r="AR537" s="32">
        <f t="shared" si="181"/>
        <v>-1.890286102845647E-2</v>
      </c>
      <c r="AS537" s="32">
        <f t="shared" si="182"/>
        <v>1.1868941110946532E-2</v>
      </c>
      <c r="AT537" s="32">
        <f t="shared" si="183"/>
        <v>2.8073751295739548E-3</v>
      </c>
      <c r="AU537" s="32">
        <f t="shared" si="184"/>
        <v>-1.330199804945E-2</v>
      </c>
      <c r="AV537" s="32">
        <f t="shared" si="185"/>
        <v>3.7334948854060206E-3</v>
      </c>
      <c r="AW537" s="32">
        <f t="shared" si="186"/>
        <v>-5.2638799360171179E-3</v>
      </c>
      <c r="AX537" s="32">
        <f t="shared" si="187"/>
        <v>-4.8384007554210942E-3</v>
      </c>
      <c r="AY537" s="32">
        <f t="shared" si="188"/>
        <v>7.7551037954132836E-4</v>
      </c>
    </row>
    <row r="538" spans="1:51" x14ac:dyDescent="0.3">
      <c r="A538" s="34">
        <v>44545</v>
      </c>
      <c r="B538" s="32"/>
      <c r="C538" s="32">
        <v>-1.4388488E-2</v>
      </c>
      <c r="D538" s="35">
        <v>-2.4599230774873887E-2</v>
      </c>
      <c r="E538" s="32">
        <v>3.2331401499775965E-3</v>
      </c>
      <c r="F538" s="11">
        <v>1.5544444110224376E-2</v>
      </c>
      <c r="G538" s="35">
        <v>-1.6302881892218052E-3</v>
      </c>
      <c r="H538" s="35">
        <v>-1.8500123648008217E-2</v>
      </c>
      <c r="I538" s="11">
        <v>-8.1574659442947353E-4</v>
      </c>
      <c r="J538" s="32">
        <f t="shared" si="168"/>
        <v>-0.83620465793025034</v>
      </c>
      <c r="K538" s="32">
        <v>-2.7534884999999999E-2</v>
      </c>
      <c r="L538" s="35">
        <v>-1.9903748698961745E-2</v>
      </c>
      <c r="M538" s="35">
        <v>-1.8557649521168686E-3</v>
      </c>
      <c r="N538" s="35">
        <v>-7.6430876317491849E-3</v>
      </c>
      <c r="O538" s="32">
        <v>2.5278852984777231E-3</v>
      </c>
      <c r="P538" s="32">
        <v>9.2822252256997227E-3</v>
      </c>
      <c r="Q538" s="35">
        <v>-1.3975471598350886E-3</v>
      </c>
      <c r="R538" s="32">
        <v>-2.9199069999999998E-3</v>
      </c>
      <c r="S538" s="32">
        <v>-8.5775712467009869E-3</v>
      </c>
      <c r="T538" s="32">
        <v>-1.7626198579925813E-3</v>
      </c>
      <c r="U538" s="32">
        <v>-5.6620178333085447E-3</v>
      </c>
      <c r="V538" s="35">
        <v>1.3987536204902007E-2</v>
      </c>
      <c r="AF538" s="32">
        <f t="shared" si="169"/>
        <v>-1.6083336E-2</v>
      </c>
      <c r="AG538" s="32">
        <f t="shared" si="170"/>
        <v>-2.5465650461772099E-2</v>
      </c>
      <c r="AH538" s="32">
        <f t="shared" si="171"/>
        <v>2.2570838801326482E-3</v>
      </c>
      <c r="AI538" s="32">
        <f t="shared" si="172"/>
        <v>1.4172350635488351E-2</v>
      </c>
      <c r="AJ538" s="32">
        <f t="shared" si="173"/>
        <v>-2.3177703694815342E-3</v>
      </c>
      <c r="AK538" s="32">
        <f t="shared" si="174"/>
        <v>-1.9246128741317408E-2</v>
      </c>
      <c r="AL538" s="32">
        <f t="shared" si="175"/>
        <v>-2.4621994786754734E-3</v>
      </c>
      <c r="AM538" s="32">
        <f t="shared" si="176"/>
        <v>-0.83769099551369142</v>
      </c>
      <c r="AN538" s="32">
        <f t="shared" si="177"/>
        <v>-2.8661411561032E-2</v>
      </c>
      <c r="AO538" s="32">
        <f t="shared" si="178"/>
        <v>-2.0414843424580026E-2</v>
      </c>
      <c r="AP538" s="32">
        <f t="shared" si="179"/>
        <v>-2.8704600661522174E-3</v>
      </c>
      <c r="AQ538" s="32">
        <f t="shared" si="180"/>
        <v>-9.0837122829533455E-3</v>
      </c>
      <c r="AR538" s="32">
        <f t="shared" si="181"/>
        <v>7.6637938336672224E-4</v>
      </c>
      <c r="AS538" s="32">
        <f t="shared" si="182"/>
        <v>8.0941221549553199E-3</v>
      </c>
      <c r="AT538" s="32">
        <f t="shared" si="183"/>
        <v>-1.7770390531800604E-3</v>
      </c>
      <c r="AU538" s="32">
        <f t="shared" si="184"/>
        <v>-3.9793920494499996E-3</v>
      </c>
      <c r="AV538" s="32">
        <f t="shared" si="185"/>
        <v>-8.9111633296785273E-3</v>
      </c>
      <c r="AW538" s="32">
        <f t="shared" si="186"/>
        <v>-2.2934663116298787E-3</v>
      </c>
      <c r="AX538" s="32">
        <f t="shared" si="187"/>
        <v>-7.6466052744114032E-3</v>
      </c>
      <c r="AY538" s="32">
        <f t="shared" si="188"/>
        <v>1.2649053051098376E-2</v>
      </c>
    </row>
    <row r="539" spans="1:51" x14ac:dyDescent="0.3">
      <c r="A539" s="34">
        <v>44546</v>
      </c>
      <c r="B539" s="32"/>
      <c r="C539" s="32">
        <v>-1.4233566E-2</v>
      </c>
      <c r="D539" s="35">
        <v>-4.0240962254686297E-4</v>
      </c>
      <c r="E539" s="32">
        <v>-1.8156548990087742E-3</v>
      </c>
      <c r="F539" s="11">
        <v>7.2801527924289733E-2</v>
      </c>
      <c r="G539" s="35">
        <v>-1.6579500162760438E-2</v>
      </c>
      <c r="H539" s="35">
        <v>-2.53913659942527E-2</v>
      </c>
      <c r="I539" s="11">
        <v>-4.4012806169784731E-3</v>
      </c>
      <c r="J539" s="32">
        <f t="shared" si="168"/>
        <v>9.1696744614671015</v>
      </c>
      <c r="K539" s="32">
        <v>3.6404430000000002E-2</v>
      </c>
      <c r="L539" s="35">
        <v>-5.1327868002564603E-3</v>
      </c>
      <c r="M539" s="35">
        <v>2.8147235893408698E-3</v>
      </c>
      <c r="N539" s="35">
        <v>-2.7778858248930869E-3</v>
      </c>
      <c r="O539" s="32">
        <v>2.411537880599518E-2</v>
      </c>
      <c r="P539" s="32">
        <v>-2.2435689603622428E-2</v>
      </c>
      <c r="Q539" s="35">
        <v>-8.3338325316768547E-3</v>
      </c>
      <c r="R539" s="32">
        <v>1.2936043E-2</v>
      </c>
      <c r="S539" s="32">
        <v>-4.0856577947810061E-3</v>
      </c>
      <c r="T539" s="32">
        <v>-4.3304041475705117E-4</v>
      </c>
      <c r="U539" s="32">
        <v>1.9573257645225245E-3</v>
      </c>
      <c r="V539" s="35">
        <v>1.7187601674331088E-3</v>
      </c>
      <c r="AF539" s="32">
        <f t="shared" si="169"/>
        <v>-1.5928413999999998E-2</v>
      </c>
      <c r="AG539" s="32">
        <f t="shared" si="170"/>
        <v>-1.2688293094450761E-3</v>
      </c>
      <c r="AH539" s="32">
        <f t="shared" si="171"/>
        <v>-2.7917111688537228E-3</v>
      </c>
      <c r="AI539" s="32">
        <f t="shared" si="172"/>
        <v>7.1429434449553714E-2</v>
      </c>
      <c r="AJ539" s="32">
        <f t="shared" si="173"/>
        <v>-1.7266982343020168E-2</v>
      </c>
      <c r="AK539" s="32">
        <f t="shared" si="174"/>
        <v>-2.6137371087561891E-2</v>
      </c>
      <c r="AL539" s="32">
        <f t="shared" si="175"/>
        <v>-6.047733501224473E-3</v>
      </c>
      <c r="AM539" s="32">
        <f t="shared" si="176"/>
        <v>9.1681881238836613</v>
      </c>
      <c r="AN539" s="32">
        <f t="shared" si="177"/>
        <v>3.5277903438968E-2</v>
      </c>
      <c r="AO539" s="32">
        <f t="shared" si="178"/>
        <v>-5.6438815258747395E-3</v>
      </c>
      <c r="AP539" s="32">
        <f t="shared" si="179"/>
        <v>1.8000284753055212E-3</v>
      </c>
      <c r="AQ539" s="32">
        <f t="shared" si="180"/>
        <v>-4.2185104760972475E-3</v>
      </c>
      <c r="AR539" s="32">
        <f t="shared" si="181"/>
        <v>2.2353872890884179E-2</v>
      </c>
      <c r="AS539" s="32">
        <f t="shared" si="182"/>
        <v>-2.3623792674366831E-2</v>
      </c>
      <c r="AT539" s="32">
        <f t="shared" si="183"/>
        <v>-8.7133244250218265E-3</v>
      </c>
      <c r="AU539" s="32">
        <f t="shared" si="184"/>
        <v>1.1876557950549999E-2</v>
      </c>
      <c r="AV539" s="32">
        <f t="shared" si="185"/>
        <v>-4.4192498777585456E-3</v>
      </c>
      <c r="AW539" s="32">
        <f t="shared" si="186"/>
        <v>-9.6388686839434857E-4</v>
      </c>
      <c r="AX539" s="32">
        <f t="shared" si="187"/>
        <v>-2.7261676580334071E-5</v>
      </c>
      <c r="AY539" s="32">
        <f t="shared" si="188"/>
        <v>3.8027701362947715E-4</v>
      </c>
    </row>
    <row r="540" spans="1:51" x14ac:dyDescent="0.3">
      <c r="A540" s="34">
        <v>44547</v>
      </c>
      <c r="B540" s="32"/>
      <c r="C540" s="32">
        <v>-3.6899847E-2</v>
      </c>
      <c r="D540" s="35">
        <v>-2.8651992237649859E-2</v>
      </c>
      <c r="E540" s="32">
        <v>-1.7279501683833257E-2</v>
      </c>
      <c r="F540" s="11">
        <v>-5.8467059616798878E-2</v>
      </c>
      <c r="G540" s="35">
        <v>9.4092057875737219E-3</v>
      </c>
      <c r="H540" s="35">
        <v>-1.2547000694911371E-2</v>
      </c>
      <c r="I540" s="11">
        <v>-2.6261157429201879E-2</v>
      </c>
      <c r="J540" s="32">
        <f t="shared" si="168"/>
        <v>-1.5675204737901529</v>
      </c>
      <c r="K540" s="32">
        <v>1.6478795000000001E-2</v>
      </c>
      <c r="L540" s="35">
        <v>-2.2207247996132003E-2</v>
      </c>
      <c r="M540" s="35">
        <v>-9.2174067700071857E-3</v>
      </c>
      <c r="N540" s="35">
        <v>-2.3170306317821614E-2</v>
      </c>
      <c r="O540" s="32">
        <v>2.0457111186664594E-2</v>
      </c>
      <c r="P540" s="32">
        <v>-2.0853340906259295E-2</v>
      </c>
      <c r="Q540" s="35">
        <v>-1.057066071601076E-2</v>
      </c>
      <c r="R540" s="32">
        <v>-2.6394601E-2</v>
      </c>
      <c r="S540" s="32">
        <v>-2.8957466026614385E-2</v>
      </c>
      <c r="T540" s="32">
        <v>-1.8197553978533905E-2</v>
      </c>
      <c r="U540" s="32">
        <v>-1.536066474684266E-2</v>
      </c>
      <c r="V540" s="35">
        <v>-2.4306182913632624E-2</v>
      </c>
      <c r="AF540" s="32">
        <f t="shared" si="169"/>
        <v>-3.8594694999999998E-2</v>
      </c>
      <c r="AG540" s="32">
        <f t="shared" si="170"/>
        <v>-2.9518411924548071E-2</v>
      </c>
      <c r="AH540" s="32">
        <f t="shared" si="171"/>
        <v>-1.8255557953678204E-2</v>
      </c>
      <c r="AI540" s="32">
        <f t="shared" si="172"/>
        <v>-5.9839153091534904E-2</v>
      </c>
      <c r="AJ540" s="32">
        <f t="shared" si="173"/>
        <v>8.7217236073139932E-3</v>
      </c>
      <c r="AK540" s="32">
        <f t="shared" si="174"/>
        <v>-1.3293005788220562E-2</v>
      </c>
      <c r="AL540" s="32">
        <f t="shared" si="175"/>
        <v>-2.7907610313447878E-2</v>
      </c>
      <c r="AM540" s="32">
        <f t="shared" si="176"/>
        <v>-1.569006811373594</v>
      </c>
      <c r="AN540" s="32">
        <f t="shared" si="177"/>
        <v>1.5352268438968001E-2</v>
      </c>
      <c r="AO540" s="32">
        <f t="shared" si="178"/>
        <v>-2.2718342721750284E-2</v>
      </c>
      <c r="AP540" s="32">
        <f t="shared" si="179"/>
        <v>-1.0232101884042534E-2</v>
      </c>
      <c r="AQ540" s="32">
        <f t="shared" si="180"/>
        <v>-2.4610930969025776E-2</v>
      </c>
      <c r="AR540" s="32">
        <f t="shared" si="181"/>
        <v>1.8695605271553593E-2</v>
      </c>
      <c r="AS540" s="32">
        <f t="shared" si="182"/>
        <v>-2.2041443977003698E-2</v>
      </c>
      <c r="AT540" s="32">
        <f t="shared" si="183"/>
        <v>-1.0950152609355732E-2</v>
      </c>
      <c r="AU540" s="32">
        <f t="shared" si="184"/>
        <v>-2.7454086049449999E-2</v>
      </c>
      <c r="AV540" s="32">
        <f t="shared" si="185"/>
        <v>-2.9291058109591924E-2</v>
      </c>
      <c r="AW540" s="32">
        <f t="shared" si="186"/>
        <v>-1.8728400432171201E-2</v>
      </c>
      <c r="AX540" s="32">
        <f t="shared" si="187"/>
        <v>-1.7345252187945519E-2</v>
      </c>
      <c r="AY540" s="32">
        <f t="shared" si="188"/>
        <v>-2.5644666067436254E-2</v>
      </c>
    </row>
    <row r="541" spans="1:51" x14ac:dyDescent="0.3">
      <c r="A541" s="34">
        <v>44550</v>
      </c>
      <c r="B541" s="32"/>
      <c r="C541" s="32">
        <v>-6.0225528E-2</v>
      </c>
      <c r="D541" s="35">
        <v>-3.0326120322571405E-2</v>
      </c>
      <c r="E541" s="32">
        <v>-5.0894062763331906E-4</v>
      </c>
      <c r="F541" s="11">
        <v>-1.0507746484957226E-2</v>
      </c>
      <c r="G541" s="35">
        <v>1.4267359740263134E-2</v>
      </c>
      <c r="H541" s="35">
        <v>-1.0925831759288905E-2</v>
      </c>
      <c r="I541" s="11">
        <v>-2.5693875748493258E-2</v>
      </c>
      <c r="J541" s="32">
        <f t="shared" si="168"/>
        <v>0.51631923696528548</v>
      </c>
      <c r="K541" s="32">
        <v>-8.1058020000000005E-3</v>
      </c>
      <c r="L541" s="35">
        <v>-2.5464554956717993E-2</v>
      </c>
      <c r="M541" s="35">
        <v>-1.0398442463775385E-2</v>
      </c>
      <c r="N541" s="35">
        <v>-5.6254180511392318E-2</v>
      </c>
      <c r="O541" s="32">
        <v>-3.5010594558135384E-2</v>
      </c>
      <c r="P541" s="32">
        <v>-5.7527366732108001E-3</v>
      </c>
      <c r="Q541" s="35">
        <v>-3.5643547268398801E-2</v>
      </c>
      <c r="R541" s="32">
        <v>-2.6960545999999998E-2</v>
      </c>
      <c r="S541" s="32">
        <v>-3.1312226787327244E-2</v>
      </c>
      <c r="T541" s="32">
        <v>-3.1434613629966295E-2</v>
      </c>
      <c r="U541" s="32">
        <v>-2.0868158032012283E-2</v>
      </c>
      <c r="V541" s="35">
        <v>-4.2095371157383044E-2</v>
      </c>
      <c r="AF541" s="32">
        <f t="shared" si="169"/>
        <v>-6.1920375999999999E-2</v>
      </c>
      <c r="AG541" s="32">
        <f t="shared" si="170"/>
        <v>-3.1192540009469617E-2</v>
      </c>
      <c r="AH541" s="32">
        <f t="shared" si="171"/>
        <v>-1.4849968974782676E-3</v>
      </c>
      <c r="AI541" s="32">
        <f t="shared" si="172"/>
        <v>-1.187983995969325E-2</v>
      </c>
      <c r="AJ541" s="32">
        <f t="shared" si="173"/>
        <v>1.3579877560003405E-2</v>
      </c>
      <c r="AK541" s="32">
        <f t="shared" si="174"/>
        <v>-1.1671836852598096E-2</v>
      </c>
      <c r="AL541" s="32">
        <f t="shared" si="175"/>
        <v>-2.7340328632739257E-2</v>
      </c>
      <c r="AM541" s="32">
        <f t="shared" si="176"/>
        <v>0.5148328993818444</v>
      </c>
      <c r="AN541" s="32">
        <f t="shared" si="177"/>
        <v>-9.2323285610320001E-3</v>
      </c>
      <c r="AO541" s="32">
        <f t="shared" si="178"/>
        <v>-2.5975649682336274E-2</v>
      </c>
      <c r="AP541" s="32">
        <f t="shared" si="179"/>
        <v>-1.1413137577810734E-2</v>
      </c>
      <c r="AQ541" s="32">
        <f t="shared" si="180"/>
        <v>-5.769480516259648E-2</v>
      </c>
      <c r="AR541" s="32">
        <f t="shared" si="181"/>
        <v>-3.6772100473246389E-2</v>
      </c>
      <c r="AS541" s="32">
        <f t="shared" si="182"/>
        <v>-6.9408397439552029E-3</v>
      </c>
      <c r="AT541" s="32">
        <f t="shared" si="183"/>
        <v>-3.6023039161743771E-2</v>
      </c>
      <c r="AU541" s="32">
        <f t="shared" si="184"/>
        <v>-2.8020031049449997E-2</v>
      </c>
      <c r="AV541" s="32">
        <f t="shared" si="185"/>
        <v>-3.1645818870304786E-2</v>
      </c>
      <c r="AW541" s="32">
        <f t="shared" si="186"/>
        <v>-3.196546008360359E-2</v>
      </c>
      <c r="AX541" s="32">
        <f t="shared" si="187"/>
        <v>-2.2852745473115142E-2</v>
      </c>
      <c r="AY541" s="32">
        <f t="shared" si="188"/>
        <v>-4.3433854311186675E-2</v>
      </c>
    </row>
    <row r="542" spans="1:51" x14ac:dyDescent="0.3">
      <c r="A542" s="34">
        <v>44551</v>
      </c>
      <c r="B542" s="32"/>
      <c r="C542" s="32">
        <v>1.6907517E-2</v>
      </c>
      <c r="D542" s="35">
        <v>3.3554238514536032E-2</v>
      </c>
      <c r="E542" s="32">
        <v>9.3824920821830825E-3</v>
      </c>
      <c r="F542" s="11">
        <v>2.8107329028019823E-3</v>
      </c>
      <c r="G542" s="35">
        <v>6.0981984837849244E-3</v>
      </c>
      <c r="H542" s="35">
        <v>2.8720985821477963E-2</v>
      </c>
      <c r="I542" s="11">
        <v>-1.1108490291748645E-3</v>
      </c>
      <c r="J542" s="32">
        <f t="shared" si="168"/>
        <v>-0.57257694522305114</v>
      </c>
      <c r="K542" s="32">
        <v>-2.5806079999999999E-3</v>
      </c>
      <c r="L542" s="35">
        <v>4.7082793637051877E-4</v>
      </c>
      <c r="M542" s="35">
        <v>1.7967530847430999E-2</v>
      </c>
      <c r="N542" s="35">
        <v>3.8044287968541923E-2</v>
      </c>
      <c r="O542" s="32">
        <v>3.4492667778499429E-2</v>
      </c>
      <c r="P542" s="32">
        <v>7.3863721533326274E-3</v>
      </c>
      <c r="Q542" s="35">
        <v>6.8717090817653759E-3</v>
      </c>
      <c r="R542" s="32">
        <v>1.4885657E-2</v>
      </c>
      <c r="S542" s="32">
        <v>2.2062700099281313E-2</v>
      </c>
      <c r="T542" s="32">
        <v>1.1005218937478215E-2</v>
      </c>
      <c r="U542" s="32">
        <v>8.9032981793382218E-3</v>
      </c>
      <c r="V542" s="35">
        <v>3.6699003774692818E-2</v>
      </c>
      <c r="AF542" s="32">
        <f t="shared" si="169"/>
        <v>1.5212669E-2</v>
      </c>
      <c r="AG542" s="32">
        <f t="shared" si="170"/>
        <v>3.268781882763782E-2</v>
      </c>
      <c r="AH542" s="32">
        <f t="shared" si="171"/>
        <v>8.4064358123381346E-3</v>
      </c>
      <c r="AI542" s="32">
        <f t="shared" si="172"/>
        <v>1.4386394280659579E-3</v>
      </c>
      <c r="AJ542" s="32">
        <f t="shared" si="173"/>
        <v>5.4107163035251957E-3</v>
      </c>
      <c r="AK542" s="32">
        <f t="shared" si="174"/>
        <v>2.7974980728168772E-2</v>
      </c>
      <c r="AL542" s="32">
        <f t="shared" si="175"/>
        <v>-2.7573019134208643E-3</v>
      </c>
      <c r="AM542" s="32">
        <f t="shared" si="176"/>
        <v>-0.57406328280649221</v>
      </c>
      <c r="AN542" s="32">
        <f t="shared" si="177"/>
        <v>-3.7071345610319999E-3</v>
      </c>
      <c r="AO542" s="32">
        <f t="shared" si="178"/>
        <v>-4.0266789247760798E-5</v>
      </c>
      <c r="AP542" s="32">
        <f t="shared" si="179"/>
        <v>1.6952835733395649E-2</v>
      </c>
      <c r="AQ542" s="32">
        <f t="shared" si="180"/>
        <v>3.6603663317337762E-2</v>
      </c>
      <c r="AR542" s="32">
        <f t="shared" si="181"/>
        <v>3.2731161863388425E-2</v>
      </c>
      <c r="AS542" s="32">
        <f t="shared" si="182"/>
        <v>6.1982690825882246E-3</v>
      </c>
      <c r="AT542" s="32">
        <f t="shared" si="183"/>
        <v>6.4922171884204041E-3</v>
      </c>
      <c r="AU542" s="32">
        <f t="shared" si="184"/>
        <v>1.382617195055E-2</v>
      </c>
      <c r="AV542" s="32">
        <f t="shared" si="185"/>
        <v>2.1729108016303775E-2</v>
      </c>
      <c r="AW542" s="32">
        <f t="shared" si="186"/>
        <v>1.0474372483840918E-2</v>
      </c>
      <c r="AX542" s="32">
        <f t="shared" si="187"/>
        <v>6.9187107382353633E-3</v>
      </c>
      <c r="AY542" s="32">
        <f t="shared" si="188"/>
        <v>3.5360520620889187E-2</v>
      </c>
    </row>
    <row r="543" spans="1:51" x14ac:dyDescent="0.3">
      <c r="A543" s="34">
        <v>44552</v>
      </c>
      <c r="B543" s="32"/>
      <c r="C543" s="32">
        <v>1.1665332E-2</v>
      </c>
      <c r="D543" s="35">
        <v>-3.0328202604502476E-3</v>
      </c>
      <c r="E543" s="32">
        <v>3.1341646840958338E-3</v>
      </c>
      <c r="F543" s="11">
        <v>-2.7154121184459035E-2</v>
      </c>
      <c r="G543" s="35">
        <v>8.7369282511614681E-3</v>
      </c>
      <c r="H543" s="35">
        <v>1.2965408666136154E-2</v>
      </c>
      <c r="I543" s="11">
        <v>2.5039963335189097E-2</v>
      </c>
      <c r="J543" s="32">
        <f t="shared" si="168"/>
        <v>0.43270644181112033</v>
      </c>
      <c r="K543" s="32">
        <v>-2.5010758000000001E-2</v>
      </c>
      <c r="L543" s="35">
        <v>-2.3529529678253851E-3</v>
      </c>
      <c r="M543" s="35">
        <v>-1.5556125400777588E-3</v>
      </c>
      <c r="N543" s="35">
        <v>5.292451256383183E-3</v>
      </c>
      <c r="O543" s="32">
        <v>2.1501770410219678E-2</v>
      </c>
      <c r="P543" s="32">
        <v>1.0204125547139899E-2</v>
      </c>
      <c r="Q543" s="35">
        <v>1.1504662298835733E-3</v>
      </c>
      <c r="R543" s="32">
        <v>2.3731829999999999E-2</v>
      </c>
      <c r="S543" s="32">
        <v>2.1586288166134972E-2</v>
      </c>
      <c r="T543" s="32">
        <v>2.0800594847959824E-3</v>
      </c>
      <c r="U543" s="32">
        <v>1.0858678091109833E-2</v>
      </c>
      <c r="V543" s="35">
        <v>-7.9684605983678658E-3</v>
      </c>
      <c r="AF543" s="32">
        <f t="shared" si="169"/>
        <v>9.9704839999999999E-3</v>
      </c>
      <c r="AG543" s="32">
        <f t="shared" si="170"/>
        <v>-3.8992399473484606E-3</v>
      </c>
      <c r="AH543" s="32">
        <f t="shared" si="171"/>
        <v>2.1581084142508855E-3</v>
      </c>
      <c r="AI543" s="32">
        <f t="shared" si="172"/>
        <v>-2.8526214659195061E-2</v>
      </c>
      <c r="AJ543" s="32">
        <f t="shared" si="173"/>
        <v>8.0494460709017394E-3</v>
      </c>
      <c r="AK543" s="32">
        <f t="shared" si="174"/>
        <v>1.2219403572826963E-2</v>
      </c>
      <c r="AL543" s="32">
        <f t="shared" si="175"/>
        <v>2.3393510450943098E-2</v>
      </c>
      <c r="AM543" s="32">
        <f t="shared" si="176"/>
        <v>0.43122010422767931</v>
      </c>
      <c r="AN543" s="32">
        <f t="shared" si="177"/>
        <v>-2.6137284561032002E-2</v>
      </c>
      <c r="AO543" s="32">
        <f t="shared" si="178"/>
        <v>-2.8640476934436647E-3</v>
      </c>
      <c r="AP543" s="32">
        <f t="shared" si="179"/>
        <v>-2.5703076541131074E-3</v>
      </c>
      <c r="AQ543" s="32">
        <f t="shared" si="180"/>
        <v>3.8518266051790224E-3</v>
      </c>
      <c r="AR543" s="32">
        <f t="shared" si="181"/>
        <v>1.9740264495108677E-2</v>
      </c>
      <c r="AS543" s="32">
        <f t="shared" si="182"/>
        <v>9.0160224763954962E-3</v>
      </c>
      <c r="AT543" s="32">
        <f t="shared" si="183"/>
        <v>7.7097433653860147E-4</v>
      </c>
      <c r="AU543" s="32">
        <f t="shared" si="184"/>
        <v>2.267234495055E-2</v>
      </c>
      <c r="AV543" s="32">
        <f t="shared" si="185"/>
        <v>2.1252696083157434E-2</v>
      </c>
      <c r="AW543" s="32">
        <f t="shared" si="186"/>
        <v>1.549213031158685E-3</v>
      </c>
      <c r="AX543" s="32">
        <f t="shared" si="187"/>
        <v>8.8740906500069747E-3</v>
      </c>
      <c r="AY543" s="32">
        <f t="shared" si="188"/>
        <v>-9.3069437521714968E-3</v>
      </c>
    </row>
    <row r="544" spans="1:51" x14ac:dyDescent="0.3">
      <c r="A544" s="34">
        <v>44553</v>
      </c>
      <c r="B544" s="32"/>
      <c r="C544" s="32">
        <v>1.7097377E-2</v>
      </c>
      <c r="D544" s="35">
        <v>1.0854554844021471E-2</v>
      </c>
      <c r="E544" s="32">
        <v>-4.1759591033145972E-3</v>
      </c>
      <c r="F544" s="11">
        <v>4.4394144919599254E-2</v>
      </c>
      <c r="G544" s="35">
        <v>-1.1537760009202263E-2</v>
      </c>
      <c r="H544" s="35">
        <v>-7.8523903081487427E-4</v>
      </c>
      <c r="I544" s="11">
        <v>-2.4115767314513551E-3</v>
      </c>
      <c r="J544" s="32">
        <f t="shared" si="168"/>
        <v>-2.3205739680497497</v>
      </c>
      <c r="K544" s="32">
        <v>1.2383798999999999E-2</v>
      </c>
      <c r="L544" s="35">
        <v>2.49999951843006E-2</v>
      </c>
      <c r="M544" s="35">
        <v>9.3539655723147994E-4</v>
      </c>
      <c r="N544" s="35">
        <v>1.460907866557457E-2</v>
      </c>
      <c r="O544" s="32">
        <v>-1.2216618634598593E-2</v>
      </c>
      <c r="P544" s="32">
        <v>-1.7117310161810537E-2</v>
      </c>
      <c r="Q544" s="35">
        <v>7.1596254029662187E-3</v>
      </c>
      <c r="R544" s="32">
        <v>-3.5932899999999997E-4</v>
      </c>
      <c r="S544" s="32">
        <v>2.555281896706502E-2</v>
      </c>
      <c r="T544" s="32">
        <v>-8.9953926397055449E-4</v>
      </c>
      <c r="U544" s="32">
        <v>6.7577062301864095E-3</v>
      </c>
      <c r="V544" s="35">
        <v>-9.4572393743599381E-3</v>
      </c>
      <c r="AF544" s="32">
        <f t="shared" si="169"/>
        <v>1.5402529E-2</v>
      </c>
      <c r="AG544" s="32">
        <f t="shared" si="170"/>
        <v>9.9881351571232575E-3</v>
      </c>
      <c r="AH544" s="32">
        <f t="shared" si="171"/>
        <v>-5.152015373159546E-3</v>
      </c>
      <c r="AI544" s="32">
        <f t="shared" si="172"/>
        <v>4.3022051444863228E-2</v>
      </c>
      <c r="AJ544" s="32">
        <f t="shared" si="173"/>
        <v>-1.2225242189461992E-2</v>
      </c>
      <c r="AK544" s="32">
        <f t="shared" si="174"/>
        <v>-1.5312441241240656E-3</v>
      </c>
      <c r="AL544" s="32">
        <f t="shared" si="175"/>
        <v>-4.0580296156973554E-3</v>
      </c>
      <c r="AM544" s="32">
        <f t="shared" si="176"/>
        <v>-2.3220603056331908</v>
      </c>
      <c r="AN544" s="32">
        <f t="shared" si="177"/>
        <v>1.1257272438968E-2</v>
      </c>
      <c r="AO544" s="32">
        <f t="shared" si="178"/>
        <v>2.4488900458682319E-2</v>
      </c>
      <c r="AP544" s="32">
        <f t="shared" si="179"/>
        <v>-7.9298556803868636E-5</v>
      </c>
      <c r="AQ544" s="32">
        <f t="shared" si="180"/>
        <v>1.3168454014370409E-2</v>
      </c>
      <c r="AR544" s="32">
        <f t="shared" si="181"/>
        <v>-1.3978124549709594E-2</v>
      </c>
      <c r="AS544" s="32">
        <f t="shared" si="182"/>
        <v>-1.830541323255494E-2</v>
      </c>
      <c r="AT544" s="32">
        <f t="shared" si="183"/>
        <v>6.7801335096212469E-3</v>
      </c>
      <c r="AU544" s="32">
        <f t="shared" si="184"/>
        <v>-1.4188140494499999E-3</v>
      </c>
      <c r="AV544" s="32">
        <f t="shared" si="185"/>
        <v>2.5219226884087481E-2</v>
      </c>
      <c r="AW544" s="32">
        <f t="shared" si="186"/>
        <v>-1.4303857176078518E-3</v>
      </c>
      <c r="AX544" s="32">
        <f t="shared" si="187"/>
        <v>4.7731187890835509E-3</v>
      </c>
      <c r="AY544" s="32">
        <f t="shared" si="188"/>
        <v>-1.0795722528163569E-2</v>
      </c>
    </row>
    <row r="545" spans="1:51" x14ac:dyDescent="0.3">
      <c r="A545" s="34">
        <v>44554</v>
      </c>
      <c r="B545" s="32"/>
      <c r="C545" s="32">
        <v>-1.0685441E-2</v>
      </c>
      <c r="D545" s="35">
        <v>-1.1832311534341111E-2</v>
      </c>
      <c r="E545" s="32">
        <v>6.4738220488183788E-3</v>
      </c>
      <c r="F545" s="11">
        <v>-1.0820998087092026E-2</v>
      </c>
      <c r="G545" s="35">
        <v>2.0844462062324588E-2</v>
      </c>
      <c r="H545" s="35">
        <v>-2.1689561086550634E-2</v>
      </c>
      <c r="I545" s="11">
        <v>-9.9080782246961877E-3</v>
      </c>
      <c r="J545" s="32">
        <f t="shared" si="168"/>
        <v>-2.8066298870577566</v>
      </c>
      <c r="K545" s="32">
        <v>1.6164285E-2</v>
      </c>
      <c r="L545" s="35">
        <v>3.2213951857450181E-3</v>
      </c>
      <c r="M545" s="35">
        <v>8.1464348324203676E-4</v>
      </c>
      <c r="N545" s="35">
        <v>-2.7241333132767736E-3</v>
      </c>
      <c r="O545" s="32">
        <v>1.9020598036300809E-2</v>
      </c>
      <c r="P545" s="32">
        <v>7.1384480584873082E-3</v>
      </c>
      <c r="Q545" s="35">
        <v>-1.3859830158191921E-2</v>
      </c>
      <c r="R545" s="32">
        <v>3.1921580000000001E-3</v>
      </c>
      <c r="S545" s="32">
        <v>-2.2280688887118871E-2</v>
      </c>
      <c r="T545" s="32">
        <v>-3.2547867878574268E-3</v>
      </c>
      <c r="U545" s="32">
        <v>-3.3319212607877194E-3</v>
      </c>
      <c r="V545" s="35">
        <v>-6.0067829702652453E-3</v>
      </c>
      <c r="AF545" s="32">
        <f t="shared" si="169"/>
        <v>-1.2380289000000001E-2</v>
      </c>
      <c r="AG545" s="32">
        <f t="shared" si="170"/>
        <v>-1.2698731221239325E-2</v>
      </c>
      <c r="AH545" s="32">
        <f t="shared" si="171"/>
        <v>5.49776577897343E-3</v>
      </c>
      <c r="AI545" s="32">
        <f t="shared" si="172"/>
        <v>-1.2193091561828051E-2</v>
      </c>
      <c r="AJ545" s="32">
        <f t="shared" si="173"/>
        <v>2.0156979882064857E-2</v>
      </c>
      <c r="AK545" s="32">
        <f t="shared" si="174"/>
        <v>-2.2435566179859825E-2</v>
      </c>
      <c r="AL545" s="32">
        <f t="shared" si="175"/>
        <v>-1.1554531108942188E-2</v>
      </c>
      <c r="AM545" s="32">
        <f t="shared" si="176"/>
        <v>-2.8081162246411977</v>
      </c>
      <c r="AN545" s="32">
        <f t="shared" si="177"/>
        <v>1.5037758438968001E-2</v>
      </c>
      <c r="AO545" s="32">
        <f t="shared" si="178"/>
        <v>2.7103004601267385E-3</v>
      </c>
      <c r="AP545" s="32">
        <f t="shared" si="179"/>
        <v>-2.0005163079331182E-4</v>
      </c>
      <c r="AQ545" s="32">
        <f t="shared" si="180"/>
        <v>-4.1647579644809342E-3</v>
      </c>
      <c r="AR545" s="32">
        <f t="shared" si="181"/>
        <v>1.7259092121189808E-2</v>
      </c>
      <c r="AS545" s="32">
        <f t="shared" si="182"/>
        <v>5.9503449877429055E-3</v>
      </c>
      <c r="AT545" s="32">
        <f t="shared" si="183"/>
        <v>-1.4239322051536893E-2</v>
      </c>
      <c r="AU545" s="32">
        <f t="shared" si="184"/>
        <v>2.1326729505500002E-3</v>
      </c>
      <c r="AV545" s="32">
        <f t="shared" si="185"/>
        <v>-2.261428097009641E-2</v>
      </c>
      <c r="AW545" s="32">
        <f t="shared" si="186"/>
        <v>-3.7856332414947244E-3</v>
      </c>
      <c r="AX545" s="32">
        <f t="shared" si="187"/>
        <v>-5.3165087018905779E-3</v>
      </c>
      <c r="AY545" s="32">
        <f t="shared" si="188"/>
        <v>-7.3452661240688772E-3</v>
      </c>
    </row>
    <row r="546" spans="1:51" x14ac:dyDescent="0.3">
      <c r="A546" s="34">
        <v>44557</v>
      </c>
      <c r="B546" s="32"/>
      <c r="C546" s="32">
        <v>7.9030969999999996E-3</v>
      </c>
      <c r="D546" s="35">
        <v>1.1766674113511569E-3</v>
      </c>
      <c r="E546" s="32">
        <v>-4.3640915528381872E-3</v>
      </c>
      <c r="F546" s="11">
        <v>4.219932967196538E-2</v>
      </c>
      <c r="G546" s="35">
        <v>1.6048221012108419E-3</v>
      </c>
      <c r="H546" s="35">
        <v>-1.3173729152165288E-2</v>
      </c>
      <c r="I546" s="11">
        <v>-7.9567899130728557E-3</v>
      </c>
      <c r="J546" s="32">
        <f t="shared" si="168"/>
        <v>-0.92300966576098487</v>
      </c>
      <c r="K546" s="32">
        <v>3.6543497000000001E-2</v>
      </c>
      <c r="L546" s="35">
        <v>-2.0643308628710607E-3</v>
      </c>
      <c r="M546" s="35">
        <v>4.0651885031891717E-3</v>
      </c>
      <c r="N546" s="35">
        <v>-8.7147946049404099E-3</v>
      </c>
      <c r="O546" s="32">
        <v>1.4717915973984539E-3</v>
      </c>
      <c r="P546" s="32">
        <v>2.4929813468529217E-2</v>
      </c>
      <c r="Q546" s="35">
        <v>5.9053825001273985E-3</v>
      </c>
      <c r="R546" s="32">
        <v>-1.074736E-3</v>
      </c>
      <c r="S546" s="32">
        <v>1.4212172387434467E-2</v>
      </c>
      <c r="T546" s="32">
        <v>7.5383651072185231E-3</v>
      </c>
      <c r="U546" s="32">
        <v>5.1804564466511769E-3</v>
      </c>
      <c r="V546" s="35">
        <v>-7.9515627099139286E-3</v>
      </c>
      <c r="AF546" s="32">
        <f t="shared" si="169"/>
        <v>6.2082489999999999E-3</v>
      </c>
      <c r="AG546" s="32">
        <f t="shared" si="170"/>
        <v>3.1024772445294375E-4</v>
      </c>
      <c r="AH546" s="32">
        <f t="shared" si="171"/>
        <v>-5.340147822683136E-3</v>
      </c>
      <c r="AI546" s="32">
        <f t="shared" si="172"/>
        <v>4.0827236197229354E-2</v>
      </c>
      <c r="AJ546" s="32">
        <f t="shared" si="173"/>
        <v>9.1733992095111298E-4</v>
      </c>
      <c r="AK546" s="32">
        <f t="shared" si="174"/>
        <v>-1.3919734245474479E-2</v>
      </c>
      <c r="AL546" s="32">
        <f t="shared" si="175"/>
        <v>-9.6032427973188547E-3</v>
      </c>
      <c r="AM546" s="32">
        <f t="shared" si="176"/>
        <v>-0.92449600334442594</v>
      </c>
      <c r="AN546" s="32">
        <f t="shared" si="177"/>
        <v>3.5416970438968E-2</v>
      </c>
      <c r="AO546" s="32">
        <f t="shared" si="178"/>
        <v>-2.5754255884893403E-3</v>
      </c>
      <c r="AP546" s="32">
        <f t="shared" si="179"/>
        <v>3.0504933891538234E-3</v>
      </c>
      <c r="AQ546" s="32">
        <f t="shared" si="180"/>
        <v>-1.0155419256144571E-2</v>
      </c>
      <c r="AR546" s="32">
        <f t="shared" si="181"/>
        <v>-2.8971431771254697E-4</v>
      </c>
      <c r="AS546" s="32">
        <f t="shared" si="182"/>
        <v>2.3741710397784815E-2</v>
      </c>
      <c r="AT546" s="32">
        <f t="shared" si="183"/>
        <v>5.5258906067824267E-3</v>
      </c>
      <c r="AU546" s="32">
        <f t="shared" si="184"/>
        <v>-2.13422104945E-3</v>
      </c>
      <c r="AV546" s="32">
        <f t="shared" si="185"/>
        <v>1.3878580304456926E-2</v>
      </c>
      <c r="AW546" s="32">
        <f t="shared" si="186"/>
        <v>7.0075186535812255E-3</v>
      </c>
      <c r="AX546" s="32">
        <f t="shared" si="187"/>
        <v>3.1958690055483184E-3</v>
      </c>
      <c r="AY546" s="32">
        <f t="shared" si="188"/>
        <v>-9.2900458637175595E-3</v>
      </c>
    </row>
    <row r="547" spans="1:51" x14ac:dyDescent="0.3">
      <c r="A547" s="34">
        <v>44558</v>
      </c>
      <c r="B547" s="32"/>
      <c r="C547" s="32">
        <v>8.3637490000000002E-3</v>
      </c>
      <c r="D547" s="35">
        <v>8.0883900233862382E-3</v>
      </c>
      <c r="E547" s="32">
        <v>2.8514183423444743E-2</v>
      </c>
      <c r="F547" s="11">
        <v>-5.2373855448351048E-3</v>
      </c>
      <c r="G547" s="35">
        <v>1.8372878642167686E-2</v>
      </c>
      <c r="H547" s="35">
        <v>2.7350307674872999E-2</v>
      </c>
      <c r="I547" s="11">
        <v>1.37113657455449E-2</v>
      </c>
      <c r="J547" s="32">
        <f t="shared" si="168"/>
        <v>10.448545373537234</v>
      </c>
      <c r="K547" s="32">
        <v>-2.9033879999999998E-3</v>
      </c>
      <c r="L547" s="35">
        <v>1.1491660066481496E-2</v>
      </c>
      <c r="M547" s="35">
        <v>2.7275910303936075E-3</v>
      </c>
      <c r="N547" s="35">
        <v>5.1174217907117266E-3</v>
      </c>
      <c r="O547" s="32">
        <v>1.2913039279682655E-2</v>
      </c>
      <c r="P547" s="32">
        <v>-7.571303542207349E-3</v>
      </c>
      <c r="Q547" s="35">
        <v>1.574209155201145E-2</v>
      </c>
      <c r="R547" s="32">
        <v>1.1876354E-2</v>
      </c>
      <c r="S547" s="32">
        <v>2.415444413458297E-4</v>
      </c>
      <c r="T547" s="32">
        <v>7.4129855833686073E-3</v>
      </c>
      <c r="U547" s="32">
        <v>8.3113550204597757E-3</v>
      </c>
      <c r="V547" s="35">
        <v>-2.9816260842229214E-3</v>
      </c>
      <c r="AF547" s="32">
        <f t="shared" si="169"/>
        <v>6.6689010000000005E-3</v>
      </c>
      <c r="AG547" s="32">
        <f t="shared" si="170"/>
        <v>7.2219703364880252E-3</v>
      </c>
      <c r="AH547" s="32">
        <f t="shared" si="171"/>
        <v>2.7538127153599795E-2</v>
      </c>
      <c r="AI547" s="32">
        <f t="shared" si="172"/>
        <v>-6.6094790195711291E-3</v>
      </c>
      <c r="AJ547" s="32">
        <f t="shared" si="173"/>
        <v>1.7685396461907955E-2</v>
      </c>
      <c r="AK547" s="32">
        <f t="shared" si="174"/>
        <v>2.6604302581563807E-2</v>
      </c>
      <c r="AL547" s="32">
        <f t="shared" si="175"/>
        <v>1.2064912861298901E-2</v>
      </c>
      <c r="AM547" s="32">
        <f t="shared" si="176"/>
        <v>10.447059035953794</v>
      </c>
      <c r="AN547" s="32">
        <f t="shared" si="177"/>
        <v>-4.0299145610319994E-3</v>
      </c>
      <c r="AO547" s="32">
        <f t="shared" si="178"/>
        <v>1.0980565340863217E-2</v>
      </c>
      <c r="AP547" s="32">
        <f t="shared" si="179"/>
        <v>1.7128959163582589E-3</v>
      </c>
      <c r="AQ547" s="32">
        <f t="shared" si="180"/>
        <v>3.676797139507566E-3</v>
      </c>
      <c r="AR547" s="32">
        <f t="shared" si="181"/>
        <v>1.1151533364571654E-2</v>
      </c>
      <c r="AS547" s="32">
        <f t="shared" si="182"/>
        <v>-8.7594066129517527E-3</v>
      </c>
      <c r="AT547" s="32">
        <f t="shared" si="183"/>
        <v>1.5362599658666478E-2</v>
      </c>
      <c r="AU547" s="32">
        <f t="shared" si="184"/>
        <v>1.081686895055E-2</v>
      </c>
      <c r="AV547" s="32">
        <f t="shared" si="185"/>
        <v>-9.2047641631709808E-5</v>
      </c>
      <c r="AW547" s="32">
        <f t="shared" si="186"/>
        <v>6.8821391297313097E-3</v>
      </c>
      <c r="AX547" s="32">
        <f t="shared" si="187"/>
        <v>6.3267675793569171E-3</v>
      </c>
      <c r="AY547" s="32">
        <f t="shared" si="188"/>
        <v>-4.3201092380265533E-3</v>
      </c>
    </row>
    <row r="548" spans="1:51" x14ac:dyDescent="0.3">
      <c r="A548" s="34">
        <v>44559</v>
      </c>
      <c r="B548" s="32"/>
      <c r="C548" s="32">
        <v>-2.5910400000000002E-4</v>
      </c>
      <c r="D548" s="35">
        <v>-8.8464444452129084E-3</v>
      </c>
      <c r="E548" s="32">
        <v>5.4948540540948111E-4</v>
      </c>
      <c r="F548" s="11">
        <v>2.0277918293127417E-2</v>
      </c>
      <c r="G548" s="35">
        <v>1.5515818406027695E-2</v>
      </c>
      <c r="H548" s="35">
        <v>1.4341188766255047E-2</v>
      </c>
      <c r="I548" s="11">
        <v>-7.3001907326581223E-3</v>
      </c>
      <c r="J548" s="32">
        <f t="shared" ref="J548:J611" si="189">(G548-G547)/G547</f>
        <v>-0.15550422401325495</v>
      </c>
      <c r="K548" s="32">
        <v>-1.4559084999999999E-2</v>
      </c>
      <c r="L548" s="35">
        <v>-1.4996622660934022E-2</v>
      </c>
      <c r="M548" s="35">
        <v>2.3069757781227322E-3</v>
      </c>
      <c r="N548" s="35">
        <v>-1.8276725459922205E-2</v>
      </c>
      <c r="O548" s="32">
        <v>-8.3889054026409563E-4</v>
      </c>
      <c r="P548" s="32">
        <v>-2.7032045729133455E-3</v>
      </c>
      <c r="Q548" s="35">
        <v>1.3837254546886557E-2</v>
      </c>
      <c r="R548" s="32">
        <v>1.7094530000000001E-3</v>
      </c>
      <c r="S548" s="32">
        <v>1.2801910652589926E-2</v>
      </c>
      <c r="T548" s="32">
        <v>-4.9626833169155718E-3</v>
      </c>
      <c r="U548" s="32">
        <v>-1.5715709906546059E-3</v>
      </c>
      <c r="V548" s="35">
        <v>-2.7974047935990232E-3</v>
      </c>
      <c r="AF548" s="32">
        <f t="shared" si="169"/>
        <v>-1.9539520000000001E-3</v>
      </c>
      <c r="AG548" s="32">
        <f t="shared" si="170"/>
        <v>-9.7128641321111223E-3</v>
      </c>
      <c r="AH548" s="32">
        <f t="shared" si="171"/>
        <v>-4.2657086443546736E-4</v>
      </c>
      <c r="AI548" s="32">
        <f t="shared" si="172"/>
        <v>1.8905824818391391E-2</v>
      </c>
      <c r="AJ548" s="32">
        <f t="shared" si="173"/>
        <v>1.4828336225767966E-2</v>
      </c>
      <c r="AK548" s="32">
        <f t="shared" si="174"/>
        <v>1.3595183672945856E-2</v>
      </c>
      <c r="AL548" s="32">
        <f t="shared" si="175"/>
        <v>-8.9466436169041222E-3</v>
      </c>
      <c r="AM548" s="32">
        <f t="shared" si="176"/>
        <v>-0.156990561596696</v>
      </c>
      <c r="AN548" s="32">
        <f t="shared" si="177"/>
        <v>-1.5685611561032001E-2</v>
      </c>
      <c r="AO548" s="32">
        <f t="shared" si="178"/>
        <v>-1.5507717386552301E-2</v>
      </c>
      <c r="AP548" s="32">
        <f t="shared" si="179"/>
        <v>1.2922806640873836E-3</v>
      </c>
      <c r="AQ548" s="32">
        <f t="shared" si="180"/>
        <v>-1.9717350111126367E-2</v>
      </c>
      <c r="AR548" s="32">
        <f t="shared" si="181"/>
        <v>-2.6003964553750966E-3</v>
      </c>
      <c r="AS548" s="32">
        <f t="shared" si="182"/>
        <v>-3.8913076436577483E-3</v>
      </c>
      <c r="AT548" s="32">
        <f t="shared" si="183"/>
        <v>1.3457762653541585E-2</v>
      </c>
      <c r="AU548" s="32">
        <f t="shared" si="184"/>
        <v>6.4996795055000025E-4</v>
      </c>
      <c r="AV548" s="32">
        <f t="shared" si="185"/>
        <v>1.2468318569612388E-2</v>
      </c>
      <c r="AW548" s="32">
        <f t="shared" si="186"/>
        <v>-5.4935297705528694E-3</v>
      </c>
      <c r="AX548" s="32">
        <f t="shared" si="187"/>
        <v>-3.5561584317574642E-3</v>
      </c>
      <c r="AY548" s="32">
        <f t="shared" si="188"/>
        <v>-4.135887947402655E-3</v>
      </c>
    </row>
    <row r="549" spans="1:51" x14ac:dyDescent="0.3">
      <c r="A549" s="34">
        <v>44560</v>
      </c>
      <c r="B549" s="32"/>
      <c r="C549" s="32">
        <v>-1.6852467999999999E-2</v>
      </c>
      <c r="D549" s="35">
        <v>2.5600296979334525E-3</v>
      </c>
      <c r="E549" s="32">
        <v>-1.365415430154761E-3</v>
      </c>
      <c r="F549" s="11">
        <v>9.3179328293000463E-3</v>
      </c>
      <c r="G549" s="35">
        <v>6.4218069840874686E-4</v>
      </c>
      <c r="H549" s="35">
        <v>1.616940370285545E-2</v>
      </c>
      <c r="I549" s="11">
        <v>-1.4060222618464369E-2</v>
      </c>
      <c r="J549" s="32">
        <f t="shared" si="189"/>
        <v>-0.9586112261948575</v>
      </c>
      <c r="K549" s="32">
        <v>2.2372261000000001E-2</v>
      </c>
      <c r="L549" s="35">
        <v>-3.4601503098323004E-3</v>
      </c>
      <c r="M549" s="35">
        <v>3.5568800384868634E-4</v>
      </c>
      <c r="N549" s="35">
        <v>-1.5558622387087906E-2</v>
      </c>
      <c r="O549" s="32">
        <v>4.0878884027279816E-3</v>
      </c>
      <c r="P549" s="32">
        <v>8.6736858451421251E-3</v>
      </c>
      <c r="Q549" s="35">
        <v>-5.9191413363381962E-3</v>
      </c>
      <c r="R549" s="32">
        <v>-1.8064435E-2</v>
      </c>
      <c r="S549" s="32">
        <v>1.4310440212958397E-3</v>
      </c>
      <c r="T549" s="32">
        <v>5.4346204846404591E-3</v>
      </c>
      <c r="U549" s="32">
        <v>-2.1052999412346699E-4</v>
      </c>
      <c r="V549" s="35">
        <v>9.8350535204594358E-3</v>
      </c>
      <c r="AF549" s="32">
        <f t="shared" si="169"/>
        <v>-1.8547315999999998E-2</v>
      </c>
      <c r="AG549" s="32">
        <f t="shared" si="170"/>
        <v>1.6936100110352395E-3</v>
      </c>
      <c r="AH549" s="32">
        <f t="shared" si="171"/>
        <v>-2.3414716999997096E-3</v>
      </c>
      <c r="AI549" s="32">
        <f t="shared" si="172"/>
        <v>7.9458393545640219E-3</v>
      </c>
      <c r="AJ549" s="32">
        <f t="shared" si="173"/>
        <v>-4.5301481850982053E-5</v>
      </c>
      <c r="AK549" s="32">
        <f t="shared" si="174"/>
        <v>1.5423398609546259E-2</v>
      </c>
      <c r="AL549" s="32">
        <f t="shared" si="175"/>
        <v>-1.570667550271037E-2</v>
      </c>
      <c r="AM549" s="32">
        <f t="shared" si="176"/>
        <v>-0.96009756377829858</v>
      </c>
      <c r="AN549" s="32">
        <f t="shared" si="177"/>
        <v>2.1245734438968E-2</v>
      </c>
      <c r="AO549" s="32">
        <f t="shared" si="178"/>
        <v>-3.97124503545058E-3</v>
      </c>
      <c r="AP549" s="32">
        <f t="shared" si="179"/>
        <v>-6.5900711018666218E-4</v>
      </c>
      <c r="AQ549" s="32">
        <f t="shared" si="180"/>
        <v>-1.6999247038292066E-2</v>
      </c>
      <c r="AR549" s="32">
        <f t="shared" si="181"/>
        <v>2.3263824876169808E-3</v>
      </c>
      <c r="AS549" s="32">
        <f t="shared" si="182"/>
        <v>7.4855827743977223E-3</v>
      </c>
      <c r="AT549" s="32">
        <f t="shared" si="183"/>
        <v>-6.298633229683168E-3</v>
      </c>
      <c r="AU549" s="32">
        <f t="shared" si="184"/>
        <v>-1.9123920049449999E-2</v>
      </c>
      <c r="AV549" s="32">
        <f t="shared" si="185"/>
        <v>1.0974519383183002E-3</v>
      </c>
      <c r="AW549" s="32">
        <f t="shared" si="186"/>
        <v>4.9037740310031615E-3</v>
      </c>
      <c r="AX549" s="32">
        <f t="shared" si="187"/>
        <v>-2.1951174352263254E-3</v>
      </c>
      <c r="AY549" s="32">
        <f t="shared" si="188"/>
        <v>8.4965703666558048E-3</v>
      </c>
    </row>
    <row r="550" spans="1:51" x14ac:dyDescent="0.3">
      <c r="A550" s="34">
        <v>44561</v>
      </c>
      <c r="B550" s="32"/>
      <c r="C550" s="32">
        <v>2.966773E-2</v>
      </c>
      <c r="D550" s="35">
        <v>8.0745197729533078E-3</v>
      </c>
      <c r="E550" s="32">
        <v>5.2163851737689797E-3</v>
      </c>
      <c r="F550" s="11">
        <v>-2.1998201289120334E-2</v>
      </c>
      <c r="G550" s="35">
        <v>-1.1296337254585434E-2</v>
      </c>
      <c r="H550" s="35">
        <v>-9.9928085346963997E-4</v>
      </c>
      <c r="I550" s="11">
        <v>-4.5413796488486528E-4</v>
      </c>
      <c r="J550" s="32">
        <f t="shared" si="189"/>
        <v>-18.590589817751475</v>
      </c>
      <c r="K550" s="32">
        <v>1.2799436000000001E-2</v>
      </c>
      <c r="L550" s="35">
        <v>9.4906773928062505E-3</v>
      </c>
      <c r="M550" s="35">
        <v>1.541490668027626E-2</v>
      </c>
      <c r="N550" s="35">
        <v>1.9316487658931309E-2</v>
      </c>
      <c r="O550" s="32">
        <v>4.5303641720912651E-3</v>
      </c>
      <c r="P550" s="32">
        <v>-9.0767336194910852E-3</v>
      </c>
      <c r="Q550" s="35">
        <v>1.599094619255248E-2</v>
      </c>
      <c r="R550" s="32">
        <v>3.8361530000000001E-3</v>
      </c>
      <c r="S550" s="32">
        <v>-2.3816970694535942E-4</v>
      </c>
      <c r="T550" s="32">
        <v>1.2486739490721627E-2</v>
      </c>
      <c r="U550" s="32">
        <v>7.9506082950712119E-3</v>
      </c>
      <c r="V550" s="35">
        <v>-2.4908394893314867E-3</v>
      </c>
      <c r="AF550" s="32">
        <f t="shared" si="169"/>
        <v>2.7972882000000001E-2</v>
      </c>
      <c r="AG550" s="32">
        <f t="shared" si="170"/>
        <v>7.2081000860550947E-3</v>
      </c>
      <c r="AH550" s="32">
        <f t="shared" si="171"/>
        <v>4.2403289039240309E-3</v>
      </c>
      <c r="AI550" s="32">
        <f t="shared" si="172"/>
        <v>-2.337029476385636E-2</v>
      </c>
      <c r="AJ550" s="32">
        <f t="shared" si="173"/>
        <v>-1.1983819434845163E-2</v>
      </c>
      <c r="AK550" s="32">
        <f t="shared" si="174"/>
        <v>-1.7452859467788312E-3</v>
      </c>
      <c r="AL550" s="32">
        <f t="shared" si="175"/>
        <v>-2.1005908491308653E-3</v>
      </c>
      <c r="AM550" s="32">
        <f t="shared" si="176"/>
        <v>-18.592076155334915</v>
      </c>
      <c r="AN550" s="32">
        <f t="shared" si="177"/>
        <v>1.1672909438968001E-2</v>
      </c>
      <c r="AO550" s="32">
        <f t="shared" si="178"/>
        <v>8.9795826671879714E-3</v>
      </c>
      <c r="AP550" s="32">
        <f t="shared" si="179"/>
        <v>1.4400211566240911E-2</v>
      </c>
      <c r="AQ550" s="32">
        <f t="shared" si="180"/>
        <v>1.7875863007727148E-2</v>
      </c>
      <c r="AR550" s="32">
        <f t="shared" si="181"/>
        <v>2.7688582569802642E-3</v>
      </c>
      <c r="AS550" s="32">
        <f t="shared" si="182"/>
        <v>-1.0264836690235488E-2</v>
      </c>
      <c r="AT550" s="32">
        <f t="shared" si="183"/>
        <v>1.5611454299207508E-2</v>
      </c>
      <c r="AU550" s="32">
        <f t="shared" si="184"/>
        <v>2.7766679505500003E-3</v>
      </c>
      <c r="AV550" s="32">
        <f t="shared" si="185"/>
        <v>-5.7176178992289896E-4</v>
      </c>
      <c r="AW550" s="32">
        <f t="shared" si="186"/>
        <v>1.1955893037084329E-2</v>
      </c>
      <c r="AX550" s="32">
        <f t="shared" si="187"/>
        <v>5.9660208539683533E-3</v>
      </c>
      <c r="AY550" s="32">
        <f t="shared" si="188"/>
        <v>-3.8293226431351185E-3</v>
      </c>
    </row>
    <row r="551" spans="1:51" x14ac:dyDescent="0.3">
      <c r="A551" s="34">
        <v>44564</v>
      </c>
      <c r="B551" s="32"/>
      <c r="C551" s="32">
        <v>1.1012910000000001E-2</v>
      </c>
      <c r="D551" s="35">
        <v>8.2837483256284015E-3</v>
      </c>
      <c r="E551" s="32">
        <v>1.1797919028749663E-2</v>
      </c>
      <c r="F551" s="11">
        <v>2.558434949417876E-4</v>
      </c>
      <c r="G551" s="35">
        <v>-3.6059017893734975E-3</v>
      </c>
      <c r="H551" s="35">
        <v>4.7706855659589778E-3</v>
      </c>
      <c r="I551" s="11">
        <v>1.8860319096944161E-2</v>
      </c>
      <c r="J551" s="32">
        <f t="shared" si="189"/>
        <v>-0.68079017932031183</v>
      </c>
      <c r="K551" s="32">
        <v>8.1532199999999992E-3</v>
      </c>
      <c r="L551" s="35">
        <v>4.8154726933770159E-3</v>
      </c>
      <c r="M551" s="35">
        <v>-1.4083521446339017E-3</v>
      </c>
      <c r="N551" s="35">
        <v>2.1335899494339991E-2</v>
      </c>
      <c r="O551" s="32">
        <v>2.7496706857470986E-2</v>
      </c>
      <c r="P551" s="32">
        <v>2.8323032409883109E-3</v>
      </c>
      <c r="Q551" s="35">
        <v>1.0977874457112069E-3</v>
      </c>
      <c r="R551" s="32">
        <v>1.5075134E-2</v>
      </c>
      <c r="S551" s="32">
        <v>6.1934415139184747E-3</v>
      </c>
      <c r="T551" s="32">
        <v>2.6963047419369543E-2</v>
      </c>
      <c r="U551" s="32">
        <v>1.5954318532243918E-2</v>
      </c>
      <c r="V551" s="35">
        <v>-3.3931835451566084E-3</v>
      </c>
      <c r="AF551" s="32">
        <f t="shared" si="169"/>
        <v>9.3180620000000002E-3</v>
      </c>
      <c r="AG551" s="32">
        <f t="shared" si="170"/>
        <v>7.4173286387301885E-3</v>
      </c>
      <c r="AH551" s="32">
        <f t="shared" si="171"/>
        <v>1.0821862758904715E-2</v>
      </c>
      <c r="AI551" s="32">
        <f t="shared" si="172"/>
        <v>-1.1162499797942368E-3</v>
      </c>
      <c r="AJ551" s="32">
        <f t="shared" si="173"/>
        <v>-4.2933839696332266E-3</v>
      </c>
      <c r="AK551" s="32">
        <f t="shared" si="174"/>
        <v>4.0246804726497866E-3</v>
      </c>
      <c r="AL551" s="32">
        <f t="shared" si="175"/>
        <v>1.7213866212698162E-2</v>
      </c>
      <c r="AM551" s="32">
        <f t="shared" si="176"/>
        <v>-0.68227651690375291</v>
      </c>
      <c r="AN551" s="32">
        <f t="shared" si="177"/>
        <v>7.0266934389679996E-3</v>
      </c>
      <c r="AO551" s="32">
        <f t="shared" si="178"/>
        <v>4.3043779677587359E-3</v>
      </c>
      <c r="AP551" s="32">
        <f t="shared" si="179"/>
        <v>-2.4230472586692503E-3</v>
      </c>
      <c r="AQ551" s="32">
        <f t="shared" si="180"/>
        <v>1.989527484313583E-2</v>
      </c>
      <c r="AR551" s="32">
        <f t="shared" si="181"/>
        <v>2.5735200942359985E-2</v>
      </c>
      <c r="AS551" s="32">
        <f t="shared" si="182"/>
        <v>1.6442001702439081E-3</v>
      </c>
      <c r="AT551" s="32">
        <f t="shared" si="183"/>
        <v>7.1829555236623509E-4</v>
      </c>
      <c r="AU551" s="32">
        <f t="shared" si="184"/>
        <v>1.401564895055E-2</v>
      </c>
      <c r="AV551" s="32">
        <f t="shared" si="185"/>
        <v>5.8598494309409352E-3</v>
      </c>
      <c r="AW551" s="32">
        <f t="shared" si="186"/>
        <v>2.6432200965732247E-2</v>
      </c>
      <c r="AX551" s="32">
        <f t="shared" si="187"/>
        <v>1.3969731091141059E-2</v>
      </c>
      <c r="AY551" s="32">
        <f t="shared" si="188"/>
        <v>-4.7316666989602402E-3</v>
      </c>
    </row>
    <row r="552" spans="1:51" x14ac:dyDescent="0.3">
      <c r="A552" s="34">
        <v>44565</v>
      </c>
      <c r="B552" s="32"/>
      <c r="C552" s="32">
        <v>-7.6000299999999998E-4</v>
      </c>
      <c r="D552" s="35">
        <v>3.5985067319803375E-3</v>
      </c>
      <c r="E552" s="32">
        <v>1.0067667534072582E-2</v>
      </c>
      <c r="F552" s="11">
        <v>2.8406836890804366E-2</v>
      </c>
      <c r="G552" s="35">
        <v>-9.5125024309664005E-3</v>
      </c>
      <c r="H552" s="35">
        <v>2.2974456100164707E-2</v>
      </c>
      <c r="I552" s="11">
        <v>1.2005160046618881E-2</v>
      </c>
      <c r="J552" s="32">
        <f t="shared" si="189"/>
        <v>1.6380370255783194</v>
      </c>
      <c r="K552" s="32">
        <v>2.4262011999999999E-2</v>
      </c>
      <c r="L552" s="35">
        <v>5.2487535412886026E-3</v>
      </c>
      <c r="M552" s="35">
        <v>1.0727941414717619E-2</v>
      </c>
      <c r="N552" s="35">
        <v>7.3958744860523644E-3</v>
      </c>
      <c r="O552" s="32">
        <v>4.0905641936879889E-3</v>
      </c>
      <c r="P552" s="32">
        <v>8.8936814001675853E-3</v>
      </c>
      <c r="Q552" s="35">
        <v>7.563973607749519E-3</v>
      </c>
      <c r="R552" s="32">
        <v>2.2567963E-2</v>
      </c>
      <c r="S552" s="32">
        <v>2.3910933399418494E-2</v>
      </c>
      <c r="T552" s="32">
        <v>5.7248987047016286E-3</v>
      </c>
      <c r="U552" s="32">
        <v>1.1366566401760484E-2</v>
      </c>
      <c r="V552" s="35">
        <v>-2.4026722511699794E-2</v>
      </c>
      <c r="AF552" s="32">
        <f t="shared" si="169"/>
        <v>-2.4548510000000001E-3</v>
      </c>
      <c r="AG552" s="32">
        <f t="shared" si="170"/>
        <v>2.7320870450821245E-3</v>
      </c>
      <c r="AH552" s="32">
        <f t="shared" si="171"/>
        <v>9.091611264227634E-3</v>
      </c>
      <c r="AI552" s="32">
        <f t="shared" si="172"/>
        <v>2.7034743416068339E-2</v>
      </c>
      <c r="AJ552" s="32">
        <f t="shared" si="173"/>
        <v>-1.0199984611226129E-2</v>
      </c>
      <c r="AK552" s="32">
        <f t="shared" si="174"/>
        <v>2.2228451006855516E-2</v>
      </c>
      <c r="AL552" s="32">
        <f t="shared" si="175"/>
        <v>1.0358707162372881E-2</v>
      </c>
      <c r="AM552" s="32">
        <f t="shared" si="176"/>
        <v>1.6365506879948784</v>
      </c>
      <c r="AN552" s="32">
        <f t="shared" si="177"/>
        <v>2.3135485438967998E-2</v>
      </c>
      <c r="AO552" s="32">
        <f t="shared" si="178"/>
        <v>4.7376588156703234E-3</v>
      </c>
      <c r="AP552" s="32">
        <f t="shared" si="179"/>
        <v>9.7132463006822708E-3</v>
      </c>
      <c r="AQ552" s="32">
        <f t="shared" si="180"/>
        <v>5.9552498348482037E-3</v>
      </c>
      <c r="AR552" s="32">
        <f t="shared" si="181"/>
        <v>2.329058278576988E-3</v>
      </c>
      <c r="AS552" s="32">
        <f t="shared" si="182"/>
        <v>7.7055783294231826E-3</v>
      </c>
      <c r="AT552" s="32">
        <f t="shared" si="183"/>
        <v>7.1844817144045472E-3</v>
      </c>
      <c r="AU552" s="32">
        <f t="shared" si="184"/>
        <v>2.1508477950550001E-2</v>
      </c>
      <c r="AV552" s="32">
        <f t="shared" si="185"/>
        <v>2.3577341316440955E-2</v>
      </c>
      <c r="AW552" s="32">
        <f t="shared" si="186"/>
        <v>5.194052251064331E-3</v>
      </c>
      <c r="AX552" s="32">
        <f t="shared" si="187"/>
        <v>9.3819789606576255E-3</v>
      </c>
      <c r="AY552" s="32">
        <f t="shared" si="188"/>
        <v>-2.5365205665503425E-2</v>
      </c>
    </row>
    <row r="553" spans="1:51" x14ac:dyDescent="0.3">
      <c r="A553" s="34">
        <v>44566</v>
      </c>
      <c r="B553" s="32"/>
      <c r="C553" s="32">
        <v>1.9267300000000001E-2</v>
      </c>
      <c r="D553" s="35">
        <v>2.1040536638161862E-2</v>
      </c>
      <c r="E553" s="32">
        <v>2.0296251077968092E-2</v>
      </c>
      <c r="F553" s="11">
        <v>1.8592433838449773E-2</v>
      </c>
      <c r="G553" s="35">
        <v>-1.0439193079914227E-2</v>
      </c>
      <c r="H553" s="35">
        <v>-1.7367968121886446E-2</v>
      </c>
      <c r="I553" s="11">
        <v>1.675770907783625E-2</v>
      </c>
      <c r="J553" s="32">
        <f t="shared" si="189"/>
        <v>9.7418177359002461E-2</v>
      </c>
      <c r="K553" s="32">
        <v>-1.18435E-3</v>
      </c>
      <c r="L553" s="35">
        <v>1.3620649375878297E-3</v>
      </c>
      <c r="M553" s="35">
        <v>2.3479319016019274E-3</v>
      </c>
      <c r="N553" s="35">
        <v>4.6625357253444487E-2</v>
      </c>
      <c r="O553" s="32">
        <v>-3.2068231533007113E-2</v>
      </c>
      <c r="P553" s="32">
        <v>5.9562305184748972E-4</v>
      </c>
      <c r="Q553" s="35">
        <v>1.3681677695660532E-3</v>
      </c>
      <c r="R553" s="32">
        <v>4.678349E-3</v>
      </c>
      <c r="S553" s="32">
        <v>-1.2254239813566365E-2</v>
      </c>
      <c r="T553" s="32">
        <v>2.371755957720072E-2</v>
      </c>
      <c r="U553" s="32">
        <v>6.1350646460593154E-3</v>
      </c>
      <c r="V553" s="35">
        <v>-4.6077910983755022E-4</v>
      </c>
      <c r="AF553" s="32">
        <f t="shared" si="169"/>
        <v>1.7572452000000002E-2</v>
      </c>
      <c r="AG553" s="32">
        <f t="shared" si="170"/>
        <v>2.017411695126365E-2</v>
      </c>
      <c r="AH553" s="32">
        <f t="shared" si="171"/>
        <v>1.9320194808123144E-2</v>
      </c>
      <c r="AI553" s="32">
        <f t="shared" si="172"/>
        <v>1.7220340363713747E-2</v>
      </c>
      <c r="AJ553" s="32">
        <f t="shared" si="173"/>
        <v>-1.1126675260173956E-2</v>
      </c>
      <c r="AK553" s="32">
        <f t="shared" si="174"/>
        <v>-1.8113973215195638E-2</v>
      </c>
      <c r="AL553" s="32">
        <f t="shared" si="175"/>
        <v>1.5111256193590251E-2</v>
      </c>
      <c r="AM553" s="32">
        <f t="shared" si="176"/>
        <v>9.5931839775561412E-2</v>
      </c>
      <c r="AN553" s="32">
        <f t="shared" si="177"/>
        <v>-2.3108765610320003E-3</v>
      </c>
      <c r="AO553" s="32">
        <f t="shared" si="178"/>
        <v>8.5097021196955014E-4</v>
      </c>
      <c r="AP553" s="32">
        <f t="shared" si="179"/>
        <v>1.3332367875665788E-3</v>
      </c>
      <c r="AQ553" s="32">
        <f t="shared" si="180"/>
        <v>4.5184732602240325E-2</v>
      </c>
      <c r="AR553" s="32">
        <f t="shared" si="181"/>
        <v>-3.3829737448118111E-2</v>
      </c>
      <c r="AS553" s="32">
        <f t="shared" si="182"/>
        <v>-5.9248001889691305E-4</v>
      </c>
      <c r="AT553" s="32">
        <f t="shared" si="183"/>
        <v>9.8867587622108143E-4</v>
      </c>
      <c r="AU553" s="32">
        <f t="shared" si="184"/>
        <v>3.6188639505500002E-3</v>
      </c>
      <c r="AV553" s="32">
        <f t="shared" si="185"/>
        <v>-1.2587831896543906E-2</v>
      </c>
      <c r="AW553" s="32">
        <f t="shared" si="186"/>
        <v>2.3186713123563425E-2</v>
      </c>
      <c r="AX553" s="32">
        <f t="shared" si="187"/>
        <v>4.1504772049564568E-3</v>
      </c>
      <c r="AY553" s="32">
        <f t="shared" si="188"/>
        <v>-1.7992622636411818E-3</v>
      </c>
    </row>
    <row r="554" spans="1:51" x14ac:dyDescent="0.3">
      <c r="A554" s="34">
        <v>44567</v>
      </c>
      <c r="B554" s="32"/>
      <c r="C554" s="32">
        <v>-7.7104290000000004E-3</v>
      </c>
      <c r="D554" s="35">
        <v>-1.9811733444261584E-2</v>
      </c>
      <c r="E554" s="32">
        <v>-3.6155472637585413E-3</v>
      </c>
      <c r="F554" s="11">
        <v>2.1846224525230884E-2</v>
      </c>
      <c r="G554" s="35">
        <v>-6.6038449308651716E-3</v>
      </c>
      <c r="H554" s="35">
        <v>-1.630350799156283E-2</v>
      </c>
      <c r="I554" s="11">
        <v>-1.6957953380398346E-2</v>
      </c>
      <c r="J554" s="32">
        <f t="shared" si="189"/>
        <v>-0.36739890906209471</v>
      </c>
      <c r="K554" s="32">
        <v>3.1619840000000001E-3</v>
      </c>
      <c r="L554" s="35">
        <v>-8.3881709282755436E-3</v>
      </c>
      <c r="M554" s="35">
        <v>-1.4456343760185614E-2</v>
      </c>
      <c r="N554" s="35">
        <v>-9.2295742007791996E-3</v>
      </c>
      <c r="O554" s="32">
        <v>-1.7682418909525332E-2</v>
      </c>
      <c r="P554" s="32">
        <v>-1.3095982688149693E-2</v>
      </c>
      <c r="Q554" s="35">
        <v>1.3981220083476575E-3</v>
      </c>
      <c r="R554" s="32">
        <v>-2.1501484000000001E-2</v>
      </c>
      <c r="S554" s="32">
        <v>-8.1928819864238184E-3</v>
      </c>
      <c r="T554" s="32">
        <v>-1.5818248052159631E-2</v>
      </c>
      <c r="U554" s="32">
        <v>-1.0316796779975889E-2</v>
      </c>
      <c r="V554" s="35">
        <v>3.934708053989544E-3</v>
      </c>
      <c r="AF554" s="32">
        <f t="shared" si="169"/>
        <v>-9.4052770000000001E-3</v>
      </c>
      <c r="AG554" s="32">
        <f t="shared" si="170"/>
        <v>-2.0678153131159796E-2</v>
      </c>
      <c r="AH554" s="32">
        <f t="shared" si="171"/>
        <v>-4.59160353360349E-3</v>
      </c>
      <c r="AI554" s="32">
        <f t="shared" si="172"/>
        <v>2.0474131050494858E-2</v>
      </c>
      <c r="AJ554" s="32">
        <f t="shared" si="173"/>
        <v>-7.2913271111249003E-3</v>
      </c>
      <c r="AK554" s="32">
        <f t="shared" si="174"/>
        <v>-1.7049513084872021E-2</v>
      </c>
      <c r="AL554" s="32">
        <f t="shared" si="175"/>
        <v>-1.8604406264644345E-2</v>
      </c>
      <c r="AM554" s="32">
        <f t="shared" si="176"/>
        <v>-0.36888524664553574</v>
      </c>
      <c r="AN554" s="32">
        <f t="shared" si="177"/>
        <v>2.035457438968E-3</v>
      </c>
      <c r="AO554" s="32">
        <f t="shared" si="178"/>
        <v>-8.8992656538938227E-3</v>
      </c>
      <c r="AP554" s="32">
        <f t="shared" si="179"/>
        <v>-1.5471038874220962E-2</v>
      </c>
      <c r="AQ554" s="32">
        <f t="shared" si="180"/>
        <v>-1.0670198851983361E-2</v>
      </c>
      <c r="AR554" s="32">
        <f t="shared" si="181"/>
        <v>-1.9443924824636333E-2</v>
      </c>
      <c r="AS554" s="32">
        <f t="shared" si="182"/>
        <v>-1.4284085758894095E-2</v>
      </c>
      <c r="AT554" s="32">
        <f t="shared" si="183"/>
        <v>1.0186301150026857E-3</v>
      </c>
      <c r="AU554" s="32">
        <f t="shared" si="184"/>
        <v>-2.256096904945E-2</v>
      </c>
      <c r="AV554" s="32">
        <f t="shared" si="185"/>
        <v>-8.5264740694013588E-3</v>
      </c>
      <c r="AW554" s="32">
        <f t="shared" si="186"/>
        <v>-1.6349094505796927E-2</v>
      </c>
      <c r="AX554" s="32">
        <f t="shared" si="187"/>
        <v>-1.2301384221078748E-2</v>
      </c>
      <c r="AY554" s="32">
        <f t="shared" si="188"/>
        <v>2.5962249001859122E-3</v>
      </c>
    </row>
    <row r="555" spans="1:51" x14ac:dyDescent="0.3">
      <c r="A555" s="34">
        <v>44568</v>
      </c>
      <c r="B555" s="32"/>
      <c r="C555" s="32">
        <v>4.1358499999999999E-3</v>
      </c>
      <c r="D555" s="35">
        <v>-5.0024607634471981E-3</v>
      </c>
      <c r="E555" s="32">
        <v>1.7346390317195683E-2</v>
      </c>
      <c r="F555" s="11">
        <v>8.2252109260569917E-3</v>
      </c>
      <c r="G555" s="35">
        <v>-3.058244840134592E-3</v>
      </c>
      <c r="H555" s="35">
        <v>3.6400597694245668E-3</v>
      </c>
      <c r="I555" s="11">
        <v>6.5869817661366988E-3</v>
      </c>
      <c r="J555" s="32">
        <f t="shared" si="189"/>
        <v>-0.53689935603410199</v>
      </c>
      <c r="K555" s="32">
        <v>1.1820559999999999E-3</v>
      </c>
      <c r="L555" s="35">
        <v>-1.3717184490035026E-3</v>
      </c>
      <c r="M555" s="35">
        <v>1.2993803136805914E-2</v>
      </c>
      <c r="N555" s="35">
        <v>9.812472813489112E-3</v>
      </c>
      <c r="O555" s="32">
        <v>1.8988528321774753E-3</v>
      </c>
      <c r="P555" s="32">
        <v>1.5923805872775074E-2</v>
      </c>
      <c r="Q555" s="35">
        <v>7.1624449698504122E-4</v>
      </c>
      <c r="R555" s="32">
        <v>8.0695980000000007E-3</v>
      </c>
      <c r="S555" s="32">
        <v>-1.6993262880860862E-2</v>
      </c>
      <c r="T555" s="32">
        <v>6.8186237846990039E-3</v>
      </c>
      <c r="U555" s="32">
        <v>2.3960669670601603E-3</v>
      </c>
      <c r="V555" s="35">
        <v>1.5546501361452192E-2</v>
      </c>
      <c r="AF555" s="32">
        <f t="shared" si="169"/>
        <v>2.4410020000000003E-3</v>
      </c>
      <c r="AG555" s="32">
        <f t="shared" si="170"/>
        <v>-5.8688804503454111E-3</v>
      </c>
      <c r="AH555" s="32">
        <f t="shared" si="171"/>
        <v>1.6370334047350735E-2</v>
      </c>
      <c r="AI555" s="32">
        <f t="shared" si="172"/>
        <v>6.8531174513209673E-3</v>
      </c>
      <c r="AJ555" s="32">
        <f t="shared" si="173"/>
        <v>-3.7457270203943207E-3</v>
      </c>
      <c r="AK555" s="32">
        <f t="shared" si="174"/>
        <v>2.8940546761153756E-3</v>
      </c>
      <c r="AL555" s="32">
        <f t="shared" si="175"/>
        <v>4.9405288818906989E-3</v>
      </c>
      <c r="AM555" s="32">
        <f t="shared" si="176"/>
        <v>-0.53838569361754307</v>
      </c>
      <c r="AN555" s="32">
        <f t="shared" si="177"/>
        <v>5.5529438967999879E-5</v>
      </c>
      <c r="AO555" s="32">
        <f t="shared" si="178"/>
        <v>-1.8828131746217822E-3</v>
      </c>
      <c r="AP555" s="32">
        <f t="shared" si="179"/>
        <v>1.1979108022770565E-2</v>
      </c>
      <c r="AQ555" s="32">
        <f t="shared" si="180"/>
        <v>8.3718481622849505E-3</v>
      </c>
      <c r="AR555" s="32">
        <f t="shared" si="181"/>
        <v>1.373469170664744E-4</v>
      </c>
      <c r="AS555" s="32">
        <f t="shared" si="182"/>
        <v>1.4735702802030671E-2</v>
      </c>
      <c r="AT555" s="32">
        <f t="shared" si="183"/>
        <v>3.3675260364006936E-4</v>
      </c>
      <c r="AU555" s="32">
        <f t="shared" si="184"/>
        <v>7.0101129505500005E-3</v>
      </c>
      <c r="AV555" s="32">
        <f t="shared" si="185"/>
        <v>-1.7326854963838401E-2</v>
      </c>
      <c r="AW555" s="32">
        <f t="shared" si="186"/>
        <v>6.2877773310617063E-3</v>
      </c>
      <c r="AX555" s="32">
        <f t="shared" si="187"/>
        <v>4.1147952595730177E-4</v>
      </c>
      <c r="AY555" s="32">
        <f t="shared" si="188"/>
        <v>1.4208018207648561E-2</v>
      </c>
    </row>
    <row r="556" spans="1:51" x14ac:dyDescent="0.3">
      <c r="A556" s="34">
        <v>44571</v>
      </c>
      <c r="B556" s="32"/>
      <c r="C556" s="32">
        <v>1.8347523000000001E-2</v>
      </c>
      <c r="D556" s="35">
        <v>3.8046332189237263E-3</v>
      </c>
      <c r="E556" s="32">
        <v>-5.4970212633820605E-3</v>
      </c>
      <c r="F556" s="11">
        <v>3.4164126595497279E-3</v>
      </c>
      <c r="G556" s="35">
        <v>-4.8892864958197755E-3</v>
      </c>
      <c r="H556" s="35">
        <v>1.5047526790747523E-2</v>
      </c>
      <c r="I556" s="11">
        <v>3.1065838674047028E-2</v>
      </c>
      <c r="J556" s="32">
        <f t="shared" si="189"/>
        <v>0.59872304259478459</v>
      </c>
      <c r="K556" s="32">
        <v>-3.9354289999999998E-3</v>
      </c>
      <c r="L556" s="35">
        <v>2.243597652881256E-2</v>
      </c>
      <c r="M556" s="35">
        <v>-9.7900084003943403E-3</v>
      </c>
      <c r="N556" s="35">
        <v>-5.7811406875620261E-3</v>
      </c>
      <c r="O556" s="32">
        <v>-1.2433618180230191E-2</v>
      </c>
      <c r="P556" s="32">
        <v>-9.5005970500263988E-4</v>
      </c>
      <c r="Q556" s="35">
        <v>1.3696390006341375E-3</v>
      </c>
      <c r="R556" s="32">
        <v>8.2097699999999997E-4</v>
      </c>
      <c r="S556" s="32">
        <v>1.4405769472339482E-2</v>
      </c>
      <c r="T556" s="32">
        <v>5.4502458845420258E-3</v>
      </c>
      <c r="U556" s="32">
        <v>1.0896038390048246E-2</v>
      </c>
      <c r="V556" s="35">
        <v>4.8282842173184015E-3</v>
      </c>
      <c r="AF556" s="32">
        <f t="shared" si="169"/>
        <v>1.6652675000000002E-2</v>
      </c>
      <c r="AG556" s="32">
        <f t="shared" si="170"/>
        <v>2.9382135320255133E-3</v>
      </c>
      <c r="AH556" s="32">
        <f t="shared" si="171"/>
        <v>-6.4730775332270092E-3</v>
      </c>
      <c r="AI556" s="32">
        <f t="shared" si="172"/>
        <v>2.0443191848137036E-3</v>
      </c>
      <c r="AJ556" s="32">
        <f t="shared" si="173"/>
        <v>-5.5767686760795042E-3</v>
      </c>
      <c r="AK556" s="32">
        <f t="shared" si="174"/>
        <v>1.4301521697438332E-2</v>
      </c>
      <c r="AL556" s="32">
        <f t="shared" si="175"/>
        <v>2.9419385789801029E-2</v>
      </c>
      <c r="AM556" s="32">
        <f t="shared" si="176"/>
        <v>0.59723670501134352</v>
      </c>
      <c r="AN556" s="32">
        <f t="shared" si="177"/>
        <v>-5.0619555610320003E-3</v>
      </c>
      <c r="AO556" s="32">
        <f t="shared" si="178"/>
        <v>2.1924881803194279E-2</v>
      </c>
      <c r="AP556" s="32">
        <f t="shared" si="179"/>
        <v>-1.0804703514429689E-2</v>
      </c>
      <c r="AQ556" s="32">
        <f t="shared" si="180"/>
        <v>-7.2217653387661868E-3</v>
      </c>
      <c r="AR556" s="32">
        <f t="shared" si="181"/>
        <v>-1.4195124095341191E-2</v>
      </c>
      <c r="AS556" s="32">
        <f t="shared" si="182"/>
        <v>-2.1381627757470429E-3</v>
      </c>
      <c r="AT556" s="32">
        <f t="shared" si="183"/>
        <v>9.9014710728916565E-4</v>
      </c>
      <c r="AU556" s="32">
        <f t="shared" si="184"/>
        <v>-2.3850804944999988E-4</v>
      </c>
      <c r="AV556" s="32">
        <f t="shared" si="185"/>
        <v>1.4072177389361944E-2</v>
      </c>
      <c r="AW556" s="32">
        <f t="shared" si="186"/>
        <v>4.9193994309047282E-3</v>
      </c>
      <c r="AX556" s="32">
        <f t="shared" si="187"/>
        <v>8.9114509489453871E-3</v>
      </c>
      <c r="AY556" s="32">
        <f t="shared" si="188"/>
        <v>3.4898010635147697E-3</v>
      </c>
    </row>
    <row r="557" spans="1:51" x14ac:dyDescent="0.3">
      <c r="A557" s="34">
        <v>44572</v>
      </c>
      <c r="B557" s="32"/>
      <c r="C557" s="32">
        <v>2.20608E-3</v>
      </c>
      <c r="D557" s="35">
        <v>3.5668357683504862E-2</v>
      </c>
      <c r="E557" s="32">
        <v>-5.105451179098169E-3</v>
      </c>
      <c r="F557" s="11">
        <v>5.2141552374876499E-2</v>
      </c>
      <c r="G557" s="35">
        <v>4.2281942230194903E-3</v>
      </c>
      <c r="H557" s="35">
        <v>1.140329807882679E-2</v>
      </c>
      <c r="I557" s="11">
        <v>-1.2459203111104281E-2</v>
      </c>
      <c r="J557" s="32">
        <f t="shared" si="189"/>
        <v>-1.8647875772128504</v>
      </c>
      <c r="K557" s="32">
        <v>-1.9754490000000002E-3</v>
      </c>
      <c r="L557" s="35">
        <v>-6.0457212673670855E-3</v>
      </c>
      <c r="M557" s="35">
        <v>2.7375156575494574E-3</v>
      </c>
      <c r="N557" s="35">
        <v>-4.9362714126361056E-2</v>
      </c>
      <c r="O557" s="32">
        <v>8.9136180052084065E-3</v>
      </c>
      <c r="P557" s="32">
        <v>4.6829538913095568E-2</v>
      </c>
      <c r="Q557" s="35">
        <v>-2.0197247527020679E-4</v>
      </c>
      <c r="R557" s="32">
        <v>7.1985210000000003E-3</v>
      </c>
      <c r="S557" s="32">
        <v>-4.0237021457703651E-3</v>
      </c>
      <c r="T557" s="32">
        <v>4.3941851413482483E-3</v>
      </c>
      <c r="U557" s="32">
        <v>3.6635100917070001E-3</v>
      </c>
      <c r="V557" s="35">
        <v>6.6530142462386532E-3</v>
      </c>
      <c r="AF557" s="32">
        <f t="shared" si="169"/>
        <v>5.1123200000000014E-4</v>
      </c>
      <c r="AG557" s="32">
        <f t="shared" si="170"/>
        <v>3.4801937996606649E-2</v>
      </c>
      <c r="AH557" s="32">
        <f t="shared" si="171"/>
        <v>-6.0815074489431178E-3</v>
      </c>
      <c r="AI557" s="32">
        <f t="shared" si="172"/>
        <v>5.0769458900140473E-2</v>
      </c>
      <c r="AJ557" s="32">
        <f t="shared" si="173"/>
        <v>3.5407120427597616E-3</v>
      </c>
      <c r="AK557" s="32">
        <f t="shared" si="174"/>
        <v>1.0657292985517599E-2</v>
      </c>
      <c r="AL557" s="32">
        <f t="shared" si="175"/>
        <v>-1.410565599535028E-2</v>
      </c>
      <c r="AM557" s="32">
        <f t="shared" si="176"/>
        <v>-1.8662739147962915</v>
      </c>
      <c r="AN557" s="32">
        <f t="shared" si="177"/>
        <v>-3.1019755610320002E-3</v>
      </c>
      <c r="AO557" s="32">
        <f t="shared" si="178"/>
        <v>-6.5568159929853646E-3</v>
      </c>
      <c r="AP557" s="32">
        <f t="shared" si="179"/>
        <v>1.7228205435141088E-3</v>
      </c>
      <c r="AQ557" s="32">
        <f t="shared" si="180"/>
        <v>-5.0803338777565217E-2</v>
      </c>
      <c r="AR557" s="32">
        <f t="shared" si="181"/>
        <v>7.1521120900974056E-3</v>
      </c>
      <c r="AS557" s="32">
        <f t="shared" si="182"/>
        <v>4.5641435842351169E-2</v>
      </c>
      <c r="AT557" s="32">
        <f t="shared" si="183"/>
        <v>-5.814643686151786E-4</v>
      </c>
      <c r="AU557" s="32">
        <f t="shared" si="184"/>
        <v>6.1390359505500008E-3</v>
      </c>
      <c r="AV557" s="32">
        <f t="shared" si="185"/>
        <v>-4.3572942287479046E-3</v>
      </c>
      <c r="AW557" s="32">
        <f t="shared" si="186"/>
        <v>3.8633386877109507E-3</v>
      </c>
      <c r="AX557" s="32">
        <f t="shared" si="187"/>
        <v>1.6789226506041415E-3</v>
      </c>
      <c r="AY557" s="32">
        <f t="shared" si="188"/>
        <v>5.3145310924350214E-3</v>
      </c>
    </row>
    <row r="558" spans="1:51" x14ac:dyDescent="0.3">
      <c r="A558" s="34">
        <v>44573</v>
      </c>
      <c r="B558" s="32"/>
      <c r="C558" s="32">
        <v>2.1279211999999999E-2</v>
      </c>
      <c r="D558" s="35">
        <v>-2.1566069280450832E-3</v>
      </c>
      <c r="E558" s="32">
        <v>2.1205306822033505E-3</v>
      </c>
      <c r="F558" s="11">
        <v>3.340138537768933E-3</v>
      </c>
      <c r="G558" s="35">
        <v>7.5359737665084327E-3</v>
      </c>
      <c r="H558" s="35">
        <v>8.5688553521646796E-2</v>
      </c>
      <c r="I558" s="11">
        <v>2.4993607322668226E-2</v>
      </c>
      <c r="J558" s="32">
        <f t="shared" si="189"/>
        <v>0.78231494794644274</v>
      </c>
      <c r="K558" s="32">
        <v>-5.9382380000000002E-3</v>
      </c>
      <c r="L558" s="35">
        <v>3.6044033440039216E-3</v>
      </c>
      <c r="M558" s="35">
        <v>-2.7755943194355433E-3</v>
      </c>
      <c r="N558" s="35">
        <v>1.5877010707308004E-2</v>
      </c>
      <c r="O558" s="32">
        <v>-1.1844805085738915E-3</v>
      </c>
      <c r="P558" s="32">
        <v>1.6576798257852951E-2</v>
      </c>
      <c r="Q558" s="35">
        <v>1.3204629332513651E-2</v>
      </c>
      <c r="R558" s="32">
        <v>2.6694644E-2</v>
      </c>
      <c r="S558" s="32">
        <v>2.3766033477577451E-4</v>
      </c>
      <c r="T558" s="32">
        <v>-5.8439553528453958E-3</v>
      </c>
      <c r="U558" s="32">
        <v>8.7954033933446835E-3</v>
      </c>
      <c r="V558" s="35">
        <v>4.1986587689519794E-3</v>
      </c>
      <c r="AF558" s="32">
        <f t="shared" si="169"/>
        <v>1.9584364E-2</v>
      </c>
      <c r="AG558" s="32">
        <f t="shared" si="170"/>
        <v>-3.0230266149432962E-3</v>
      </c>
      <c r="AH558" s="32">
        <f t="shared" si="171"/>
        <v>1.1444744123584021E-3</v>
      </c>
      <c r="AI558" s="32">
        <f t="shared" si="172"/>
        <v>1.9680450630329086E-3</v>
      </c>
      <c r="AJ558" s="32">
        <f t="shared" si="173"/>
        <v>6.848491586248704E-3</v>
      </c>
      <c r="AK558" s="32">
        <f t="shared" si="174"/>
        <v>8.4942548428337608E-2</v>
      </c>
      <c r="AL558" s="32">
        <f t="shared" si="175"/>
        <v>2.3347154438422228E-2</v>
      </c>
      <c r="AM558" s="32">
        <f t="shared" si="176"/>
        <v>0.78082861036300166</v>
      </c>
      <c r="AN558" s="32">
        <f t="shared" si="177"/>
        <v>-7.0647645610319998E-3</v>
      </c>
      <c r="AO558" s="32">
        <f t="shared" si="178"/>
        <v>3.0933086183856421E-3</v>
      </c>
      <c r="AP558" s="32">
        <f t="shared" si="179"/>
        <v>-3.7902894334708916E-3</v>
      </c>
      <c r="AQ558" s="32">
        <f t="shared" si="180"/>
        <v>1.4436386056103843E-2</v>
      </c>
      <c r="AR558" s="32">
        <f t="shared" si="181"/>
        <v>-2.9459864236848921E-3</v>
      </c>
      <c r="AS558" s="32">
        <f t="shared" si="182"/>
        <v>1.5388695187108548E-2</v>
      </c>
      <c r="AT558" s="32">
        <f t="shared" si="183"/>
        <v>1.2825137439168679E-2</v>
      </c>
      <c r="AU558" s="32">
        <f t="shared" si="184"/>
        <v>2.5635158950550001E-2</v>
      </c>
      <c r="AV558" s="32">
        <f t="shared" si="185"/>
        <v>-9.5931748201765003E-5</v>
      </c>
      <c r="AW558" s="32">
        <f t="shared" si="186"/>
        <v>-6.3748018064826934E-3</v>
      </c>
      <c r="AX558" s="32">
        <f t="shared" si="187"/>
        <v>6.8108159522418249E-3</v>
      </c>
      <c r="AY558" s="32">
        <f t="shared" si="188"/>
        <v>2.8601756151483476E-3</v>
      </c>
    </row>
    <row r="559" spans="1:51" x14ac:dyDescent="0.3">
      <c r="A559" s="34">
        <v>44574</v>
      </c>
      <c r="B559" s="32"/>
      <c r="C559" s="32">
        <v>-1.6165794000000001E-2</v>
      </c>
      <c r="D559" s="35">
        <v>1.1264632331034998E-2</v>
      </c>
      <c r="E559" s="32">
        <v>-2.4715391817742551E-2</v>
      </c>
      <c r="F559" s="11">
        <v>2.302113441581044E-3</v>
      </c>
      <c r="G559" s="35">
        <v>-8.0297080638855999E-3</v>
      </c>
      <c r="H559" s="35">
        <v>1.9384551173376708E-3</v>
      </c>
      <c r="I559" s="11">
        <v>5.4324399484245315E-3</v>
      </c>
      <c r="J559" s="32">
        <f t="shared" si="189"/>
        <v>-2.0655169872766055</v>
      </c>
      <c r="K559" s="32">
        <v>-3.2258087999999997E-2</v>
      </c>
      <c r="L559" s="35">
        <v>5.3871827188434456E-3</v>
      </c>
      <c r="M559" s="35">
        <v>3.7052953721292213E-4</v>
      </c>
      <c r="N559" s="35">
        <v>5.8544778426643289E-2</v>
      </c>
      <c r="O559" s="32">
        <v>-4.4505694746852188E-3</v>
      </c>
      <c r="P559" s="32">
        <v>-1.6083086911325463E-2</v>
      </c>
      <c r="Q559" s="35">
        <v>9.5814984846247508E-3</v>
      </c>
      <c r="R559" s="32">
        <v>5.632499E-3</v>
      </c>
      <c r="S559" s="32">
        <v>-4.2764533894508331E-3</v>
      </c>
      <c r="T559" s="32">
        <v>-1.8117046665196739E-2</v>
      </c>
      <c r="U559" s="32">
        <v>1.3942754575467496E-3</v>
      </c>
      <c r="V559" s="35">
        <v>-6.9789875052103101E-3</v>
      </c>
      <c r="AF559" s="32">
        <f t="shared" si="169"/>
        <v>-1.7860641999999999E-2</v>
      </c>
      <c r="AG559" s="32">
        <f t="shared" si="170"/>
        <v>1.0398212644136784E-2</v>
      </c>
      <c r="AH559" s="32">
        <f t="shared" si="171"/>
        <v>-2.5691448087587498E-2</v>
      </c>
      <c r="AI559" s="32">
        <f t="shared" si="172"/>
        <v>9.3001996684501965E-4</v>
      </c>
      <c r="AJ559" s="32">
        <f t="shared" si="173"/>
        <v>-8.7171902441453286E-3</v>
      </c>
      <c r="AK559" s="32">
        <f t="shared" si="174"/>
        <v>1.1924500240284796E-3</v>
      </c>
      <c r="AL559" s="32">
        <f t="shared" si="175"/>
        <v>3.7859870641785316E-3</v>
      </c>
      <c r="AM559" s="32">
        <f t="shared" si="176"/>
        <v>-2.0670033248600466</v>
      </c>
      <c r="AN559" s="32">
        <f t="shared" si="177"/>
        <v>-3.3384614561031999E-2</v>
      </c>
      <c r="AO559" s="32">
        <f t="shared" si="178"/>
        <v>4.8760879932251665E-3</v>
      </c>
      <c r="AP559" s="32">
        <f t="shared" si="179"/>
        <v>-6.4416557682242645E-4</v>
      </c>
      <c r="AQ559" s="32">
        <f t="shared" si="180"/>
        <v>5.7104153775439127E-2</v>
      </c>
      <c r="AR559" s="32">
        <f t="shared" si="181"/>
        <v>-6.2120753897962197E-3</v>
      </c>
      <c r="AS559" s="32">
        <f t="shared" si="182"/>
        <v>-1.7271189982069866E-2</v>
      </c>
      <c r="AT559" s="32">
        <f t="shared" si="183"/>
        <v>9.202006591279779E-3</v>
      </c>
      <c r="AU559" s="32">
        <f t="shared" si="184"/>
        <v>4.5730139505500006E-3</v>
      </c>
      <c r="AV559" s="32">
        <f t="shared" si="185"/>
        <v>-4.6100454724283726E-3</v>
      </c>
      <c r="AW559" s="32">
        <f t="shared" si="186"/>
        <v>-1.8647893118834035E-2</v>
      </c>
      <c r="AX559" s="32">
        <f t="shared" si="187"/>
        <v>-5.90311983556109E-4</v>
      </c>
      <c r="AY559" s="32">
        <f t="shared" si="188"/>
        <v>-8.3174706590139411E-3</v>
      </c>
    </row>
    <row r="560" spans="1:51" x14ac:dyDescent="0.3">
      <c r="A560" s="34">
        <v>44575</v>
      </c>
      <c r="B560" s="32"/>
      <c r="C560" s="32">
        <v>1.5944597000000001E-2</v>
      </c>
      <c r="D560" s="35">
        <v>9.2611489583586133E-3</v>
      </c>
      <c r="E560" s="32">
        <v>-2.6600163581887128E-2</v>
      </c>
      <c r="F560" s="11">
        <v>-6.3808143865093925E-3</v>
      </c>
      <c r="G560" s="35">
        <v>-3.1141769665982586E-3</v>
      </c>
      <c r="H560" s="35">
        <v>-1.1608573857531128E-2</v>
      </c>
      <c r="I560" s="11">
        <v>3.418819862286937E-2</v>
      </c>
      <c r="J560" s="32">
        <f t="shared" si="189"/>
        <v>-0.61216809604765399</v>
      </c>
      <c r="K560" s="32">
        <v>-7.8188879999999995E-3</v>
      </c>
      <c r="L560" s="35">
        <v>-6.028094945352256E-3</v>
      </c>
      <c r="M560" s="35">
        <v>-1.5940158472263221E-2</v>
      </c>
      <c r="N560" s="35">
        <v>1.2949253333249301E-2</v>
      </c>
      <c r="O560" s="32">
        <v>-7.8899570018532237E-3</v>
      </c>
      <c r="P560" s="32">
        <v>2.1908166687387595E-2</v>
      </c>
      <c r="Q560" s="35">
        <v>2.0420517190651299E-3</v>
      </c>
      <c r="R560" s="32">
        <v>1.459325E-3</v>
      </c>
      <c r="S560" s="32">
        <v>4.8914278989240917E-2</v>
      </c>
      <c r="T560" s="32">
        <v>1.1057756933740186E-2</v>
      </c>
      <c r="U560" s="32">
        <v>-2.0037462052123652E-4</v>
      </c>
      <c r="V560" s="35">
        <v>-1.1110345204596861E-2</v>
      </c>
      <c r="AF560" s="32">
        <f t="shared" si="169"/>
        <v>1.4249749000000001E-2</v>
      </c>
      <c r="AG560" s="32">
        <f t="shared" si="170"/>
        <v>8.3947292714603994E-3</v>
      </c>
      <c r="AH560" s="32">
        <f t="shared" si="171"/>
        <v>-2.7576219851732076E-2</v>
      </c>
      <c r="AI560" s="32">
        <f t="shared" si="172"/>
        <v>-7.7529078612454169E-3</v>
      </c>
      <c r="AJ560" s="32">
        <f t="shared" si="173"/>
        <v>-3.8016591468579873E-3</v>
      </c>
      <c r="AK560" s="32">
        <f t="shared" si="174"/>
        <v>-1.2354578950840319E-2</v>
      </c>
      <c r="AL560" s="32">
        <f t="shared" si="175"/>
        <v>3.2541745738623368E-2</v>
      </c>
      <c r="AM560" s="32">
        <f t="shared" si="176"/>
        <v>-0.61365443363109506</v>
      </c>
      <c r="AN560" s="32">
        <f t="shared" si="177"/>
        <v>-8.9454145610319991E-3</v>
      </c>
      <c r="AO560" s="32">
        <f t="shared" si="178"/>
        <v>-6.5391896709705351E-3</v>
      </c>
      <c r="AP560" s="32">
        <f t="shared" si="179"/>
        <v>-1.6954853586298571E-2</v>
      </c>
      <c r="AQ560" s="32">
        <f t="shared" si="180"/>
        <v>1.1508628682045139E-2</v>
      </c>
      <c r="AR560" s="32">
        <f t="shared" si="181"/>
        <v>-9.6514629169642246E-3</v>
      </c>
      <c r="AS560" s="32">
        <f t="shared" si="182"/>
        <v>2.0720063616643192E-2</v>
      </c>
      <c r="AT560" s="32">
        <f t="shared" si="183"/>
        <v>1.6625598257201581E-3</v>
      </c>
      <c r="AU560" s="32">
        <f t="shared" si="184"/>
        <v>3.9983995055000018E-4</v>
      </c>
      <c r="AV560" s="32">
        <f t="shared" si="185"/>
        <v>4.8580686906263375E-2</v>
      </c>
      <c r="AW560" s="32">
        <f t="shared" si="186"/>
        <v>1.0526910480102888E-2</v>
      </c>
      <c r="AX560" s="32">
        <f t="shared" si="187"/>
        <v>-2.1849620616240951E-3</v>
      </c>
      <c r="AY560" s="32">
        <f t="shared" si="188"/>
        <v>-1.2448828358400492E-2</v>
      </c>
    </row>
    <row r="561" spans="1:51" x14ac:dyDescent="0.3">
      <c r="A561" s="34">
        <v>44578</v>
      </c>
      <c r="B561" s="32"/>
      <c r="C561" s="32">
        <v>1.5454620000000001E-2</v>
      </c>
      <c r="D561" s="35">
        <v>-3.2085546833332648E-4</v>
      </c>
      <c r="E561" s="32">
        <v>4.1903888244841656E-3</v>
      </c>
      <c r="F561" s="11">
        <v>-3.1343261729388061E-2</v>
      </c>
      <c r="G561" s="35">
        <v>3.4021012368767463E-3</v>
      </c>
      <c r="H561" s="35">
        <v>-1.0975992619434599E-2</v>
      </c>
      <c r="I561" s="11">
        <v>2.258916104194552E-2</v>
      </c>
      <c r="J561" s="32">
        <f t="shared" si="189"/>
        <v>-2.0924559758057035</v>
      </c>
      <c r="K561" s="32">
        <v>3.7328800000000001E-3</v>
      </c>
      <c r="L561" s="35">
        <v>8.9846864659505754E-3</v>
      </c>
      <c r="M561" s="35">
        <v>-3.4510898150802126E-3</v>
      </c>
      <c r="N561" s="35">
        <v>-1.1938404224320383E-4</v>
      </c>
      <c r="O561" s="32">
        <v>2.9381423368841316E-3</v>
      </c>
      <c r="P561" s="32">
        <v>-9.7750901677512818E-3</v>
      </c>
      <c r="Q561" s="35">
        <v>9.4982628341746533E-3</v>
      </c>
      <c r="R561" s="32">
        <v>5.2185809999999999E-3</v>
      </c>
      <c r="S561" s="32">
        <v>-1.4558608276165957E-2</v>
      </c>
      <c r="T561" s="32">
        <v>-1.5337313585094882E-2</v>
      </c>
      <c r="U561" s="32">
        <v>1.4027401126668292E-3</v>
      </c>
      <c r="V561" s="35">
        <v>-1.2222802977860492E-2</v>
      </c>
      <c r="AF561" s="32">
        <f t="shared" si="169"/>
        <v>1.3759772E-2</v>
      </c>
      <c r="AG561" s="32">
        <f t="shared" si="170"/>
        <v>-1.1872751552315397E-3</v>
      </c>
      <c r="AH561" s="32">
        <f t="shared" si="171"/>
        <v>3.2143325546392172E-3</v>
      </c>
      <c r="AI561" s="32">
        <f t="shared" si="172"/>
        <v>-3.2715355204124087E-2</v>
      </c>
      <c r="AJ561" s="32">
        <f t="shared" si="173"/>
        <v>2.7146190566170172E-3</v>
      </c>
      <c r="AK561" s="32">
        <f t="shared" si="174"/>
        <v>-1.1721997712743791E-2</v>
      </c>
      <c r="AL561" s="32">
        <f t="shared" si="175"/>
        <v>2.0942708157699521E-2</v>
      </c>
      <c r="AM561" s="32">
        <f t="shared" si="176"/>
        <v>-2.0939423133891446</v>
      </c>
      <c r="AN561" s="32">
        <f t="shared" si="177"/>
        <v>2.606353438968E-3</v>
      </c>
      <c r="AO561" s="32">
        <f t="shared" si="178"/>
        <v>8.4735917403322963E-3</v>
      </c>
      <c r="AP561" s="32">
        <f t="shared" si="179"/>
        <v>-4.465784929115561E-3</v>
      </c>
      <c r="AQ561" s="32">
        <f t="shared" si="180"/>
        <v>-1.5600086934473647E-3</v>
      </c>
      <c r="AR561" s="32">
        <f t="shared" si="181"/>
        <v>1.1766364217731307E-3</v>
      </c>
      <c r="AS561" s="32">
        <f t="shared" si="182"/>
        <v>-1.0963193238495685E-2</v>
      </c>
      <c r="AT561" s="32">
        <f t="shared" si="183"/>
        <v>9.1187709408296815E-3</v>
      </c>
      <c r="AU561" s="32">
        <f t="shared" si="184"/>
        <v>4.1590959505499996E-3</v>
      </c>
      <c r="AV561" s="32">
        <f t="shared" si="185"/>
        <v>-1.4892200359143497E-2</v>
      </c>
      <c r="AW561" s="32">
        <f t="shared" si="186"/>
        <v>-1.586816003873218E-2</v>
      </c>
      <c r="AX561" s="32">
        <f t="shared" si="187"/>
        <v>-5.8184732843602938E-4</v>
      </c>
      <c r="AY561" s="32">
        <f t="shared" si="188"/>
        <v>-1.3561286131664123E-2</v>
      </c>
    </row>
    <row r="562" spans="1:51" x14ac:dyDescent="0.3">
      <c r="A562" s="34">
        <v>44579</v>
      </c>
      <c r="B562" s="32"/>
      <c r="C562" s="32">
        <v>-4.6956103999999999E-2</v>
      </c>
      <c r="D562" s="35">
        <v>-1.9256718447418521E-2</v>
      </c>
      <c r="E562" s="32">
        <v>-1.923668626858707E-3</v>
      </c>
      <c r="F562" s="11">
        <v>1.6906164516711231E-2</v>
      </c>
      <c r="G562" s="35">
        <v>-4.2849048146806958E-5</v>
      </c>
      <c r="H562" s="35">
        <v>-4.3401373141125424E-2</v>
      </c>
      <c r="I562" s="11">
        <v>-5.2396954032160716E-3</v>
      </c>
      <c r="J562" s="32">
        <f t="shared" si="189"/>
        <v>-1.0125948774487805</v>
      </c>
      <c r="K562" s="32">
        <v>2.3553675999999999E-2</v>
      </c>
      <c r="L562" s="35">
        <v>-1.7141595900297565E-2</v>
      </c>
      <c r="M562" s="35">
        <v>2.4000528443621468E-3</v>
      </c>
      <c r="N562" s="35">
        <v>-3.7877975638782035E-2</v>
      </c>
      <c r="O562" s="32">
        <v>-3.2280792484083443E-2</v>
      </c>
      <c r="P562" s="32">
        <v>2.9726811105809515E-3</v>
      </c>
      <c r="Q562" s="35">
        <v>-6.8663024922476223E-3</v>
      </c>
      <c r="R562" s="32">
        <v>-1.1930570999999999E-2</v>
      </c>
      <c r="S562" s="32">
        <v>-3.6934447834306876E-2</v>
      </c>
      <c r="T562" s="32">
        <v>5.2906268996594334E-3</v>
      </c>
      <c r="U562" s="32">
        <v>-9.0370225143458407E-3</v>
      </c>
      <c r="V562" s="35">
        <v>6.2444498092961709E-3</v>
      </c>
      <c r="AF562" s="32">
        <f t="shared" si="169"/>
        <v>-4.8650951999999997E-2</v>
      </c>
      <c r="AG562" s="32">
        <f t="shared" si="170"/>
        <v>-2.0123138134316734E-2</v>
      </c>
      <c r="AH562" s="32">
        <f t="shared" si="171"/>
        <v>-2.8997248967036556E-3</v>
      </c>
      <c r="AI562" s="32">
        <f t="shared" si="172"/>
        <v>1.5534071041975206E-2</v>
      </c>
      <c r="AJ562" s="32">
        <f t="shared" si="173"/>
        <v>-7.3033122840653584E-4</v>
      </c>
      <c r="AK562" s="32">
        <f t="shared" si="174"/>
        <v>-4.4147378234434619E-2</v>
      </c>
      <c r="AL562" s="32">
        <f t="shared" si="175"/>
        <v>-6.8861482874620714E-3</v>
      </c>
      <c r="AM562" s="32">
        <f t="shared" si="176"/>
        <v>-1.0140812150322216</v>
      </c>
      <c r="AN562" s="32">
        <f t="shared" si="177"/>
        <v>2.2427149438967998E-2</v>
      </c>
      <c r="AO562" s="32">
        <f t="shared" si="178"/>
        <v>-1.7652690625915846E-2</v>
      </c>
      <c r="AP562" s="32">
        <f t="shared" si="179"/>
        <v>1.3853577303267982E-3</v>
      </c>
      <c r="AQ562" s="32">
        <f t="shared" si="180"/>
        <v>-3.9318600289986197E-2</v>
      </c>
      <c r="AR562" s="32">
        <f t="shared" si="181"/>
        <v>-3.404229839919444E-2</v>
      </c>
      <c r="AS562" s="32">
        <f t="shared" si="182"/>
        <v>1.7845780398365488E-3</v>
      </c>
      <c r="AT562" s="32">
        <f t="shared" si="183"/>
        <v>-7.2457943855925942E-3</v>
      </c>
      <c r="AU562" s="32">
        <f t="shared" si="184"/>
        <v>-1.2990056049449999E-2</v>
      </c>
      <c r="AV562" s="32">
        <f t="shared" si="185"/>
        <v>-3.7268039917284418E-2</v>
      </c>
      <c r="AW562" s="32">
        <f t="shared" si="186"/>
        <v>4.7597804460221358E-3</v>
      </c>
      <c r="AX562" s="32">
        <f t="shared" si="187"/>
        <v>-1.1021609955448699E-2</v>
      </c>
      <c r="AY562" s="32">
        <f t="shared" si="188"/>
        <v>4.905966655492539E-3</v>
      </c>
    </row>
    <row r="563" spans="1:51" x14ac:dyDescent="0.3">
      <c r="A563" s="34">
        <v>44580</v>
      </c>
      <c r="B563" s="32"/>
      <c r="C563" s="32">
        <v>1.0769997999999999E-2</v>
      </c>
      <c r="D563" s="35">
        <v>-2.5917932956860602E-2</v>
      </c>
      <c r="E563" s="32">
        <v>-2.7072681564352594E-2</v>
      </c>
      <c r="F563" s="11">
        <v>-8.9039707617436514E-3</v>
      </c>
      <c r="G563" s="35">
        <v>-2.0493296521250186E-2</v>
      </c>
      <c r="H563" s="35">
        <v>5.2020935518531E-2</v>
      </c>
      <c r="I563" s="11">
        <v>3.0231700394415664E-2</v>
      </c>
      <c r="J563" s="32">
        <f t="shared" si="189"/>
        <v>477.26725230948483</v>
      </c>
      <c r="K563" s="32">
        <v>1.009286E-2</v>
      </c>
      <c r="L563" s="35">
        <v>-1.8119274011123853E-3</v>
      </c>
      <c r="M563" s="35">
        <v>-2.2838405691422887E-2</v>
      </c>
      <c r="N563" s="35">
        <v>1.5772498796255956E-2</v>
      </c>
      <c r="O563" s="32">
        <v>-2.599334786143697E-2</v>
      </c>
      <c r="P563" s="32">
        <v>-1.5098994658215664E-2</v>
      </c>
      <c r="Q563" s="35">
        <v>2.9000095573157303E-3</v>
      </c>
      <c r="R563" s="36">
        <v>-7.9333599999999995E-5</v>
      </c>
      <c r="S563" s="32">
        <v>-2.1573754385676987E-3</v>
      </c>
      <c r="T563" s="32">
        <v>-7.2241261621167454E-3</v>
      </c>
      <c r="U563" s="32">
        <v>-1.0798148493799523E-2</v>
      </c>
      <c r="V563" s="35">
        <v>6.3685677720368705E-3</v>
      </c>
      <c r="AF563" s="32">
        <f t="shared" si="169"/>
        <v>9.0751499999999988E-3</v>
      </c>
      <c r="AG563" s="32">
        <f t="shared" si="170"/>
        <v>-2.6784352643758814E-2</v>
      </c>
      <c r="AH563" s="32">
        <f t="shared" si="171"/>
        <v>-2.8048737834197542E-2</v>
      </c>
      <c r="AI563" s="32">
        <f t="shared" si="172"/>
        <v>-1.0276064236479676E-2</v>
      </c>
      <c r="AJ563" s="32">
        <f t="shared" si="173"/>
        <v>-2.1180778701509917E-2</v>
      </c>
      <c r="AK563" s="32">
        <f t="shared" si="174"/>
        <v>5.1274930425221805E-2</v>
      </c>
      <c r="AL563" s="32">
        <f t="shared" si="175"/>
        <v>2.8585247510169665E-2</v>
      </c>
      <c r="AM563" s="32">
        <f t="shared" si="176"/>
        <v>477.26576597190137</v>
      </c>
      <c r="AN563" s="32">
        <f t="shared" si="177"/>
        <v>8.9663334389680008E-3</v>
      </c>
      <c r="AO563" s="32">
        <f t="shared" si="178"/>
        <v>-2.3230221267306651E-3</v>
      </c>
      <c r="AP563" s="32">
        <f t="shared" si="179"/>
        <v>-2.3853100805458237E-2</v>
      </c>
      <c r="AQ563" s="32">
        <f t="shared" si="180"/>
        <v>1.4331874145051795E-2</v>
      </c>
      <c r="AR563" s="32">
        <f t="shared" si="181"/>
        <v>-2.7754853776547971E-2</v>
      </c>
      <c r="AS563" s="32">
        <f t="shared" si="182"/>
        <v>-1.6287097728960066E-2</v>
      </c>
      <c r="AT563" s="32">
        <f t="shared" si="183"/>
        <v>2.5205176639707585E-3</v>
      </c>
      <c r="AU563" s="32">
        <f t="shared" si="184"/>
        <v>-1.1388186494499998E-3</v>
      </c>
      <c r="AV563" s="32">
        <f t="shared" si="185"/>
        <v>-2.4909675215452382E-3</v>
      </c>
      <c r="AW563" s="32">
        <f t="shared" si="186"/>
        <v>-7.754972615754043E-3</v>
      </c>
      <c r="AX563" s="32">
        <f t="shared" si="187"/>
        <v>-1.2782735934902381E-2</v>
      </c>
      <c r="AY563" s="32">
        <f t="shared" si="188"/>
        <v>5.0300846182332387E-3</v>
      </c>
    </row>
    <row r="564" spans="1:51" x14ac:dyDescent="0.3">
      <c r="A564" s="34">
        <v>44581</v>
      </c>
      <c r="B564" s="32"/>
      <c r="C564" s="32">
        <v>-9.798020000000001E-4</v>
      </c>
      <c r="D564" s="35">
        <v>-8.2644996014155352E-3</v>
      </c>
      <c r="E564" s="32">
        <v>8.1070066626134172E-3</v>
      </c>
      <c r="F564" s="11">
        <v>1.3284604269383049E-2</v>
      </c>
      <c r="G564" s="35">
        <v>-2.0617442594797468E-2</v>
      </c>
      <c r="H564" s="35">
        <v>4.7060462302170585E-2</v>
      </c>
      <c r="I564" s="11">
        <v>-7.6832681322670641E-4</v>
      </c>
      <c r="J564" s="32">
        <f t="shared" si="189"/>
        <v>6.0578869494495539E-3</v>
      </c>
      <c r="K564" s="32">
        <v>2.9176634E-2</v>
      </c>
      <c r="L564" s="35">
        <v>-7.2612174149999532E-3</v>
      </c>
      <c r="M564" s="35">
        <v>-1.0714455136281211E-2</v>
      </c>
      <c r="N564" s="35">
        <v>2.2129839073109541E-2</v>
      </c>
      <c r="O564" s="32">
        <v>-1.2723318696394171E-2</v>
      </c>
      <c r="P564" s="32">
        <v>-6.9838383842092209E-3</v>
      </c>
      <c r="Q564" s="35">
        <v>-3.6052966198267145E-2</v>
      </c>
      <c r="R564" s="32">
        <v>-1.7508764999999999E-2</v>
      </c>
      <c r="S564" s="32">
        <v>2.0177822229436138E-2</v>
      </c>
      <c r="T564" s="32">
        <v>-5.8279582011264387E-3</v>
      </c>
      <c r="U564" s="32">
        <v>-1.0552619835131489E-2</v>
      </c>
      <c r="V564" s="35">
        <v>-2.3954820045596348E-3</v>
      </c>
      <c r="AF564" s="32">
        <f t="shared" si="169"/>
        <v>-2.6746499999999998E-3</v>
      </c>
      <c r="AG564" s="32">
        <f t="shared" si="170"/>
        <v>-9.1309192883137491E-3</v>
      </c>
      <c r="AH564" s="32">
        <f t="shared" si="171"/>
        <v>7.1309503927684684E-3</v>
      </c>
      <c r="AI564" s="32">
        <f t="shared" si="172"/>
        <v>1.1912510794647025E-2</v>
      </c>
      <c r="AJ564" s="32">
        <f t="shared" si="173"/>
        <v>-2.1304924775057198E-2</v>
      </c>
      <c r="AK564" s="32">
        <f t="shared" si="174"/>
        <v>4.631445720886139E-2</v>
      </c>
      <c r="AL564" s="32">
        <f t="shared" si="175"/>
        <v>-2.414779697472706E-3</v>
      </c>
      <c r="AM564" s="32">
        <f t="shared" si="176"/>
        <v>4.5715493660085068E-3</v>
      </c>
      <c r="AN564" s="32">
        <f t="shared" si="177"/>
        <v>2.8050107438967999E-2</v>
      </c>
      <c r="AO564" s="32">
        <f t="shared" si="178"/>
        <v>-7.7723121406182323E-3</v>
      </c>
      <c r="AP564" s="32">
        <f t="shared" si="179"/>
        <v>-1.172915025031656E-2</v>
      </c>
      <c r="AQ564" s="32">
        <f t="shared" si="180"/>
        <v>2.068921442190538E-2</v>
      </c>
      <c r="AR564" s="32">
        <f t="shared" si="181"/>
        <v>-1.4484824611505171E-2</v>
      </c>
      <c r="AS564" s="32">
        <f t="shared" si="182"/>
        <v>-8.1719414549536237E-3</v>
      </c>
      <c r="AT564" s="32">
        <f t="shared" si="183"/>
        <v>-3.6432458091612115E-2</v>
      </c>
      <c r="AU564" s="32">
        <f t="shared" si="184"/>
        <v>-1.8568250049449998E-2</v>
      </c>
      <c r="AV564" s="32">
        <f t="shared" si="185"/>
        <v>1.98442301464586E-2</v>
      </c>
      <c r="AW564" s="32">
        <f t="shared" si="186"/>
        <v>-6.3588046547637363E-3</v>
      </c>
      <c r="AX564" s="32">
        <f t="shared" si="187"/>
        <v>-1.2537207276234348E-2</v>
      </c>
      <c r="AY564" s="32">
        <f t="shared" si="188"/>
        <v>-3.7339651583632666E-3</v>
      </c>
    </row>
    <row r="565" spans="1:51" x14ac:dyDescent="0.3">
      <c r="A565" s="34">
        <v>44582</v>
      </c>
      <c r="B565" s="32"/>
      <c r="C565" s="32">
        <v>-3.1261484999999999E-2</v>
      </c>
      <c r="D565" s="35">
        <v>-1.9579911394626989E-2</v>
      </c>
      <c r="E565" s="32">
        <v>-1.0006888197132404E-2</v>
      </c>
      <c r="F565" s="11">
        <v>-3.3378743361908159E-3</v>
      </c>
      <c r="G565" s="35">
        <v>-3.0265703205481501E-2</v>
      </c>
      <c r="H565" s="35">
        <v>-4.1859478613361298E-2</v>
      </c>
      <c r="I565" s="11">
        <v>-9.0901403329234579E-3</v>
      </c>
      <c r="J565" s="32">
        <f t="shared" si="189"/>
        <v>0.46796592576029006</v>
      </c>
      <c r="K565" s="32">
        <v>-5.8252390000000003E-3</v>
      </c>
      <c r="L565" s="35">
        <v>-7.7713452203578351E-3</v>
      </c>
      <c r="M565" s="35">
        <v>1.2818796828191313E-2</v>
      </c>
      <c r="N565" s="35">
        <v>-2.9904334707849131E-2</v>
      </c>
      <c r="O565" s="32">
        <v>-3.1957316865472367E-2</v>
      </c>
      <c r="P565" s="32">
        <v>-2.3271767822706867E-2</v>
      </c>
      <c r="Q565" s="35">
        <v>-1.4358079535722434E-2</v>
      </c>
      <c r="R565" s="32">
        <v>1.6150800000000001E-4</v>
      </c>
      <c r="S565" s="32">
        <v>-2.5429692758663441E-2</v>
      </c>
      <c r="T565" s="32">
        <v>7.2862223204761076E-3</v>
      </c>
      <c r="U565" s="32">
        <v>-7.1881397711782624E-3</v>
      </c>
      <c r="V565" s="35">
        <v>-7.1219396047762507E-3</v>
      </c>
      <c r="AF565" s="32">
        <f t="shared" si="169"/>
        <v>-3.2956332999999997E-2</v>
      </c>
      <c r="AG565" s="32">
        <f t="shared" si="170"/>
        <v>-2.0446331081525201E-2</v>
      </c>
      <c r="AH565" s="32">
        <f t="shared" si="171"/>
        <v>-1.0982944466977352E-2</v>
      </c>
      <c r="AI565" s="32">
        <f t="shared" si="172"/>
        <v>-4.7099678109268402E-3</v>
      </c>
      <c r="AJ565" s="32">
        <f t="shared" si="173"/>
        <v>-3.0953185385741232E-2</v>
      </c>
      <c r="AK565" s="32">
        <f t="shared" si="174"/>
        <v>-4.2605483706670493E-2</v>
      </c>
      <c r="AL565" s="32">
        <f t="shared" si="175"/>
        <v>-1.0736593217169459E-2</v>
      </c>
      <c r="AM565" s="32">
        <f t="shared" si="176"/>
        <v>0.46647958817684904</v>
      </c>
      <c r="AN565" s="32">
        <f t="shared" si="177"/>
        <v>-6.9517655610320007E-3</v>
      </c>
      <c r="AO565" s="32">
        <f t="shared" si="178"/>
        <v>-8.2824399459761142E-3</v>
      </c>
      <c r="AP565" s="32">
        <f t="shared" si="179"/>
        <v>1.1804101714155964E-2</v>
      </c>
      <c r="AQ565" s="32">
        <f t="shared" si="180"/>
        <v>-3.1344959359053293E-2</v>
      </c>
      <c r="AR565" s="32">
        <f t="shared" si="181"/>
        <v>-3.3718822780583371E-2</v>
      </c>
      <c r="AS565" s="32">
        <f t="shared" si="182"/>
        <v>-2.4459870893451269E-2</v>
      </c>
      <c r="AT565" s="32">
        <f t="shared" si="183"/>
        <v>-1.4737571429067406E-2</v>
      </c>
      <c r="AU565" s="32">
        <f t="shared" si="184"/>
        <v>-8.9797704944999987E-4</v>
      </c>
      <c r="AV565" s="32">
        <f t="shared" si="185"/>
        <v>-2.576328484164098E-2</v>
      </c>
      <c r="AW565" s="32">
        <f t="shared" si="186"/>
        <v>6.75537586683881E-3</v>
      </c>
      <c r="AX565" s="32">
        <f t="shared" si="187"/>
        <v>-9.1727272122811218E-3</v>
      </c>
      <c r="AY565" s="32">
        <f t="shared" si="188"/>
        <v>-8.4604227585798816E-3</v>
      </c>
    </row>
    <row r="566" spans="1:51" x14ac:dyDescent="0.3">
      <c r="A566" s="34">
        <v>44585</v>
      </c>
      <c r="B566" s="32"/>
      <c r="C566" s="32">
        <v>-5.8466206999999999E-2</v>
      </c>
      <c r="D566" s="35">
        <v>-2.8125203371718605E-2</v>
      </c>
      <c r="E566" s="32">
        <v>-3.6279234178407831E-2</v>
      </c>
      <c r="F566" s="11">
        <v>-2.3082417727258164E-2</v>
      </c>
      <c r="G566" s="35">
        <v>1.02352955127598E-2</v>
      </c>
      <c r="H566" s="35">
        <v>-5.152981542764256E-2</v>
      </c>
      <c r="I566" s="11">
        <v>-4.1206959011929882E-2</v>
      </c>
      <c r="J566" s="32">
        <f t="shared" si="189"/>
        <v>-1.3381813217181771</v>
      </c>
      <c r="K566" s="32">
        <v>2.3437561999999999E-2</v>
      </c>
      <c r="L566" s="35">
        <v>-2.418806853223766E-2</v>
      </c>
      <c r="M566" s="35">
        <v>-1.3518319847985308E-2</v>
      </c>
      <c r="N566" s="35">
        <v>-7.0530184780524974E-2</v>
      </c>
      <c r="O566" s="32">
        <v>-6.6587474489683898E-2</v>
      </c>
      <c r="P566" s="32">
        <v>-1.1709574588874624E-4</v>
      </c>
      <c r="Q566" s="35">
        <v>-2.2338209483926841E-2</v>
      </c>
      <c r="R566" s="32">
        <v>-4.0337455000000001E-2</v>
      </c>
      <c r="S566" s="32">
        <v>-4.7596076281497549E-2</v>
      </c>
      <c r="T566" s="32">
        <v>-2.1864913584104126E-2</v>
      </c>
      <c r="U566" s="32">
        <v>-2.6181297954949716E-2</v>
      </c>
      <c r="V566" s="35">
        <v>6.6664496837440801E-3</v>
      </c>
      <c r="AF566" s="32">
        <f t="shared" si="169"/>
        <v>-6.0161054999999998E-2</v>
      </c>
      <c r="AG566" s="32">
        <f t="shared" si="170"/>
        <v>-2.8991623058616817E-2</v>
      </c>
      <c r="AH566" s="32">
        <f t="shared" si="171"/>
        <v>-3.7255290448252779E-2</v>
      </c>
      <c r="AI566" s="32">
        <f t="shared" si="172"/>
        <v>-2.445451120199419E-2</v>
      </c>
      <c r="AJ566" s="32">
        <f t="shared" si="173"/>
        <v>9.5478133325000714E-3</v>
      </c>
      <c r="AK566" s="32">
        <f t="shared" si="174"/>
        <v>-5.2275820520951755E-2</v>
      </c>
      <c r="AL566" s="32">
        <f t="shared" si="175"/>
        <v>-4.2853411896175884E-2</v>
      </c>
      <c r="AM566" s="32">
        <f t="shared" si="176"/>
        <v>-1.3396676593016181</v>
      </c>
      <c r="AN566" s="32">
        <f t="shared" si="177"/>
        <v>2.2311035438967997E-2</v>
      </c>
      <c r="AO566" s="32">
        <f t="shared" si="178"/>
        <v>-2.4699163257855941E-2</v>
      </c>
      <c r="AP566" s="32">
        <f t="shared" si="179"/>
        <v>-1.4533014962020656E-2</v>
      </c>
      <c r="AQ566" s="32">
        <f t="shared" si="180"/>
        <v>-7.1970809431729135E-2</v>
      </c>
      <c r="AR566" s="32">
        <f t="shared" si="181"/>
        <v>-6.8348980404794896E-2</v>
      </c>
      <c r="AS566" s="32">
        <f t="shared" si="182"/>
        <v>-1.3051988166331489E-3</v>
      </c>
      <c r="AT566" s="32">
        <f t="shared" si="183"/>
        <v>-2.2717701377271814E-2</v>
      </c>
      <c r="AU566" s="32">
        <f t="shared" si="184"/>
        <v>-4.139694004945E-2</v>
      </c>
      <c r="AV566" s="32">
        <f t="shared" si="185"/>
        <v>-4.7929668364475091E-2</v>
      </c>
      <c r="AW566" s="32">
        <f t="shared" si="186"/>
        <v>-2.2395760037741422E-2</v>
      </c>
      <c r="AX566" s="32">
        <f t="shared" si="187"/>
        <v>-2.8165885396052574E-2</v>
      </c>
      <c r="AY566" s="32">
        <f t="shared" si="188"/>
        <v>5.3279665299404482E-3</v>
      </c>
    </row>
    <row r="567" spans="1:51" x14ac:dyDescent="0.3">
      <c r="A567" s="34">
        <v>44586</v>
      </c>
      <c r="B567" s="32"/>
      <c r="C567" s="32">
        <v>2.2177387E-2</v>
      </c>
      <c r="D567" s="35">
        <v>1.1589859480339094E-2</v>
      </c>
      <c r="E567" s="32">
        <v>-3.0104021020636541E-3</v>
      </c>
      <c r="F567" s="11">
        <v>-4.5353866845744273E-2</v>
      </c>
      <c r="G567" s="35">
        <v>-3.4161496603960756E-2</v>
      </c>
      <c r="H567" s="35">
        <v>7.8984664863966519E-3</v>
      </c>
      <c r="I567" s="11">
        <v>4.3425717018785594E-2</v>
      </c>
      <c r="J567" s="32">
        <f t="shared" si="189"/>
        <v>-4.3376170293640692</v>
      </c>
      <c r="K567" s="32">
        <v>-2.6335926999999999E-2</v>
      </c>
      <c r="L567" s="35">
        <v>1.1803633121553907E-2</v>
      </c>
      <c r="M567" s="35">
        <v>3.9000911294818233E-3</v>
      </c>
      <c r="N567" s="35">
        <v>-2.6537034324802746E-4</v>
      </c>
      <c r="O567" s="32">
        <v>1.059434440721028E-2</v>
      </c>
      <c r="P567" s="32">
        <v>4.5082096458545218E-3</v>
      </c>
      <c r="Q567" s="35">
        <v>-7.3983573466620545E-3</v>
      </c>
      <c r="R567" s="32">
        <v>-1.955483E-3</v>
      </c>
      <c r="S567" s="32">
        <v>3.6276058918203277E-2</v>
      </c>
      <c r="T567" s="32">
        <v>-1.3449471135939088E-4</v>
      </c>
      <c r="U567" s="32">
        <v>6.3772894467374296E-3</v>
      </c>
      <c r="V567" s="35">
        <v>4.7079187950993528E-4</v>
      </c>
      <c r="AF567" s="32">
        <f t="shared" si="169"/>
        <v>2.0482539000000001E-2</v>
      </c>
      <c r="AG567" s="32">
        <f t="shared" si="170"/>
        <v>1.072343979344088E-2</v>
      </c>
      <c r="AH567" s="32">
        <f t="shared" si="171"/>
        <v>-3.9864583719086029E-3</v>
      </c>
      <c r="AI567" s="32">
        <f t="shared" si="172"/>
        <v>-4.6725960320480299E-2</v>
      </c>
      <c r="AJ567" s="32">
        <f t="shared" si="173"/>
        <v>-3.4848978784220483E-2</v>
      </c>
      <c r="AK567" s="32">
        <f t="shared" si="174"/>
        <v>7.1524613930874607E-3</v>
      </c>
      <c r="AL567" s="32">
        <f t="shared" si="175"/>
        <v>4.1779264134539591E-2</v>
      </c>
      <c r="AM567" s="32">
        <f t="shared" si="176"/>
        <v>-4.3391033669475103</v>
      </c>
      <c r="AN567" s="32">
        <f t="shared" si="177"/>
        <v>-2.7462453561032E-2</v>
      </c>
      <c r="AO567" s="32">
        <f t="shared" si="178"/>
        <v>1.1292538395935628E-2</v>
      </c>
      <c r="AP567" s="32">
        <f t="shared" si="179"/>
        <v>2.885396015446475E-3</v>
      </c>
      <c r="AQ567" s="32">
        <f t="shared" si="180"/>
        <v>-1.7059949944521883E-3</v>
      </c>
      <c r="AR567" s="32">
        <f t="shared" si="181"/>
        <v>8.8328384920992788E-3</v>
      </c>
      <c r="AS567" s="32">
        <f t="shared" si="182"/>
        <v>3.320106575110119E-3</v>
      </c>
      <c r="AT567" s="32">
        <f t="shared" si="183"/>
        <v>-7.7778492400070263E-3</v>
      </c>
      <c r="AU567" s="32">
        <f t="shared" si="184"/>
        <v>-3.0149680494499999E-3</v>
      </c>
      <c r="AV567" s="32">
        <f t="shared" si="185"/>
        <v>3.5942466835225735E-2</v>
      </c>
      <c r="AW567" s="32">
        <f t="shared" si="186"/>
        <v>-6.6534116499668825E-4</v>
      </c>
      <c r="AX567" s="32">
        <f t="shared" si="187"/>
        <v>4.392702005634571E-3</v>
      </c>
      <c r="AY567" s="32">
        <f t="shared" si="188"/>
        <v>-8.6769127429369634E-4</v>
      </c>
    </row>
    <row r="568" spans="1:51" x14ac:dyDescent="0.3">
      <c r="A568" s="34">
        <v>44588</v>
      </c>
      <c r="B568" s="32"/>
      <c r="C568" s="32">
        <v>-1.604206E-2</v>
      </c>
      <c r="D568" s="35">
        <v>-3.6549867789244421E-3</v>
      </c>
      <c r="E568" s="32">
        <v>-9.2330584442991311E-3</v>
      </c>
      <c r="F568" s="11">
        <v>6.4537451881474528E-3</v>
      </c>
      <c r="G568" s="35">
        <v>-9.0450873784265005E-3</v>
      </c>
      <c r="H568" s="35">
        <v>3.2810874178165521E-2</v>
      </c>
      <c r="I568" s="11">
        <v>1.1601667821481282E-3</v>
      </c>
      <c r="J568" s="32">
        <f t="shared" si="189"/>
        <v>-0.73522566990294591</v>
      </c>
      <c r="K568" s="32">
        <v>-4.0768393999999999E-2</v>
      </c>
      <c r="L568" s="35">
        <v>1.3998824153300376E-3</v>
      </c>
      <c r="M568" s="35">
        <v>-2.1569171703086015E-2</v>
      </c>
      <c r="N568" s="35">
        <v>-3.1846267002194517E-3</v>
      </c>
      <c r="O568" s="32">
        <v>-4.8148249964847664E-2</v>
      </c>
      <c r="P568" s="32">
        <v>1.3813611680717963E-2</v>
      </c>
      <c r="Q568" s="35">
        <v>1.8667576556283816E-3</v>
      </c>
      <c r="R568" s="32">
        <v>-1.4810889000000001E-2</v>
      </c>
      <c r="S568" s="32">
        <v>2.9375294483306854E-3</v>
      </c>
      <c r="T568" s="32">
        <v>-7.3624962237188217E-3</v>
      </c>
      <c r="U568" s="32">
        <v>-1.004543007337772E-2</v>
      </c>
      <c r="V568" s="35">
        <v>1.5357681791627664E-2</v>
      </c>
      <c r="AF568" s="32">
        <f t="shared" si="169"/>
        <v>-1.7736907999999999E-2</v>
      </c>
      <c r="AG568" s="32">
        <f t="shared" si="170"/>
        <v>-4.5214064658226551E-3</v>
      </c>
      <c r="AH568" s="32">
        <f t="shared" si="171"/>
        <v>-1.0209114714144079E-2</v>
      </c>
      <c r="AI568" s="32">
        <f t="shared" si="172"/>
        <v>5.0816517134114284E-3</v>
      </c>
      <c r="AJ568" s="32">
        <f t="shared" si="173"/>
        <v>-9.7325695586862292E-3</v>
      </c>
      <c r="AK568" s="32">
        <f t="shared" si="174"/>
        <v>3.2064869084856326E-2</v>
      </c>
      <c r="AL568" s="32">
        <f t="shared" si="175"/>
        <v>-4.8628610209787166E-4</v>
      </c>
      <c r="AM568" s="32">
        <f t="shared" si="176"/>
        <v>-0.73671200748638699</v>
      </c>
      <c r="AN568" s="32">
        <f t="shared" si="177"/>
        <v>-4.1894920561032001E-2</v>
      </c>
      <c r="AO568" s="32">
        <f t="shared" si="178"/>
        <v>8.8878768971175802E-4</v>
      </c>
      <c r="AP568" s="32">
        <f t="shared" si="179"/>
        <v>-2.2583866817121365E-2</v>
      </c>
      <c r="AQ568" s="32">
        <f t="shared" si="180"/>
        <v>-4.6252513514236128E-3</v>
      </c>
      <c r="AR568" s="32">
        <f t="shared" si="181"/>
        <v>-4.9909755879958662E-2</v>
      </c>
      <c r="AS568" s="32">
        <f t="shared" si="182"/>
        <v>1.262550860997356E-2</v>
      </c>
      <c r="AT568" s="32">
        <f t="shared" si="183"/>
        <v>1.4872657622834098E-3</v>
      </c>
      <c r="AU568" s="32">
        <f t="shared" si="184"/>
        <v>-1.5870374049449999E-2</v>
      </c>
      <c r="AV568" s="32">
        <f t="shared" si="185"/>
        <v>2.6039373653531459E-3</v>
      </c>
      <c r="AW568" s="32">
        <f t="shared" si="186"/>
        <v>-7.8933426773561185E-3</v>
      </c>
      <c r="AX568" s="32">
        <f t="shared" si="187"/>
        <v>-1.2030017514480578E-2</v>
      </c>
      <c r="AY568" s="32">
        <f t="shared" si="188"/>
        <v>1.4019198637824033E-2</v>
      </c>
    </row>
    <row r="569" spans="1:51" x14ac:dyDescent="0.3">
      <c r="A569" s="34">
        <v>44589</v>
      </c>
      <c r="B569" s="32"/>
      <c r="C569" s="32">
        <v>1.1225437E-2</v>
      </c>
      <c r="D569" s="35">
        <v>1.6930729038077939E-3</v>
      </c>
      <c r="E569" s="32">
        <v>-1.4916770641300724E-3</v>
      </c>
      <c r="F569" s="11">
        <v>-2.7904006855355434E-2</v>
      </c>
      <c r="G569" s="35">
        <v>2.0448352941378541E-2</v>
      </c>
      <c r="H569" s="35">
        <v>-1.4607912753371703E-2</v>
      </c>
      <c r="I569" s="11">
        <v>-4.1196341077652347E-3</v>
      </c>
      <c r="J569" s="32">
        <f t="shared" si="189"/>
        <v>-3.2607136985929008</v>
      </c>
      <c r="K569" s="32">
        <v>-3.2284372999999998E-2</v>
      </c>
      <c r="L569" s="35">
        <v>1.3979479289822702E-2</v>
      </c>
      <c r="M569" s="35">
        <v>-5.7105256519680697E-5</v>
      </c>
      <c r="N569" s="35">
        <v>1.8503704242666306E-2</v>
      </c>
      <c r="O569" s="32">
        <v>2.8547989428992636E-2</v>
      </c>
      <c r="P569" s="32">
        <v>1.759223954505755E-2</v>
      </c>
      <c r="Q569" s="35">
        <v>9.5674464476263044E-3</v>
      </c>
      <c r="R569" s="32">
        <v>-9.6228500000000001E-4</v>
      </c>
      <c r="S569" s="32">
        <v>1.07395562067404E-2</v>
      </c>
      <c r="T569" s="32">
        <v>-8.8058360912558198E-3</v>
      </c>
      <c r="U569" s="32">
        <v>-1.3392824407169642E-3</v>
      </c>
      <c r="V569" s="35">
        <v>1.4210217051810803E-2</v>
      </c>
      <c r="AF569" s="32">
        <f t="shared" si="169"/>
        <v>9.530588999999999E-3</v>
      </c>
      <c r="AG569" s="32">
        <f t="shared" si="170"/>
        <v>8.2665321690958079E-4</v>
      </c>
      <c r="AH569" s="32">
        <f t="shared" si="171"/>
        <v>-2.467733333975021E-3</v>
      </c>
      <c r="AI569" s="32">
        <f t="shared" si="172"/>
        <v>-2.927610033009146E-2</v>
      </c>
      <c r="AJ569" s="32">
        <f t="shared" si="173"/>
        <v>1.976087076111881E-2</v>
      </c>
      <c r="AK569" s="32">
        <f t="shared" si="174"/>
        <v>-1.5353917846680894E-2</v>
      </c>
      <c r="AL569" s="32">
        <f t="shared" si="175"/>
        <v>-5.7660869920112346E-3</v>
      </c>
      <c r="AM569" s="32">
        <f t="shared" si="176"/>
        <v>-3.2622000361763419</v>
      </c>
      <c r="AN569" s="32">
        <f t="shared" si="177"/>
        <v>-3.3410899561031999E-2</v>
      </c>
      <c r="AO569" s="32">
        <f t="shared" si="178"/>
        <v>1.3468384564204423E-2</v>
      </c>
      <c r="AP569" s="32">
        <f t="shared" si="179"/>
        <v>-1.0718003705550293E-3</v>
      </c>
      <c r="AQ569" s="32">
        <f t="shared" si="180"/>
        <v>1.7063079591462145E-2</v>
      </c>
      <c r="AR569" s="32">
        <f t="shared" si="181"/>
        <v>2.6786483513881635E-2</v>
      </c>
      <c r="AS569" s="32">
        <f t="shared" si="182"/>
        <v>1.6404136474313148E-2</v>
      </c>
      <c r="AT569" s="32">
        <f t="shared" si="183"/>
        <v>9.1879545542813326E-3</v>
      </c>
      <c r="AU569" s="32">
        <f t="shared" si="184"/>
        <v>-2.0217700494499996E-3</v>
      </c>
      <c r="AV569" s="32">
        <f t="shared" si="185"/>
        <v>1.0405964123762861E-2</v>
      </c>
      <c r="AW569" s="32">
        <f t="shared" si="186"/>
        <v>-9.3366825448931174E-3</v>
      </c>
      <c r="AX569" s="32">
        <f t="shared" si="187"/>
        <v>-3.323869881819823E-3</v>
      </c>
      <c r="AY569" s="32">
        <f t="shared" si="188"/>
        <v>1.2871733898007172E-2</v>
      </c>
    </row>
    <row r="570" spans="1:51" x14ac:dyDescent="0.3">
      <c r="A570" s="34">
        <v>44592</v>
      </c>
      <c r="B570" s="32"/>
      <c r="C570" s="32">
        <v>3.3170289999999998E-2</v>
      </c>
      <c r="D570" s="35">
        <v>8.7330848231073396E-3</v>
      </c>
      <c r="E570" s="32">
        <v>1.3525615525076324E-2</v>
      </c>
      <c r="F570" s="11">
        <v>1.1693031068423121E-2</v>
      </c>
      <c r="G570" s="35">
        <v>1.6030369214214968E-3</v>
      </c>
      <c r="H570" s="35">
        <v>-6.8364665768551837E-3</v>
      </c>
      <c r="I570" s="11">
        <v>1.8596715800370516E-2</v>
      </c>
      <c r="J570" s="32">
        <f t="shared" si="189"/>
        <v>-0.92160557253598407</v>
      </c>
      <c r="K570" s="32">
        <v>-1.1402036000000001E-2</v>
      </c>
      <c r="L570" s="35">
        <v>1.1948523365719879E-2</v>
      </c>
      <c r="M570" s="35">
        <v>7.4602126073275883E-3</v>
      </c>
      <c r="N570" s="35">
        <v>9.0184685108095942E-3</v>
      </c>
      <c r="O570" s="32">
        <v>6.1673654770161158E-2</v>
      </c>
      <c r="P570" s="32">
        <v>-1.6723136120263816E-2</v>
      </c>
      <c r="Q570" s="35">
        <v>1.1151356202237395E-2</v>
      </c>
      <c r="R570" s="32">
        <v>2.1726562000000001E-2</v>
      </c>
      <c r="S570" s="32">
        <v>1.2798814057208419E-2</v>
      </c>
      <c r="T570" s="32">
        <v>1.5205417269352187E-2</v>
      </c>
      <c r="U570" s="32">
        <v>1.4229663062543542E-2</v>
      </c>
      <c r="V570" s="35">
        <v>6.9659761326248404E-3</v>
      </c>
      <c r="AF570" s="32">
        <f t="shared" si="169"/>
        <v>3.1475441999999999E-2</v>
      </c>
      <c r="AG570" s="32">
        <f t="shared" si="170"/>
        <v>7.8666651362091257E-3</v>
      </c>
      <c r="AH570" s="32">
        <f t="shared" si="171"/>
        <v>1.2549559255231376E-2</v>
      </c>
      <c r="AI570" s="32">
        <f t="shared" si="172"/>
        <v>1.0320937593687097E-2</v>
      </c>
      <c r="AJ570" s="32">
        <f t="shared" si="173"/>
        <v>9.1555474116176787E-4</v>
      </c>
      <c r="AK570" s="32">
        <f t="shared" si="174"/>
        <v>-7.5824716701643749E-3</v>
      </c>
      <c r="AL570" s="32">
        <f t="shared" si="175"/>
        <v>1.6950262916124517E-2</v>
      </c>
      <c r="AM570" s="32">
        <f t="shared" si="176"/>
        <v>-0.92309191011942515</v>
      </c>
      <c r="AN570" s="32">
        <f t="shared" si="177"/>
        <v>-1.2528562561032E-2</v>
      </c>
      <c r="AO570" s="32">
        <f t="shared" si="178"/>
        <v>1.14374286401016E-2</v>
      </c>
      <c r="AP570" s="32">
        <f t="shared" si="179"/>
        <v>6.44551749329224E-3</v>
      </c>
      <c r="AQ570" s="32">
        <f t="shared" si="180"/>
        <v>7.5778438596054336E-3</v>
      </c>
      <c r="AR570" s="32">
        <f t="shared" si="181"/>
        <v>5.9912148855050154E-2</v>
      </c>
      <c r="AS570" s="32">
        <f t="shared" si="182"/>
        <v>-1.7911239191008219E-2</v>
      </c>
      <c r="AT570" s="32">
        <f t="shared" si="183"/>
        <v>1.0771864308892423E-2</v>
      </c>
      <c r="AU570" s="32">
        <f t="shared" si="184"/>
        <v>2.0667076950550003E-2</v>
      </c>
      <c r="AV570" s="32">
        <f t="shared" si="185"/>
        <v>1.2465221974230879E-2</v>
      </c>
      <c r="AW570" s="32">
        <f t="shared" si="186"/>
        <v>1.4674570815714889E-2</v>
      </c>
      <c r="AX570" s="32">
        <f t="shared" si="187"/>
        <v>1.2245075621440683E-2</v>
      </c>
      <c r="AY570" s="32">
        <f t="shared" si="188"/>
        <v>5.6274929788212085E-3</v>
      </c>
    </row>
    <row r="571" spans="1:51" x14ac:dyDescent="0.3">
      <c r="A571" s="34">
        <v>44593</v>
      </c>
      <c r="B571" s="32"/>
      <c r="C571" s="32">
        <v>3.5558959000000001E-2</v>
      </c>
      <c r="D571" s="35">
        <v>3.2395327142813735E-2</v>
      </c>
      <c r="E571" s="32">
        <v>1.3551222680734975E-2</v>
      </c>
      <c r="F571" s="11">
        <v>-1.3427007852966466E-2</v>
      </c>
      <c r="G571" s="35">
        <v>2.4170093360913848E-2</v>
      </c>
      <c r="H571" s="35">
        <v>1.3042552490629487E-2</v>
      </c>
      <c r="I571" s="11">
        <v>-1.3515751996770202E-3</v>
      </c>
      <c r="J571" s="32">
        <f t="shared" si="189"/>
        <v>14.077689751201088</v>
      </c>
      <c r="K571" s="32">
        <v>-2.0076878999999999E-2</v>
      </c>
      <c r="L571" s="35">
        <v>3.4287047793587863E-2</v>
      </c>
      <c r="M571" s="35">
        <v>8.1066804523188575E-3</v>
      </c>
      <c r="N571" s="35">
        <v>6.5932631093493954E-2</v>
      </c>
      <c r="O571" s="32">
        <v>5.1983459828986878E-3</v>
      </c>
      <c r="P571" s="32">
        <v>-1.4364751913510921E-3</v>
      </c>
      <c r="Q571" s="35">
        <v>-9.3459149871328862E-3</v>
      </c>
      <c r="R571" s="32">
        <v>-3.3102230000000002E-3</v>
      </c>
      <c r="S571" s="32">
        <v>-1.0491164333415376E-2</v>
      </c>
      <c r="T571" s="32">
        <v>8.6499215928338164E-3</v>
      </c>
      <c r="U571" s="32">
        <v>1.4624013409137828E-2</v>
      </c>
      <c r="V571" s="35">
        <v>-1.1351444609772332E-2</v>
      </c>
      <c r="AF571" s="32">
        <f t="shared" si="169"/>
        <v>3.3864111000000002E-2</v>
      </c>
      <c r="AG571" s="32">
        <f t="shared" si="170"/>
        <v>3.1528907455915522E-2</v>
      </c>
      <c r="AH571" s="32">
        <f t="shared" si="171"/>
        <v>1.2575166410890027E-2</v>
      </c>
      <c r="AI571" s="32">
        <f t="shared" si="172"/>
        <v>-1.479910132770249E-2</v>
      </c>
      <c r="AJ571" s="32">
        <f t="shared" si="173"/>
        <v>2.3482611180654117E-2</v>
      </c>
      <c r="AK571" s="32">
        <f t="shared" si="174"/>
        <v>1.2296547397320296E-2</v>
      </c>
      <c r="AL571" s="32">
        <f t="shared" si="175"/>
        <v>-2.9980280839230202E-3</v>
      </c>
      <c r="AM571" s="32">
        <f t="shared" si="176"/>
        <v>14.076203413617648</v>
      </c>
      <c r="AN571" s="32">
        <f t="shared" si="177"/>
        <v>-2.1203405561032E-2</v>
      </c>
      <c r="AO571" s="32">
        <f t="shared" si="178"/>
        <v>3.3775953067969586E-2</v>
      </c>
      <c r="AP571" s="32">
        <f t="shared" si="179"/>
        <v>7.0919853382835091E-3</v>
      </c>
      <c r="AQ571" s="32">
        <f t="shared" si="180"/>
        <v>6.4492006442289793E-2</v>
      </c>
      <c r="AR571" s="32">
        <f t="shared" si="181"/>
        <v>3.436840067787687E-3</v>
      </c>
      <c r="AS571" s="32">
        <f t="shared" si="182"/>
        <v>-2.6245782620954949E-3</v>
      </c>
      <c r="AT571" s="32">
        <f t="shared" si="183"/>
        <v>-9.725406880477858E-3</v>
      </c>
      <c r="AU571" s="32">
        <f t="shared" si="184"/>
        <v>-4.3697080494499996E-3</v>
      </c>
      <c r="AV571" s="32">
        <f t="shared" si="185"/>
        <v>-1.0824756416392915E-2</v>
      </c>
      <c r="AW571" s="32">
        <f t="shared" si="186"/>
        <v>8.1190751391965188E-3</v>
      </c>
      <c r="AX571" s="32">
        <f t="shared" si="187"/>
        <v>1.2639425968034969E-2</v>
      </c>
      <c r="AY571" s="32">
        <f t="shared" si="188"/>
        <v>-1.2689927763575963E-2</v>
      </c>
    </row>
    <row r="572" spans="1:51" x14ac:dyDescent="0.3">
      <c r="A572" s="34">
        <v>44594</v>
      </c>
      <c r="B572" s="32"/>
      <c r="C572" s="32">
        <v>-1.2969301000000001E-2</v>
      </c>
      <c r="D572" s="35">
        <v>7.8448458817808597E-3</v>
      </c>
      <c r="E572" s="32">
        <v>1.4076484495937892E-4</v>
      </c>
      <c r="F572" s="11">
        <v>-6.4606639883931116E-2</v>
      </c>
      <c r="G572" s="35">
        <v>-9.3877509376720843E-3</v>
      </c>
      <c r="H572" s="35">
        <v>3.1972037295313845E-2</v>
      </c>
      <c r="I572" s="11">
        <v>-1.4813498453427812E-2</v>
      </c>
      <c r="J572" s="32">
        <f t="shared" si="189"/>
        <v>-1.3884035860967456</v>
      </c>
      <c r="K572" s="32">
        <v>-2.0052318999999999E-2</v>
      </c>
      <c r="L572" s="35">
        <v>1.9319355206919034E-2</v>
      </c>
      <c r="M572" s="35">
        <v>-9.1609167682939717E-3</v>
      </c>
      <c r="N572" s="35">
        <v>1.3002755990710881E-2</v>
      </c>
      <c r="O572" s="32">
        <v>1.4713317253772831E-2</v>
      </c>
      <c r="P572" s="32">
        <v>-1.4845507568701771E-2</v>
      </c>
      <c r="Q572" s="35">
        <v>2.0490320676658236E-4</v>
      </c>
      <c r="R572" s="32">
        <v>2.0389319999999998E-3</v>
      </c>
      <c r="S572" s="32">
        <v>1.5421746468040089E-2</v>
      </c>
      <c r="T572" s="32">
        <v>2.1889999767920196E-2</v>
      </c>
      <c r="U572" s="32">
        <v>1.1820075134334128E-2</v>
      </c>
      <c r="V572" s="35">
        <v>4.723197678742963E-3</v>
      </c>
      <c r="AF572" s="32">
        <f t="shared" si="169"/>
        <v>-1.4664149000000001E-2</v>
      </c>
      <c r="AG572" s="32">
        <f t="shared" si="170"/>
        <v>6.9784261948826467E-3</v>
      </c>
      <c r="AH572" s="32">
        <f t="shared" si="171"/>
        <v>-8.3529142488556959E-4</v>
      </c>
      <c r="AI572" s="32">
        <f t="shared" si="172"/>
        <v>-6.5978733358667135E-2</v>
      </c>
      <c r="AJ572" s="32">
        <f t="shared" si="173"/>
        <v>-1.0075233117931813E-2</v>
      </c>
      <c r="AK572" s="32">
        <f t="shared" si="174"/>
        <v>3.1226032202004653E-2</v>
      </c>
      <c r="AL572" s="32">
        <f t="shared" si="175"/>
        <v>-1.6459951337673813E-2</v>
      </c>
      <c r="AM572" s="32">
        <f t="shared" si="176"/>
        <v>-1.3898899236801867</v>
      </c>
      <c r="AN572" s="32">
        <f t="shared" si="177"/>
        <v>-2.1178845561032E-2</v>
      </c>
      <c r="AO572" s="32">
        <f t="shared" si="178"/>
        <v>1.8808260481300753E-2</v>
      </c>
      <c r="AP572" s="32">
        <f t="shared" si="179"/>
        <v>-1.017561188232932E-2</v>
      </c>
      <c r="AQ572" s="32">
        <f t="shared" si="180"/>
        <v>1.1562131339506719E-2</v>
      </c>
      <c r="AR572" s="32">
        <f t="shared" si="181"/>
        <v>1.295181133866183E-2</v>
      </c>
      <c r="AS572" s="32">
        <f t="shared" si="182"/>
        <v>-1.6033610639446173E-2</v>
      </c>
      <c r="AT572" s="32">
        <f t="shared" si="183"/>
        <v>-1.7458868657838951E-4</v>
      </c>
      <c r="AU572" s="32">
        <f t="shared" si="184"/>
        <v>9.7944695054999996E-4</v>
      </c>
      <c r="AV572" s="32">
        <f t="shared" si="185"/>
        <v>1.5088154385062551E-2</v>
      </c>
      <c r="AW572" s="32">
        <f t="shared" si="186"/>
        <v>2.1359153314282901E-2</v>
      </c>
      <c r="AX572" s="32">
        <f t="shared" si="187"/>
        <v>9.8354876932312697E-3</v>
      </c>
      <c r="AY572" s="32">
        <f t="shared" si="188"/>
        <v>3.3847145249393312E-3</v>
      </c>
    </row>
    <row r="573" spans="1:51" x14ac:dyDescent="0.3">
      <c r="A573" s="34">
        <v>44595</v>
      </c>
      <c r="B573" s="32"/>
      <c r="C573" s="32">
        <v>9.260417E-3</v>
      </c>
      <c r="D573" s="35">
        <v>-1.5768644987959362E-2</v>
      </c>
      <c r="E573" s="32">
        <v>1.5634744282302588E-3</v>
      </c>
      <c r="F573" s="11">
        <v>1.948405785738494E-2</v>
      </c>
      <c r="G573" s="35">
        <v>-5.3844231932128027E-3</v>
      </c>
      <c r="H573" s="35">
        <v>2.7446619539338579E-2</v>
      </c>
      <c r="I573" s="11">
        <v>-2.7492086254528457E-3</v>
      </c>
      <c r="J573" s="32">
        <f t="shared" si="189"/>
        <v>-0.42644162281663617</v>
      </c>
      <c r="K573" s="32">
        <v>-4.0035469999999997E-3</v>
      </c>
      <c r="L573" s="35">
        <v>9.9074000599323891E-3</v>
      </c>
      <c r="M573" s="35">
        <v>-1.0488783798517226E-2</v>
      </c>
      <c r="N573" s="35">
        <v>1.4395000906260165E-3</v>
      </c>
      <c r="O573" s="32">
        <v>-3.1235511544589228E-2</v>
      </c>
      <c r="P573" s="32">
        <v>-1.7288681114029484E-2</v>
      </c>
      <c r="Q573" s="35">
        <v>-7.3845250829187581E-3</v>
      </c>
      <c r="R573" s="32">
        <v>-1.2921891E-2</v>
      </c>
      <c r="S573" s="32">
        <v>-1.2577096955654437E-2</v>
      </c>
      <c r="T573" s="32">
        <v>-1.1004431835603243E-2</v>
      </c>
      <c r="U573" s="32">
        <v>-1.2933707174126691E-2</v>
      </c>
      <c r="V573" s="35">
        <v>-1.7569917694302273E-3</v>
      </c>
      <c r="AF573" s="32">
        <f t="shared" si="169"/>
        <v>7.5655690000000003E-3</v>
      </c>
      <c r="AG573" s="32">
        <f t="shared" si="170"/>
        <v>-1.6635064674857574E-2</v>
      </c>
      <c r="AH573" s="32">
        <f t="shared" si="171"/>
        <v>5.8741815838531033E-4</v>
      </c>
      <c r="AI573" s="32">
        <f t="shared" si="172"/>
        <v>1.8111964382648914E-2</v>
      </c>
      <c r="AJ573" s="32">
        <f t="shared" si="173"/>
        <v>-6.0719053734725314E-3</v>
      </c>
      <c r="AK573" s="32">
        <f t="shared" si="174"/>
        <v>2.6700614446029388E-2</v>
      </c>
      <c r="AL573" s="32">
        <f t="shared" si="175"/>
        <v>-4.395661509698846E-3</v>
      </c>
      <c r="AM573" s="32">
        <f t="shared" si="176"/>
        <v>-0.42792796040007719</v>
      </c>
      <c r="AN573" s="32">
        <f t="shared" si="177"/>
        <v>-5.1300735610319993E-3</v>
      </c>
      <c r="AO573" s="32">
        <f t="shared" si="178"/>
        <v>9.39630533431411E-3</v>
      </c>
      <c r="AP573" s="32">
        <f t="shared" si="179"/>
        <v>-1.1503478912552574E-2</v>
      </c>
      <c r="AQ573" s="32">
        <f t="shared" si="180"/>
        <v>-1.1245605781443676E-6</v>
      </c>
      <c r="AR573" s="32">
        <f t="shared" si="181"/>
        <v>-3.2997017459700226E-2</v>
      </c>
      <c r="AS573" s="32">
        <f t="shared" si="182"/>
        <v>-1.8476784184773887E-2</v>
      </c>
      <c r="AT573" s="32">
        <f t="shared" si="183"/>
        <v>-7.7640169762637299E-3</v>
      </c>
      <c r="AU573" s="32">
        <f t="shared" si="184"/>
        <v>-1.398137604945E-2</v>
      </c>
      <c r="AV573" s="32">
        <f t="shared" si="185"/>
        <v>-1.2910689038631976E-2</v>
      </c>
      <c r="AW573" s="32">
        <f t="shared" si="186"/>
        <v>-1.1535278289240541E-2</v>
      </c>
      <c r="AX573" s="32">
        <f t="shared" si="187"/>
        <v>-1.491829461522955E-2</v>
      </c>
      <c r="AY573" s="32">
        <f t="shared" si="188"/>
        <v>-3.0954749232338591E-3</v>
      </c>
    </row>
    <row r="574" spans="1:51" x14ac:dyDescent="0.3">
      <c r="A574" s="34">
        <v>44596</v>
      </c>
      <c r="B574" s="32"/>
      <c r="C574" s="32">
        <v>-9.2994719999999996E-3</v>
      </c>
      <c r="D574" s="35">
        <v>-8.6584033262914091E-3</v>
      </c>
      <c r="E574" s="32">
        <v>1.055296331759859E-2</v>
      </c>
      <c r="F574" s="11">
        <v>2.5529153384038938E-2</v>
      </c>
      <c r="G574" s="35">
        <v>-8.4130851900392524E-3</v>
      </c>
      <c r="H574" s="35">
        <v>2.2935475754447218E-3</v>
      </c>
      <c r="I574" s="11">
        <v>-1.1679897868545563E-2</v>
      </c>
      <c r="J574" s="32">
        <f t="shared" si="189"/>
        <v>0.5624858760440955</v>
      </c>
      <c r="K574" s="32">
        <v>-2.5904400000000001E-2</v>
      </c>
      <c r="L574" s="35">
        <v>-6.3971499922778254E-4</v>
      </c>
      <c r="M574" s="35">
        <v>1.3683586875119006E-3</v>
      </c>
      <c r="N574" s="35">
        <v>1.6411130684388833E-2</v>
      </c>
      <c r="O574" s="32">
        <v>1.4305863059059941E-2</v>
      </c>
      <c r="P574" s="32">
        <v>-1.3313513531539405E-2</v>
      </c>
      <c r="Q574" s="35">
        <v>-1.3256837001706767E-2</v>
      </c>
      <c r="R574" s="32">
        <v>-9.1169419999999994E-3</v>
      </c>
      <c r="S574" s="32">
        <v>-1.5621248469119444E-2</v>
      </c>
      <c r="T574" s="32">
        <v>6.5374309969054127E-3</v>
      </c>
      <c r="U574" s="32">
        <v>-2.4358704375482812E-3</v>
      </c>
      <c r="V574" s="35">
        <v>-7.6424532134312662E-3</v>
      </c>
      <c r="AF574" s="32">
        <f t="shared" si="169"/>
        <v>-1.099432E-2</v>
      </c>
      <c r="AG574" s="32">
        <f t="shared" si="170"/>
        <v>-9.524823013189623E-3</v>
      </c>
      <c r="AH574" s="32">
        <f t="shared" si="171"/>
        <v>9.5769070477536421E-3</v>
      </c>
      <c r="AI574" s="32">
        <f t="shared" si="172"/>
        <v>2.4157059909302912E-2</v>
      </c>
      <c r="AJ574" s="32">
        <f t="shared" si="173"/>
        <v>-9.1005673702989811E-3</v>
      </c>
      <c r="AK574" s="32">
        <f t="shared" si="174"/>
        <v>1.5475424821355306E-3</v>
      </c>
      <c r="AL574" s="32">
        <f t="shared" si="175"/>
        <v>-1.3326350752791562E-2</v>
      </c>
      <c r="AM574" s="32">
        <f t="shared" si="176"/>
        <v>0.56099953846065442</v>
      </c>
      <c r="AN574" s="32">
        <f t="shared" si="177"/>
        <v>-2.7030926561032002E-2</v>
      </c>
      <c r="AO574" s="32">
        <f t="shared" si="178"/>
        <v>-1.1508097248460621E-3</v>
      </c>
      <c r="AP574" s="32">
        <f t="shared" si="179"/>
        <v>3.5366357347655199E-4</v>
      </c>
      <c r="AQ574" s="32">
        <f t="shared" si="180"/>
        <v>1.4970506033184672E-2</v>
      </c>
      <c r="AR574" s="32">
        <f t="shared" si="181"/>
        <v>1.254435714394894E-2</v>
      </c>
      <c r="AS574" s="32">
        <f t="shared" si="182"/>
        <v>-1.4501616602283808E-2</v>
      </c>
      <c r="AT574" s="32">
        <f t="shared" si="183"/>
        <v>-1.3636328895051739E-2</v>
      </c>
      <c r="AU574" s="32">
        <f t="shared" si="184"/>
        <v>-1.017642704945E-2</v>
      </c>
      <c r="AV574" s="32">
        <f t="shared" si="185"/>
        <v>-1.5954840552096984E-2</v>
      </c>
      <c r="AW574" s="32">
        <f t="shared" si="186"/>
        <v>6.0065845432681151E-3</v>
      </c>
      <c r="AX574" s="32">
        <f t="shared" si="187"/>
        <v>-4.4204578786511397E-3</v>
      </c>
      <c r="AY574" s="32">
        <f t="shared" si="188"/>
        <v>-8.9809363672348971E-3</v>
      </c>
    </row>
    <row r="575" spans="1:51" x14ac:dyDescent="0.3">
      <c r="A575" s="34">
        <v>44599</v>
      </c>
      <c r="B575" s="32"/>
      <c r="C575" s="32">
        <v>-3.0913622000000002E-2</v>
      </c>
      <c r="D575" s="35">
        <v>-1.5679723954566016E-2</v>
      </c>
      <c r="E575" s="32">
        <v>-1.9371590742368546E-2</v>
      </c>
      <c r="F575" s="11">
        <v>-2.7523604744818519E-2</v>
      </c>
      <c r="G575" s="35">
        <v>1.5185046228646199E-3</v>
      </c>
      <c r="H575" s="35">
        <v>1.8037381636743895E-2</v>
      </c>
      <c r="I575" s="11">
        <v>-9.6160784040871181E-3</v>
      </c>
      <c r="J575" s="32">
        <f t="shared" si="189"/>
        <v>-1.180493194656161</v>
      </c>
      <c r="K575" s="32">
        <v>3.8972934000000001E-2</v>
      </c>
      <c r="L575" s="35">
        <v>-1.7499016958369862E-2</v>
      </c>
      <c r="M575" s="35">
        <v>-1.4123070857370737E-2</v>
      </c>
      <c r="N575" s="35">
        <v>-7.3070094873689366E-3</v>
      </c>
      <c r="O575" s="32">
        <v>-2.4580833776517087E-2</v>
      </c>
      <c r="P575" s="32">
        <v>2.2288138289746863E-3</v>
      </c>
      <c r="Q575" s="35">
        <v>-1.6368406004283576E-2</v>
      </c>
      <c r="R575" s="32">
        <v>-6.0910629999999999E-3</v>
      </c>
      <c r="S575" s="32">
        <v>-1.2939498863947145E-2</v>
      </c>
      <c r="T575" s="32">
        <v>-3.6509744827563244E-2</v>
      </c>
      <c r="U575" s="32">
        <v>-1.7454738542977834E-2</v>
      </c>
      <c r="V575" s="35">
        <v>3.882660404884053E-3</v>
      </c>
      <c r="AF575" s="32">
        <f t="shared" si="169"/>
        <v>-3.2608470000000001E-2</v>
      </c>
      <c r="AG575" s="32">
        <f t="shared" si="170"/>
        <v>-1.6546143641464228E-2</v>
      </c>
      <c r="AH575" s="32">
        <f t="shared" si="171"/>
        <v>-2.0347647012213494E-2</v>
      </c>
      <c r="AI575" s="32">
        <f t="shared" si="172"/>
        <v>-2.8895698219554546E-2</v>
      </c>
      <c r="AJ575" s="32">
        <f t="shared" si="173"/>
        <v>8.3102244260489094E-4</v>
      </c>
      <c r="AK575" s="32">
        <f t="shared" si="174"/>
        <v>1.7291376543434704E-2</v>
      </c>
      <c r="AL575" s="32">
        <f t="shared" si="175"/>
        <v>-1.1262531288333117E-2</v>
      </c>
      <c r="AM575" s="32">
        <f t="shared" si="176"/>
        <v>-1.1819795322396021</v>
      </c>
      <c r="AN575" s="32">
        <f t="shared" si="177"/>
        <v>3.7846407438967999E-2</v>
      </c>
      <c r="AO575" s="32">
        <f t="shared" si="178"/>
        <v>-1.8010111683988143E-2</v>
      </c>
      <c r="AP575" s="32">
        <f t="shared" si="179"/>
        <v>-1.5137765971406085E-2</v>
      </c>
      <c r="AQ575" s="32">
        <f t="shared" si="180"/>
        <v>-8.7476341385730981E-3</v>
      </c>
      <c r="AR575" s="32">
        <f t="shared" si="181"/>
        <v>-2.6342339691628087E-2</v>
      </c>
      <c r="AS575" s="32">
        <f t="shared" si="182"/>
        <v>1.0407107582302835E-3</v>
      </c>
      <c r="AT575" s="32">
        <f t="shared" si="183"/>
        <v>-1.6747897897628549E-2</v>
      </c>
      <c r="AU575" s="32">
        <f t="shared" si="184"/>
        <v>-7.1505480494499993E-3</v>
      </c>
      <c r="AV575" s="32">
        <f t="shared" si="185"/>
        <v>-1.3273090946924686E-2</v>
      </c>
      <c r="AW575" s="32">
        <f t="shared" si="186"/>
        <v>-3.704059128120054E-2</v>
      </c>
      <c r="AX575" s="32">
        <f t="shared" si="187"/>
        <v>-1.9439325984080692E-2</v>
      </c>
      <c r="AY575" s="32">
        <f t="shared" si="188"/>
        <v>2.5441772510804211E-3</v>
      </c>
    </row>
    <row r="576" spans="1:51" x14ac:dyDescent="0.3">
      <c r="A576" s="34">
        <v>44600</v>
      </c>
      <c r="B576" s="32"/>
      <c r="C576" s="32">
        <v>-6.7157730000000004E-3</v>
      </c>
      <c r="D576" s="35">
        <v>2.6548872959257911E-3</v>
      </c>
      <c r="E576" s="32">
        <v>1.3358581373536975E-2</v>
      </c>
      <c r="F576" s="11">
        <v>1.5773641594104326E-2</v>
      </c>
      <c r="G576" s="35">
        <v>1.0705293575965742E-2</v>
      </c>
      <c r="H576" s="35">
        <v>2.6841192505899465E-2</v>
      </c>
      <c r="I576" s="11">
        <v>-6.3294782009335766E-3</v>
      </c>
      <c r="J576" s="32">
        <f t="shared" si="189"/>
        <v>6.049891988982214</v>
      </c>
      <c r="K576" s="32">
        <v>4.0158864000000002E-2</v>
      </c>
      <c r="L576" s="35">
        <v>4.5613111386584599E-3</v>
      </c>
      <c r="M576" s="35">
        <v>7.9684801589134462E-4</v>
      </c>
      <c r="N576" s="35">
        <v>2.8493375648718585E-3</v>
      </c>
      <c r="O576" s="32">
        <v>7.6669851899759318E-4</v>
      </c>
      <c r="P576" s="32">
        <v>1.0457930635468845E-2</v>
      </c>
      <c r="Q576" s="35">
        <v>9.3344036373246286E-3</v>
      </c>
      <c r="R576" s="32">
        <v>1.6809878E-2</v>
      </c>
      <c r="S576" s="32">
        <v>-1.2861695099135591E-2</v>
      </c>
      <c r="T576" s="32">
        <v>-5.1068561430990863E-3</v>
      </c>
      <c r="U576" s="32">
        <v>3.252102221422352E-3</v>
      </c>
      <c r="V576" s="35">
        <v>5.4111731955108766E-4</v>
      </c>
      <c r="AF576" s="32">
        <f t="shared" si="169"/>
        <v>-8.4106210000000001E-3</v>
      </c>
      <c r="AG576" s="32">
        <f t="shared" si="170"/>
        <v>1.7884676090275781E-3</v>
      </c>
      <c r="AH576" s="32">
        <f t="shared" si="171"/>
        <v>1.2382525103692027E-2</v>
      </c>
      <c r="AI576" s="32">
        <f t="shared" si="172"/>
        <v>1.4401548119368302E-2</v>
      </c>
      <c r="AJ576" s="32">
        <f t="shared" si="173"/>
        <v>1.0017811395706013E-2</v>
      </c>
      <c r="AK576" s="32">
        <f t="shared" si="174"/>
        <v>2.6095187412590273E-2</v>
      </c>
      <c r="AL576" s="32">
        <f t="shared" si="175"/>
        <v>-7.9759310851795773E-3</v>
      </c>
      <c r="AM576" s="32">
        <f t="shared" si="176"/>
        <v>6.048405651398773</v>
      </c>
      <c r="AN576" s="32">
        <f t="shared" si="177"/>
        <v>3.9032337438968001E-2</v>
      </c>
      <c r="AO576" s="32">
        <f t="shared" si="178"/>
        <v>4.0502164130401808E-3</v>
      </c>
      <c r="AP576" s="32">
        <f t="shared" si="179"/>
        <v>-2.1784709814400395E-4</v>
      </c>
      <c r="AQ576" s="32">
        <f t="shared" si="180"/>
        <v>1.4087129136676976E-3</v>
      </c>
      <c r="AR576" s="32">
        <f t="shared" si="181"/>
        <v>-9.948073961134076E-4</v>
      </c>
      <c r="AS576" s="32">
        <f t="shared" si="182"/>
        <v>9.2698275647244421E-3</v>
      </c>
      <c r="AT576" s="32">
        <f t="shared" si="183"/>
        <v>8.9549117439796568E-3</v>
      </c>
      <c r="AU576" s="32">
        <f t="shared" si="184"/>
        <v>1.5750392950550002E-2</v>
      </c>
      <c r="AV576" s="32">
        <f t="shared" si="185"/>
        <v>-1.319528718211313E-2</v>
      </c>
      <c r="AW576" s="32">
        <f t="shared" si="186"/>
        <v>-5.6377025967363839E-3</v>
      </c>
      <c r="AX576" s="32">
        <f t="shared" si="187"/>
        <v>1.2675147803194934E-3</v>
      </c>
      <c r="AY576" s="32">
        <f t="shared" si="188"/>
        <v>-7.9736583425254397E-4</v>
      </c>
    </row>
    <row r="577" spans="1:51" x14ac:dyDescent="0.3">
      <c r="A577" s="34">
        <v>44601</v>
      </c>
      <c r="B577" s="32"/>
      <c r="C577" s="32">
        <v>4.6808830000000003E-3</v>
      </c>
      <c r="D577" s="35">
        <v>2.1810327035892994E-2</v>
      </c>
      <c r="E577" s="32">
        <v>3.7308478053754233E-3</v>
      </c>
      <c r="F577" s="11">
        <v>-3.180492912195465E-3</v>
      </c>
      <c r="G577" s="35">
        <v>1.7176550746541299E-3</v>
      </c>
      <c r="H577" s="35">
        <v>-2.762036731738023E-2</v>
      </c>
      <c r="I577" s="11">
        <v>2.6106619798546813E-2</v>
      </c>
      <c r="J577" s="32">
        <f t="shared" si="189"/>
        <v>-0.83955086682438995</v>
      </c>
      <c r="K577" s="32">
        <v>-2.1213680000000002E-3</v>
      </c>
      <c r="L577" s="35">
        <v>-4.7567906371585172E-3</v>
      </c>
      <c r="M577" s="35">
        <v>2.6481642498197258E-3</v>
      </c>
      <c r="N577" s="35">
        <v>-1.1720150582581279E-2</v>
      </c>
      <c r="O577" s="32">
        <v>2.4186694388993357E-2</v>
      </c>
      <c r="P577" s="32">
        <v>1.487028048818665E-2</v>
      </c>
      <c r="Q577" s="35">
        <v>1.2319479773113429E-2</v>
      </c>
      <c r="R577" s="32">
        <v>1.1650782E-2</v>
      </c>
      <c r="S577" s="32">
        <v>1.7834697259911544E-2</v>
      </c>
      <c r="T577" s="32">
        <v>2.504954471806798E-2</v>
      </c>
      <c r="U577" s="32">
        <v>1.1371841342582699E-2</v>
      </c>
      <c r="V577" s="35">
        <v>1.2296644206956753E-2</v>
      </c>
      <c r="AF577" s="32">
        <f t="shared" si="169"/>
        <v>2.9860350000000006E-3</v>
      </c>
      <c r="AG577" s="32">
        <f t="shared" si="170"/>
        <v>2.0943907348994782E-2</v>
      </c>
      <c r="AH577" s="32">
        <f t="shared" si="171"/>
        <v>2.7547915355304749E-3</v>
      </c>
      <c r="AI577" s="32">
        <f t="shared" si="172"/>
        <v>-4.5525863869314894E-3</v>
      </c>
      <c r="AJ577" s="32">
        <f t="shared" si="173"/>
        <v>1.030172894394401E-3</v>
      </c>
      <c r="AK577" s="32">
        <f t="shared" si="174"/>
        <v>-2.8366372410689421E-2</v>
      </c>
      <c r="AL577" s="32">
        <f t="shared" si="175"/>
        <v>2.4460166914300814E-2</v>
      </c>
      <c r="AM577" s="32">
        <f t="shared" si="176"/>
        <v>-0.84103720440783103</v>
      </c>
      <c r="AN577" s="32">
        <f t="shared" si="177"/>
        <v>-3.2478945610320002E-3</v>
      </c>
      <c r="AO577" s="32">
        <f t="shared" si="178"/>
        <v>-5.2678853627767964E-3</v>
      </c>
      <c r="AP577" s="32">
        <f t="shared" si="179"/>
        <v>1.6334691357843773E-3</v>
      </c>
      <c r="AQ577" s="32">
        <f t="shared" si="180"/>
        <v>-1.316077523378544E-2</v>
      </c>
      <c r="AR577" s="32">
        <f t="shared" si="181"/>
        <v>2.2425188473882356E-2</v>
      </c>
      <c r="AS577" s="32">
        <f t="shared" si="182"/>
        <v>1.3682177417442248E-2</v>
      </c>
      <c r="AT577" s="32">
        <f t="shared" si="183"/>
        <v>1.1939987879768457E-2</v>
      </c>
      <c r="AU577" s="32">
        <f t="shared" si="184"/>
        <v>1.059129695055E-2</v>
      </c>
      <c r="AV577" s="32">
        <f t="shared" si="185"/>
        <v>1.7501105176934005E-2</v>
      </c>
      <c r="AW577" s="32">
        <f t="shared" si="186"/>
        <v>2.4518698264430684E-2</v>
      </c>
      <c r="AX577" s="32">
        <f t="shared" si="187"/>
        <v>9.3872539014798403E-3</v>
      </c>
      <c r="AY577" s="32">
        <f t="shared" si="188"/>
        <v>1.0958161053153122E-2</v>
      </c>
    </row>
    <row r="578" spans="1:51" x14ac:dyDescent="0.3">
      <c r="A578" s="34">
        <v>44602</v>
      </c>
      <c r="B578" s="32"/>
      <c r="C578" s="32">
        <v>1.2423935000000001E-2</v>
      </c>
      <c r="D578" s="35">
        <v>-3.0005548995751031E-3</v>
      </c>
      <c r="E578" s="32">
        <v>2.8187293062557615E-3</v>
      </c>
      <c r="F578" s="11">
        <v>-1.7501816058804853E-2</v>
      </c>
      <c r="G578" s="35">
        <v>-1.0676823776824761E-2</v>
      </c>
      <c r="H578" s="35">
        <v>3.0656100317781276E-2</v>
      </c>
      <c r="I578" s="11">
        <v>-1.1840787011072013E-2</v>
      </c>
      <c r="J578" s="32">
        <f t="shared" si="189"/>
        <v>-7.2159300399555866</v>
      </c>
      <c r="K578" s="32">
        <v>1.0629302E-2</v>
      </c>
      <c r="L578" s="35">
        <v>9.124535683679446E-3</v>
      </c>
      <c r="M578" s="35">
        <v>2.6459489105531319E-4</v>
      </c>
      <c r="N578" s="35">
        <v>5.6660243048139589E-2</v>
      </c>
      <c r="O578" s="32">
        <v>4.7501867334304596E-3</v>
      </c>
      <c r="P578" s="32">
        <v>8.7917594913318583E-4</v>
      </c>
      <c r="Q578" s="35">
        <v>-8.8104752377694551E-3</v>
      </c>
      <c r="R578" s="32">
        <v>-1.0278920000000001E-3</v>
      </c>
      <c r="S578" s="32">
        <v>7.403793608515922E-4</v>
      </c>
      <c r="T578" s="32">
        <v>1.7660487482295737E-2</v>
      </c>
      <c r="U578" s="32">
        <v>7.8688508888161389E-3</v>
      </c>
      <c r="V578" s="35">
        <v>5.8771183024604046E-3</v>
      </c>
      <c r="AF578" s="32">
        <f t="shared" si="169"/>
        <v>1.0729087E-2</v>
      </c>
      <c r="AG578" s="32">
        <f t="shared" si="170"/>
        <v>-3.8669745864733161E-3</v>
      </c>
      <c r="AH578" s="32">
        <f t="shared" si="171"/>
        <v>1.8426730364108131E-3</v>
      </c>
      <c r="AI578" s="32">
        <f t="shared" si="172"/>
        <v>-1.8873909533540879E-2</v>
      </c>
      <c r="AJ578" s="32">
        <f t="shared" si="173"/>
        <v>-1.136430595708449E-2</v>
      </c>
      <c r="AK578" s="32">
        <f t="shared" si="174"/>
        <v>2.9910095224472084E-2</v>
      </c>
      <c r="AL578" s="32">
        <f t="shared" si="175"/>
        <v>-1.3487239895318012E-2</v>
      </c>
      <c r="AM578" s="32">
        <f t="shared" si="176"/>
        <v>-7.2174163775390276</v>
      </c>
      <c r="AN578" s="32">
        <f t="shared" si="177"/>
        <v>9.5027754389680006E-3</v>
      </c>
      <c r="AO578" s="32">
        <f t="shared" si="178"/>
        <v>8.6134409580611668E-3</v>
      </c>
      <c r="AP578" s="32">
        <f t="shared" si="179"/>
        <v>-7.5010022298003533E-4</v>
      </c>
      <c r="AQ578" s="32">
        <f t="shared" si="180"/>
        <v>5.5219618396935427E-2</v>
      </c>
      <c r="AR578" s="32">
        <f t="shared" si="181"/>
        <v>2.9886808183194587E-3</v>
      </c>
      <c r="AS578" s="32">
        <f t="shared" si="182"/>
        <v>-3.0892712161121694E-4</v>
      </c>
      <c r="AT578" s="32">
        <f t="shared" si="183"/>
        <v>-9.1899671311144269E-3</v>
      </c>
      <c r="AU578" s="32">
        <f t="shared" si="184"/>
        <v>-2.0873770494500002E-3</v>
      </c>
      <c r="AV578" s="32">
        <f t="shared" si="185"/>
        <v>4.0678727787405269E-4</v>
      </c>
      <c r="AW578" s="32">
        <f t="shared" si="186"/>
        <v>1.7129641028658441E-2</v>
      </c>
      <c r="AX578" s="32">
        <f t="shared" si="187"/>
        <v>5.8842634477132803E-3</v>
      </c>
      <c r="AY578" s="32">
        <f t="shared" si="188"/>
        <v>4.5386351486567727E-3</v>
      </c>
    </row>
    <row r="579" spans="1:51" x14ac:dyDescent="0.3">
      <c r="A579" s="34">
        <v>44603</v>
      </c>
      <c r="B579" s="32"/>
      <c r="C579" s="32">
        <v>-3.2084900999999999E-2</v>
      </c>
      <c r="D579" s="35">
        <v>-1.0123145130698639E-2</v>
      </c>
      <c r="E579" s="32">
        <v>-7.0115435845155222E-3</v>
      </c>
      <c r="F579" s="11">
        <v>2.7239607861796467E-2</v>
      </c>
      <c r="G579" s="35">
        <v>-2.7753857815494394E-2</v>
      </c>
      <c r="H579" s="35">
        <v>-3.8224274787825654E-2</v>
      </c>
      <c r="I579" s="11">
        <v>-1.2888093628281548E-2</v>
      </c>
      <c r="J579" s="32">
        <f t="shared" si="189"/>
        <v>1.5994488993756033</v>
      </c>
      <c r="K579" s="32">
        <v>-4.2490581999999999E-2</v>
      </c>
      <c r="L579" s="35">
        <v>8.6103441739582255E-4</v>
      </c>
      <c r="M579" s="35">
        <v>-1.7897022452942262E-2</v>
      </c>
      <c r="N579" s="35">
        <v>-1.0542914790265579E-2</v>
      </c>
      <c r="O579" s="32">
        <v>-4.9589424469478921E-2</v>
      </c>
      <c r="P579" s="32">
        <v>-3.4198006511154011E-2</v>
      </c>
      <c r="Q579" s="35">
        <v>-2.1775981369353437E-2</v>
      </c>
      <c r="R579" s="32">
        <v>-1.952999E-3</v>
      </c>
      <c r="S579" s="32">
        <v>-1.2083785780651311E-2</v>
      </c>
      <c r="T579" s="32">
        <v>-3.4773961870428688E-3</v>
      </c>
      <c r="U579" s="32">
        <v>-1.3120008254416607E-2</v>
      </c>
      <c r="V579" s="35">
        <v>-3.1246808149520966E-4</v>
      </c>
      <c r="AF579" s="32">
        <f t="shared" si="169"/>
        <v>-3.3779748999999998E-2</v>
      </c>
      <c r="AG579" s="32">
        <f t="shared" si="170"/>
        <v>-1.0989564817596853E-2</v>
      </c>
      <c r="AH579" s="32">
        <f t="shared" si="171"/>
        <v>-7.987599854360471E-3</v>
      </c>
      <c r="AI579" s="32">
        <f t="shared" si="172"/>
        <v>2.586751438706044E-2</v>
      </c>
      <c r="AJ579" s="32">
        <f t="shared" si="173"/>
        <v>-2.8441339995754124E-2</v>
      </c>
      <c r="AK579" s="32">
        <f t="shared" si="174"/>
        <v>-3.8970279881134849E-2</v>
      </c>
      <c r="AL579" s="32">
        <f t="shared" si="175"/>
        <v>-1.4534546512527547E-2</v>
      </c>
      <c r="AM579" s="32">
        <f t="shared" si="176"/>
        <v>1.5979625617921622</v>
      </c>
      <c r="AN579" s="32">
        <f t="shared" si="177"/>
        <v>-4.3617108561032E-2</v>
      </c>
      <c r="AO579" s="32">
        <f t="shared" si="178"/>
        <v>3.4993969177754298E-4</v>
      </c>
      <c r="AP579" s="32">
        <f t="shared" si="179"/>
        <v>-1.8911717566977612E-2</v>
      </c>
      <c r="AQ579" s="32">
        <f t="shared" si="180"/>
        <v>-1.1983539441469741E-2</v>
      </c>
      <c r="AR579" s="32">
        <f t="shared" si="181"/>
        <v>-5.1350930384589918E-2</v>
      </c>
      <c r="AS579" s="32">
        <f t="shared" si="182"/>
        <v>-3.5386109581898417E-2</v>
      </c>
      <c r="AT579" s="32">
        <f t="shared" si="183"/>
        <v>-2.215547326269841E-2</v>
      </c>
      <c r="AU579" s="32">
        <f t="shared" si="184"/>
        <v>-3.0124840494499998E-3</v>
      </c>
      <c r="AV579" s="32">
        <f t="shared" si="185"/>
        <v>-1.2417377863628849E-2</v>
      </c>
      <c r="AW579" s="32">
        <f t="shared" si="186"/>
        <v>-4.0082426406801664E-3</v>
      </c>
      <c r="AX579" s="32">
        <f t="shared" si="187"/>
        <v>-1.5104595695519465E-2</v>
      </c>
      <c r="AY579" s="32">
        <f t="shared" si="188"/>
        <v>-1.6509512352988413E-3</v>
      </c>
    </row>
    <row r="580" spans="1:51" x14ac:dyDescent="0.3">
      <c r="A580" s="34">
        <v>44606</v>
      </c>
      <c r="B580" s="32"/>
      <c r="C580" s="32">
        <v>-6.2202893000000002E-2</v>
      </c>
      <c r="D580" s="35">
        <v>-3.8349932491583215E-2</v>
      </c>
      <c r="E580" s="32">
        <v>-2.143215636508258E-2</v>
      </c>
      <c r="F580" s="11">
        <v>1.8772625890987271E-2</v>
      </c>
      <c r="G580" s="35">
        <v>1.626961947179166E-2</v>
      </c>
      <c r="H580" s="35">
        <v>-8.0756175619909415E-2</v>
      </c>
      <c r="I580" s="11">
        <v>-3.4727742393885416E-2</v>
      </c>
      <c r="J580" s="32">
        <f t="shared" si="189"/>
        <v>-1.5862110982895024</v>
      </c>
      <c r="K580" s="32">
        <v>5.7117679999999999E-3</v>
      </c>
      <c r="L580" s="35">
        <v>-3.4110822820477185E-2</v>
      </c>
      <c r="M580" s="35">
        <v>-8.1363100477930012E-3</v>
      </c>
      <c r="N580" s="35">
        <v>-6.5307129429079361E-2</v>
      </c>
      <c r="O580" s="32">
        <v>-2.0155840744206059E-2</v>
      </c>
      <c r="P580" s="32">
        <v>3.6318426802006372E-2</v>
      </c>
      <c r="Q580" s="35">
        <v>-3.4102179042058034E-2</v>
      </c>
      <c r="R580" s="32">
        <v>-1.5927327000000002E-2</v>
      </c>
      <c r="S580" s="32">
        <v>-2.0968630704415476E-2</v>
      </c>
      <c r="T580" s="32">
        <v>-3.0154333608435242E-2</v>
      </c>
      <c r="U580" s="32">
        <v>-3.0042859412734595E-2</v>
      </c>
      <c r="V580" s="35">
        <v>5.1727916154522546E-3</v>
      </c>
      <c r="AF580" s="32">
        <f t="shared" si="169"/>
        <v>-6.3897741000000008E-2</v>
      </c>
      <c r="AG580" s="32">
        <f t="shared" si="170"/>
        <v>-3.9216352178481427E-2</v>
      </c>
      <c r="AH580" s="32">
        <f t="shared" si="171"/>
        <v>-2.2408212634927527E-2</v>
      </c>
      <c r="AI580" s="32">
        <f t="shared" si="172"/>
        <v>1.7400532416251245E-2</v>
      </c>
      <c r="AJ580" s="32">
        <f t="shared" si="173"/>
        <v>1.5582137291531932E-2</v>
      </c>
      <c r="AK580" s="32">
        <f t="shared" si="174"/>
        <v>-8.1502180713218603E-2</v>
      </c>
      <c r="AL580" s="32">
        <f t="shared" si="175"/>
        <v>-3.6374195278131419E-2</v>
      </c>
      <c r="AM580" s="32">
        <f t="shared" si="176"/>
        <v>-1.5876974358729434</v>
      </c>
      <c r="AN580" s="32">
        <f t="shared" si="177"/>
        <v>4.5852414389679994E-3</v>
      </c>
      <c r="AO580" s="32">
        <f t="shared" si="178"/>
        <v>-3.4621917546095463E-2</v>
      </c>
      <c r="AP580" s="32">
        <f t="shared" si="179"/>
        <v>-9.1510051618283496E-3</v>
      </c>
      <c r="AQ580" s="32">
        <f t="shared" si="180"/>
        <v>-6.6747754080283522E-2</v>
      </c>
      <c r="AR580" s="32">
        <f t="shared" si="181"/>
        <v>-2.191734665931706E-2</v>
      </c>
      <c r="AS580" s="32">
        <f t="shared" si="182"/>
        <v>3.5130323731261973E-2</v>
      </c>
      <c r="AT580" s="32">
        <f t="shared" si="183"/>
        <v>-3.4481670935403004E-2</v>
      </c>
      <c r="AU580" s="32">
        <f t="shared" si="184"/>
        <v>-1.698681204945E-2</v>
      </c>
      <c r="AV580" s="32">
        <f t="shared" si="185"/>
        <v>-2.1302222787393015E-2</v>
      </c>
      <c r="AW580" s="32">
        <f t="shared" si="186"/>
        <v>-3.0685180062072537E-2</v>
      </c>
      <c r="AX580" s="32">
        <f t="shared" si="187"/>
        <v>-3.2027446853837453E-2</v>
      </c>
      <c r="AY580" s="32">
        <f t="shared" si="188"/>
        <v>3.8343084616486228E-3</v>
      </c>
    </row>
    <row r="581" spans="1:51" x14ac:dyDescent="0.3">
      <c r="A581" s="34">
        <v>44607</v>
      </c>
      <c r="B581" s="32"/>
      <c r="C581" s="32">
        <v>4.6472352000000001E-2</v>
      </c>
      <c r="D581" s="35">
        <v>3.4993229995972999E-2</v>
      </c>
      <c r="E581" s="32">
        <v>3.7604518205770238E-2</v>
      </c>
      <c r="F581" s="11">
        <v>-5.2995007886804668E-3</v>
      </c>
      <c r="G581" s="35">
        <v>1.0384271006599114E-2</v>
      </c>
      <c r="H581" s="35">
        <v>2.8266293322111676E-2</v>
      </c>
      <c r="I581" s="11">
        <v>2.5591655322868181E-2</v>
      </c>
      <c r="J581" s="32">
        <f t="shared" si="189"/>
        <v>-0.36173854437078812</v>
      </c>
      <c r="K581" s="32">
        <v>-1.8348629000000002E-2</v>
      </c>
      <c r="L581" s="35">
        <v>1.6176829894683342E-2</v>
      </c>
      <c r="M581" s="35">
        <v>2.9249780679943351E-2</v>
      </c>
      <c r="N581" s="35">
        <v>1.8754657467607846E-2</v>
      </c>
      <c r="O581" s="32">
        <v>3.745876577614389E-2</v>
      </c>
      <c r="P581" s="32">
        <v>1.0999264725807751E-2</v>
      </c>
      <c r="Q581" s="35">
        <v>1.1140878892084594E-2</v>
      </c>
      <c r="R581" s="32">
        <v>3.3952536999999998E-2</v>
      </c>
      <c r="S581" s="32">
        <v>1.4278461861764817E-2</v>
      </c>
      <c r="T581" s="32">
        <v>3.065059212287179E-2</v>
      </c>
      <c r="U581" s="32">
        <v>3.078067802908363E-2</v>
      </c>
      <c r="V581" s="35">
        <v>1.7303793995629757E-2</v>
      </c>
      <c r="AF581" s="32">
        <f t="shared" ref="AF581:AF644" si="190">C581-C$747</f>
        <v>4.4777504000000003E-2</v>
      </c>
      <c r="AG581" s="32">
        <f t="shared" ref="AG581:AG644" si="191">D581-D$747</f>
        <v>3.4126810309074787E-2</v>
      </c>
      <c r="AH581" s="32">
        <f t="shared" ref="AH581:AH644" si="192">E581-E$747</f>
        <v>3.662846193592529E-2</v>
      </c>
      <c r="AI581" s="32">
        <f t="shared" ref="AI581:AI644" si="193">F581-F$747</f>
        <v>-6.6715942634164912E-3</v>
      </c>
      <c r="AJ581" s="32">
        <f t="shared" ref="AJ581:AJ644" si="194">G581-G$747</f>
        <v>9.6967888263393854E-3</v>
      </c>
      <c r="AK581" s="32">
        <f t="shared" ref="AK581:AK644" si="195">H581-H$747</f>
        <v>2.7520288228802484E-2</v>
      </c>
      <c r="AL581" s="32">
        <f t="shared" ref="AL581:AL644" si="196">I581-I$747</f>
        <v>2.3945202438622182E-2</v>
      </c>
      <c r="AM581" s="32">
        <f t="shared" ref="AM581:AM644" si="197">J581-J$747</f>
        <v>-0.36322488195422914</v>
      </c>
      <c r="AN581" s="32">
        <f t="shared" ref="AN581:AN644" si="198">K581-K$747</f>
        <v>-1.9475155561032003E-2</v>
      </c>
      <c r="AO581" s="32">
        <f t="shared" ref="AO581:AO644" si="199">L581-L$747</f>
        <v>1.5665735169065061E-2</v>
      </c>
      <c r="AP581" s="32">
        <f t="shared" ref="AP581:AP644" si="200">M581-M$747</f>
        <v>2.8235085565908001E-2</v>
      </c>
      <c r="AQ581" s="32">
        <f t="shared" ref="AQ581:AQ644" si="201">N581-N$747</f>
        <v>1.7314032816403684E-2</v>
      </c>
      <c r="AR581" s="32">
        <f t="shared" ref="AR581:AR644" si="202">O581-O$747</f>
        <v>3.5697259861032893E-2</v>
      </c>
      <c r="AS581" s="32">
        <f t="shared" ref="AS581:AS644" si="203">P581-P$747</f>
        <v>9.8111616550633479E-3</v>
      </c>
      <c r="AT581" s="32">
        <f t="shared" ref="AT581:AT644" si="204">Q581-Q$747</f>
        <v>1.0761386998739622E-2</v>
      </c>
      <c r="AU581" s="32">
        <f t="shared" ref="AU581:AU644" si="205">R581-R$747</f>
        <v>3.2893051950549999E-2</v>
      </c>
      <c r="AV581" s="32">
        <f t="shared" ref="AV581:AV644" si="206">S581-S$747</f>
        <v>1.3944869778787276E-2</v>
      </c>
      <c r="AW581" s="32">
        <f t="shared" ref="AW581:AW644" si="207">T581-T$747</f>
        <v>3.0119745669234494E-2</v>
      </c>
      <c r="AX581" s="32">
        <f t="shared" ref="AX581:AX644" si="208">U581-U$747</f>
        <v>2.8796090587980772E-2</v>
      </c>
      <c r="AY581" s="32">
        <f t="shared" ref="AY581:AY644" si="209">V581-V$747</f>
        <v>1.5965310841826126E-2</v>
      </c>
    </row>
    <row r="582" spans="1:51" x14ac:dyDescent="0.3">
      <c r="A582" s="34">
        <v>44608</v>
      </c>
      <c r="B582" s="32"/>
      <c r="C582" s="32">
        <v>-9.9582820000000006E-3</v>
      </c>
      <c r="D582" s="35">
        <v>2.8117188745189363E-2</v>
      </c>
      <c r="E582" s="32">
        <v>-1.8534530594622707E-3</v>
      </c>
      <c r="F582" s="11">
        <v>-2.0274228440892661E-2</v>
      </c>
      <c r="G582" s="35">
        <v>-4.2822250540747895E-3</v>
      </c>
      <c r="H582" s="35">
        <v>5.5826614870659909E-3</v>
      </c>
      <c r="I582" s="11">
        <v>-3.3330663582688642E-3</v>
      </c>
      <c r="J582" s="32">
        <f t="shared" si="189"/>
        <v>-1.4123760879654887</v>
      </c>
      <c r="K582" s="32">
        <v>1.8691593999999999E-2</v>
      </c>
      <c r="L582" s="35">
        <v>-1.1211116936909443E-3</v>
      </c>
      <c r="M582" s="35">
        <v>2.017989916520906E-3</v>
      </c>
      <c r="N582" s="35">
        <v>-3.9706456300426032E-3</v>
      </c>
      <c r="O582" s="32">
        <v>-1.6122824536550603E-2</v>
      </c>
      <c r="P582" s="32">
        <v>-2.6041095990133019E-3</v>
      </c>
      <c r="Q582" s="35">
        <v>-8.4211381438089594E-3</v>
      </c>
      <c r="R582" s="32">
        <v>-2.0678150000000002E-3</v>
      </c>
      <c r="S582" s="32">
        <v>-2.5138740577977843E-4</v>
      </c>
      <c r="T582" s="32">
        <v>-1.4160455083195419E-3</v>
      </c>
      <c r="U582" s="32">
        <v>-2.5002558389324529E-3</v>
      </c>
      <c r="V582" s="35">
        <v>1.4212348328754842E-3</v>
      </c>
      <c r="AF582" s="32">
        <f t="shared" si="190"/>
        <v>-1.1653130000000001E-2</v>
      </c>
      <c r="AG582" s="32">
        <f t="shared" si="191"/>
        <v>2.7250769058291151E-2</v>
      </c>
      <c r="AH582" s="32">
        <f t="shared" si="192"/>
        <v>-2.8295093293072191E-3</v>
      </c>
      <c r="AI582" s="32">
        <f t="shared" si="193"/>
        <v>-2.1646321915628687E-2</v>
      </c>
      <c r="AJ582" s="32">
        <f t="shared" si="194"/>
        <v>-4.9697072343345182E-3</v>
      </c>
      <c r="AK582" s="32">
        <f t="shared" si="195"/>
        <v>4.8366563937567997E-3</v>
      </c>
      <c r="AL582" s="32">
        <f t="shared" si="196"/>
        <v>-4.9795192425148641E-3</v>
      </c>
      <c r="AM582" s="32">
        <f t="shared" si="197"/>
        <v>-1.4138624255489298</v>
      </c>
      <c r="AN582" s="32">
        <f t="shared" si="198"/>
        <v>1.7565067438967998E-2</v>
      </c>
      <c r="AO582" s="32">
        <f t="shared" si="199"/>
        <v>-1.6322064193092238E-3</v>
      </c>
      <c r="AP582" s="32">
        <f t="shared" si="200"/>
        <v>1.0032948024855574E-3</v>
      </c>
      <c r="AQ582" s="32">
        <f t="shared" si="201"/>
        <v>-5.4112702812467639E-3</v>
      </c>
      <c r="AR582" s="32">
        <f t="shared" si="202"/>
        <v>-1.7884330451661604E-2</v>
      </c>
      <c r="AS582" s="32">
        <f t="shared" si="203"/>
        <v>-3.7922126697577047E-3</v>
      </c>
      <c r="AT582" s="32">
        <f t="shared" si="204"/>
        <v>-8.8006300371539312E-3</v>
      </c>
      <c r="AU582" s="32">
        <f t="shared" si="205"/>
        <v>-3.12730004945E-3</v>
      </c>
      <c r="AV582" s="32">
        <f t="shared" si="206"/>
        <v>-5.8497948875731794E-4</v>
      </c>
      <c r="AW582" s="32">
        <f t="shared" si="207"/>
        <v>-1.9468919619568393E-3</v>
      </c>
      <c r="AX582" s="32">
        <f t="shared" si="208"/>
        <v>-4.4848432800353114E-3</v>
      </c>
      <c r="AY582" s="32">
        <f t="shared" si="209"/>
        <v>8.2751679071852617E-5</v>
      </c>
    </row>
    <row r="583" spans="1:51" x14ac:dyDescent="0.3">
      <c r="A583" s="34">
        <v>44609</v>
      </c>
      <c r="B583" s="32"/>
      <c r="C583" s="32">
        <v>-6.116593E-3</v>
      </c>
      <c r="D583" s="35">
        <v>-8.5083190947073256E-3</v>
      </c>
      <c r="E583" s="32">
        <v>2.2098996971440725E-3</v>
      </c>
      <c r="F583" s="11">
        <v>-1.7211219934619604E-2</v>
      </c>
      <c r="G583" s="35">
        <v>4.5216678917342637E-3</v>
      </c>
      <c r="H583" s="35">
        <v>3.5132694462419517E-4</v>
      </c>
      <c r="I583" s="11">
        <v>1.2466621724717918E-3</v>
      </c>
      <c r="J583" s="32">
        <f t="shared" si="189"/>
        <v>-2.0559155193003296</v>
      </c>
      <c r="K583" s="32">
        <v>2.2717359999999999E-2</v>
      </c>
      <c r="L583" s="35">
        <v>-4.4897464725158077E-4</v>
      </c>
      <c r="M583" s="35">
        <v>-5.3666497115101072E-3</v>
      </c>
      <c r="N583" s="35">
        <v>3.1408952665422808E-3</v>
      </c>
      <c r="O583" s="32">
        <v>-1.1721658947614563E-2</v>
      </c>
      <c r="P583" s="32">
        <v>-1.2764759793060434E-2</v>
      </c>
      <c r="Q583" s="35">
        <v>-6.9507323190228787E-3</v>
      </c>
      <c r="R583" s="32">
        <v>1.2660832E-2</v>
      </c>
      <c r="S583" s="32">
        <v>1.0309202597166214E-2</v>
      </c>
      <c r="T583" s="32">
        <v>-6.4312142564634514E-3</v>
      </c>
      <c r="U583" s="32">
        <v>-1.8047584792784388E-3</v>
      </c>
      <c r="V583" s="35">
        <v>-4.2425579162930216E-3</v>
      </c>
      <c r="AF583" s="32">
        <f t="shared" si="190"/>
        <v>-7.8114409999999997E-3</v>
      </c>
      <c r="AG583" s="32">
        <f t="shared" si="191"/>
        <v>-9.3747387816055395E-3</v>
      </c>
      <c r="AH583" s="32">
        <f t="shared" si="192"/>
        <v>1.2338434272991241E-3</v>
      </c>
      <c r="AI583" s="32">
        <f t="shared" si="193"/>
        <v>-1.858331340935563E-2</v>
      </c>
      <c r="AJ583" s="32">
        <f t="shared" si="194"/>
        <v>3.834185711474535E-3</v>
      </c>
      <c r="AK583" s="32">
        <f t="shared" si="195"/>
        <v>-3.9467814868499615E-4</v>
      </c>
      <c r="AL583" s="32">
        <f t="shared" si="196"/>
        <v>-3.9979071177420806E-4</v>
      </c>
      <c r="AM583" s="32">
        <f t="shared" si="197"/>
        <v>-2.0574018568837706</v>
      </c>
      <c r="AN583" s="32">
        <f t="shared" si="198"/>
        <v>2.1590833438967998E-2</v>
      </c>
      <c r="AO583" s="32">
        <f t="shared" si="199"/>
        <v>-9.6006937286986034E-4</v>
      </c>
      <c r="AP583" s="32">
        <f t="shared" si="200"/>
        <v>-6.3813448255454555E-3</v>
      </c>
      <c r="AQ583" s="32">
        <f t="shared" si="201"/>
        <v>1.7002706153381199E-3</v>
      </c>
      <c r="AR583" s="32">
        <f t="shared" si="202"/>
        <v>-1.3483164862725563E-2</v>
      </c>
      <c r="AS583" s="32">
        <f t="shared" si="203"/>
        <v>-1.3952862863804837E-2</v>
      </c>
      <c r="AT583" s="32">
        <f t="shared" si="204"/>
        <v>-7.3302242123678505E-3</v>
      </c>
      <c r="AU583" s="32">
        <f t="shared" si="205"/>
        <v>1.160134695055E-2</v>
      </c>
      <c r="AV583" s="32">
        <f t="shared" si="206"/>
        <v>9.9756105141886736E-3</v>
      </c>
      <c r="AW583" s="32">
        <f t="shared" si="207"/>
        <v>-6.962060710100749E-3</v>
      </c>
      <c r="AX583" s="32">
        <f t="shared" si="208"/>
        <v>-3.7893459203812976E-3</v>
      </c>
      <c r="AY583" s="32">
        <f t="shared" si="209"/>
        <v>-5.5810410700966534E-3</v>
      </c>
    </row>
    <row r="584" spans="1:51" x14ac:dyDescent="0.3">
      <c r="A584" s="34">
        <v>44610</v>
      </c>
      <c r="B584" s="32"/>
      <c r="C584" s="32">
        <v>-1.6274667E-2</v>
      </c>
      <c r="D584" s="35">
        <v>-9.0580768029794919E-3</v>
      </c>
      <c r="E584" s="32">
        <v>-1.087210675224923E-3</v>
      </c>
      <c r="F584" s="11">
        <v>-6.3682828006260683E-3</v>
      </c>
      <c r="G584" s="35">
        <v>-5.4618482330225145E-3</v>
      </c>
      <c r="H584" s="35">
        <v>-1.7281322879538548E-2</v>
      </c>
      <c r="I584" s="11">
        <v>-1.3724692838791033E-2</v>
      </c>
      <c r="J584" s="32">
        <f t="shared" si="189"/>
        <v>-2.2079277743964627</v>
      </c>
      <c r="K584" s="32">
        <v>-2.0076878999999999E-2</v>
      </c>
      <c r="L584" s="35">
        <v>-3.3684845123346484E-3</v>
      </c>
      <c r="M584" s="35">
        <v>-6.4382132202619952E-3</v>
      </c>
      <c r="N584" s="35">
        <v>-5.1782988627678515E-3</v>
      </c>
      <c r="O584" s="32">
        <v>-1.2332731356392469E-2</v>
      </c>
      <c r="P584" s="32">
        <v>-1.1460489480332698E-2</v>
      </c>
      <c r="Q584" s="35">
        <v>-5.4525087882739687E-4</v>
      </c>
      <c r="R584" s="32">
        <v>-7.8166799999999995E-3</v>
      </c>
      <c r="S584" s="32">
        <v>-4.4797966740540152E-3</v>
      </c>
      <c r="T584" s="32">
        <v>4.2156197204438082E-3</v>
      </c>
      <c r="U584" s="32">
        <v>-1.0198298521678704E-3</v>
      </c>
      <c r="V584" s="35">
        <v>4.26063390238407E-3</v>
      </c>
      <c r="AF584" s="32">
        <f t="shared" si="190"/>
        <v>-1.7969514999999998E-2</v>
      </c>
      <c r="AG584" s="32">
        <f t="shared" si="191"/>
        <v>-9.9244964898777058E-3</v>
      </c>
      <c r="AH584" s="32">
        <f t="shared" si="192"/>
        <v>-2.0632669450698716E-3</v>
      </c>
      <c r="AI584" s="32">
        <f t="shared" si="193"/>
        <v>-7.7403762753620927E-3</v>
      </c>
      <c r="AJ584" s="32">
        <f t="shared" si="194"/>
        <v>-6.1493304132822432E-3</v>
      </c>
      <c r="AK584" s="32">
        <f t="shared" si="195"/>
        <v>-1.8027327972847739E-2</v>
      </c>
      <c r="AL584" s="32">
        <f t="shared" si="196"/>
        <v>-1.5371145723037032E-2</v>
      </c>
      <c r="AM584" s="32">
        <f t="shared" si="197"/>
        <v>-2.2094141119799038</v>
      </c>
      <c r="AN584" s="32">
        <f t="shared" si="198"/>
        <v>-2.1203405561032E-2</v>
      </c>
      <c r="AO584" s="32">
        <f t="shared" si="199"/>
        <v>-3.8795792379529279E-3</v>
      </c>
      <c r="AP584" s="32">
        <f t="shared" si="200"/>
        <v>-7.4529083342973436E-3</v>
      </c>
      <c r="AQ584" s="32">
        <f t="shared" si="201"/>
        <v>-6.6189235139720122E-3</v>
      </c>
      <c r="AR584" s="32">
        <f t="shared" si="202"/>
        <v>-1.409423727150347E-2</v>
      </c>
      <c r="AS584" s="32">
        <f t="shared" si="203"/>
        <v>-1.2648592551077101E-2</v>
      </c>
      <c r="AT584" s="32">
        <f t="shared" si="204"/>
        <v>-9.2474277217236868E-4</v>
      </c>
      <c r="AU584" s="32">
        <f t="shared" si="205"/>
        <v>-8.8761650494499997E-3</v>
      </c>
      <c r="AV584" s="32">
        <f t="shared" si="206"/>
        <v>-4.8133887570315547E-3</v>
      </c>
      <c r="AW584" s="32">
        <f t="shared" si="207"/>
        <v>3.6847732668065106E-3</v>
      </c>
      <c r="AX584" s="32">
        <f t="shared" si="208"/>
        <v>-3.004417293270729E-3</v>
      </c>
      <c r="AY584" s="32">
        <f t="shared" si="209"/>
        <v>2.9221507485804382E-3</v>
      </c>
    </row>
    <row r="585" spans="1:51" x14ac:dyDescent="0.3">
      <c r="A585" s="34">
        <v>44613</v>
      </c>
      <c r="B585" s="32"/>
      <c r="C585" s="32">
        <v>-3.6563242000000003E-2</v>
      </c>
      <c r="D585" s="35">
        <v>-2.2542999726935617E-2</v>
      </c>
      <c r="E585" s="32">
        <v>-4.0468111542353771E-3</v>
      </c>
      <c r="F585" s="11">
        <v>-4.5398983205191534E-4</v>
      </c>
      <c r="G585" s="35">
        <v>-2.0221410538492478E-2</v>
      </c>
      <c r="H585" s="35">
        <v>-3.7600974610196507E-2</v>
      </c>
      <c r="I585" s="11">
        <v>-3.3928378595355892E-2</v>
      </c>
      <c r="J585" s="32">
        <f t="shared" si="189"/>
        <v>2.7023017989099665</v>
      </c>
      <c r="K585" s="32">
        <v>-2.9206592999999999E-2</v>
      </c>
      <c r="L585" s="35">
        <v>-1.7575447115949955E-2</v>
      </c>
      <c r="M585" s="35">
        <v>5.3748963315820904E-3</v>
      </c>
      <c r="N585" s="35">
        <v>5.810502920180839E-3</v>
      </c>
      <c r="O585" s="32">
        <v>-1.195690398967307E-4</v>
      </c>
      <c r="P585" s="32">
        <v>1.3436391351882194E-2</v>
      </c>
      <c r="Q585" s="35">
        <v>-1.3102702829129953E-2</v>
      </c>
      <c r="R585" s="32">
        <v>-1.0105617000000001E-2</v>
      </c>
      <c r="S585" s="32">
        <v>-9.4999206878778938E-3</v>
      </c>
      <c r="T585" s="32">
        <v>6.0159254503853194E-3</v>
      </c>
      <c r="U585" s="32">
        <v>-2.5829557084826294E-3</v>
      </c>
      <c r="V585" s="35">
        <v>1.3353311873200102E-2</v>
      </c>
      <c r="AF585" s="32">
        <f t="shared" si="190"/>
        <v>-3.8258090000000002E-2</v>
      </c>
      <c r="AG585" s="32">
        <f t="shared" si="191"/>
        <v>-2.3409419413833829E-2</v>
      </c>
      <c r="AH585" s="32">
        <f t="shared" si="192"/>
        <v>-5.0228674240803258E-3</v>
      </c>
      <c r="AI585" s="32">
        <f t="shared" si="193"/>
        <v>-1.8260833067879397E-3</v>
      </c>
      <c r="AJ585" s="32">
        <f t="shared" si="194"/>
        <v>-2.0908892718752209E-2</v>
      </c>
      <c r="AK585" s="32">
        <f t="shared" si="195"/>
        <v>-3.8346979703505701E-2</v>
      </c>
      <c r="AL585" s="32">
        <f t="shared" si="196"/>
        <v>-3.5574831479601894E-2</v>
      </c>
      <c r="AM585" s="32">
        <f t="shared" si="197"/>
        <v>2.7008154613265254</v>
      </c>
      <c r="AN585" s="32">
        <f t="shared" si="198"/>
        <v>-3.0333119561032001E-2</v>
      </c>
      <c r="AO585" s="32">
        <f t="shared" si="199"/>
        <v>-1.8086541841568236E-2</v>
      </c>
      <c r="AP585" s="32">
        <f t="shared" si="200"/>
        <v>4.3602012175467421E-3</v>
      </c>
      <c r="AQ585" s="32">
        <f t="shared" si="201"/>
        <v>4.3698782689766784E-3</v>
      </c>
      <c r="AR585" s="32">
        <f t="shared" si="202"/>
        <v>-1.8810749550077317E-3</v>
      </c>
      <c r="AS585" s="32">
        <f t="shared" si="203"/>
        <v>1.2248288281137791E-2</v>
      </c>
      <c r="AT585" s="32">
        <f t="shared" si="204"/>
        <v>-1.3482194722474925E-2</v>
      </c>
      <c r="AU585" s="32">
        <f t="shared" si="205"/>
        <v>-1.1165102049450001E-2</v>
      </c>
      <c r="AV585" s="32">
        <f t="shared" si="206"/>
        <v>-9.8335127708554342E-3</v>
      </c>
      <c r="AW585" s="32">
        <f t="shared" si="207"/>
        <v>5.4850789967480218E-3</v>
      </c>
      <c r="AX585" s="32">
        <f t="shared" si="208"/>
        <v>-4.5675431495854884E-3</v>
      </c>
      <c r="AY585" s="32">
        <f t="shared" si="209"/>
        <v>1.2014828719396471E-2</v>
      </c>
    </row>
    <row r="586" spans="1:51" x14ac:dyDescent="0.3">
      <c r="A586" s="34">
        <v>44614</v>
      </c>
      <c r="B586" s="32"/>
      <c r="C586" s="32">
        <v>-6.3925010000000004E-2</v>
      </c>
      <c r="D586" s="35">
        <v>-8.5782596048084199E-3</v>
      </c>
      <c r="E586" s="32">
        <v>-6.2796507703541098E-3</v>
      </c>
      <c r="F586" s="11">
        <v>2.5918581032946086E-2</v>
      </c>
      <c r="G586" s="35">
        <v>-2.7906634117349891E-3</v>
      </c>
      <c r="H586" s="35">
        <v>-3.6470371829276198E-2</v>
      </c>
      <c r="I586" s="11">
        <v>-1.5023339399533212E-2</v>
      </c>
      <c r="J586" s="32">
        <f t="shared" si="189"/>
        <v>-0.86199462166979801</v>
      </c>
      <c r="K586" s="32">
        <v>-3.5923309999999998E-3</v>
      </c>
      <c r="L586" s="35">
        <v>-1.4449534596531938E-2</v>
      </c>
      <c r="M586" s="35">
        <v>2.7067518335556836E-4</v>
      </c>
      <c r="N586" s="35">
        <v>-2.2024420573356442E-2</v>
      </c>
      <c r="O586" s="32">
        <v>2.3405902437952104E-2</v>
      </c>
      <c r="P586" s="32">
        <v>-2.991886780652017E-3</v>
      </c>
      <c r="Q586" s="35">
        <v>1.5846384558307891E-2</v>
      </c>
      <c r="R586" s="32">
        <v>-4.5418170000000001E-3</v>
      </c>
      <c r="S586" s="32">
        <v>-3.7859932035013547E-3</v>
      </c>
      <c r="T586" s="32">
        <v>-6.7685676350578185E-3</v>
      </c>
      <c r="U586" s="32">
        <v>-6.6381097293007636E-3</v>
      </c>
      <c r="V586" s="35">
        <v>-6.9577423718300002E-3</v>
      </c>
      <c r="AF586" s="32">
        <f t="shared" si="190"/>
        <v>-6.5619858000000003E-2</v>
      </c>
      <c r="AG586" s="32">
        <f t="shared" si="191"/>
        <v>-9.4446792917066338E-3</v>
      </c>
      <c r="AH586" s="32">
        <f t="shared" si="192"/>
        <v>-7.2557070401990586E-3</v>
      </c>
      <c r="AI586" s="32">
        <f t="shared" si="193"/>
        <v>2.454648755821006E-2</v>
      </c>
      <c r="AJ586" s="32">
        <f t="shared" si="194"/>
        <v>-3.4781455919947182E-3</v>
      </c>
      <c r="AK586" s="32">
        <f t="shared" si="195"/>
        <v>-3.7216376922585392E-2</v>
      </c>
      <c r="AL586" s="32">
        <f t="shared" si="196"/>
        <v>-1.6669792283779211E-2</v>
      </c>
      <c r="AM586" s="32">
        <f t="shared" si="197"/>
        <v>-0.86348095925323909</v>
      </c>
      <c r="AN586" s="32">
        <f t="shared" si="198"/>
        <v>-4.7188575610320003E-3</v>
      </c>
      <c r="AO586" s="32">
        <f t="shared" si="199"/>
        <v>-1.4960629322150218E-2</v>
      </c>
      <c r="AP586" s="32">
        <f t="shared" si="200"/>
        <v>-7.4401993067978026E-4</v>
      </c>
      <c r="AQ586" s="32">
        <f t="shared" si="201"/>
        <v>-2.3465045224560603E-2</v>
      </c>
      <c r="AR586" s="32">
        <f t="shared" si="202"/>
        <v>2.1644396522841104E-2</v>
      </c>
      <c r="AS586" s="32">
        <f t="shared" si="203"/>
        <v>-4.1799898513964198E-3</v>
      </c>
      <c r="AT586" s="32">
        <f t="shared" si="204"/>
        <v>1.5466892664962919E-2</v>
      </c>
      <c r="AU586" s="32">
        <f t="shared" si="205"/>
        <v>-5.6013020494500004E-3</v>
      </c>
      <c r="AV586" s="32">
        <f t="shared" si="206"/>
        <v>-4.1195852864788947E-3</v>
      </c>
      <c r="AW586" s="32">
        <f t="shared" si="207"/>
        <v>-7.2994140886951161E-3</v>
      </c>
      <c r="AX586" s="32">
        <f t="shared" si="208"/>
        <v>-8.6226971704036221E-3</v>
      </c>
      <c r="AY586" s="32">
        <f t="shared" si="209"/>
        <v>-8.2962255256336312E-3</v>
      </c>
    </row>
    <row r="587" spans="1:51" x14ac:dyDescent="0.3">
      <c r="A587" s="34">
        <v>44615</v>
      </c>
      <c r="B587" s="32"/>
      <c r="C587" s="32">
        <v>6.1199370000000003E-2</v>
      </c>
      <c r="D587" s="35">
        <v>2.4114143158902334E-3</v>
      </c>
      <c r="E587" s="32">
        <v>3.5313878178975262E-3</v>
      </c>
      <c r="F587" s="11">
        <v>-5.4579230645132926E-2</v>
      </c>
      <c r="G587" s="35">
        <v>-2.487642264404959E-2</v>
      </c>
      <c r="H587" s="35">
        <v>2.8445936571939518E-2</v>
      </c>
      <c r="I587" s="11">
        <v>2.1993323763668637E-2</v>
      </c>
      <c r="J587" s="32">
        <f t="shared" si="189"/>
        <v>7.9141608907193932</v>
      </c>
      <c r="K587" s="32">
        <v>3.1545733999999999E-2</v>
      </c>
      <c r="L587" s="35">
        <v>5.1198215095668393E-3</v>
      </c>
      <c r="M587" s="35">
        <v>-1.0178896404599248E-2</v>
      </c>
      <c r="N587" s="35">
        <v>-7.3836593606234164E-3</v>
      </c>
      <c r="O587" s="32">
        <v>-1.3904210646433915E-2</v>
      </c>
      <c r="P587" s="32">
        <v>-6.3430459549351254E-2</v>
      </c>
      <c r="Q587" s="35">
        <v>5.1614782387621183E-4</v>
      </c>
      <c r="R587" s="32">
        <v>-6.2578089999999996E-3</v>
      </c>
      <c r="S587" s="32">
        <v>8.3607668695765986E-3</v>
      </c>
      <c r="T587" s="32">
        <v>-6.318346377544891E-3</v>
      </c>
      <c r="U587" s="32">
        <v>-1.1975425073489985E-3</v>
      </c>
      <c r="V587" s="35">
        <v>-7.4460981594366427E-3</v>
      </c>
      <c r="AF587" s="32">
        <f t="shared" si="190"/>
        <v>5.9504522000000004E-2</v>
      </c>
      <c r="AG587" s="32">
        <f t="shared" si="191"/>
        <v>1.5449946289920204E-3</v>
      </c>
      <c r="AH587" s="32">
        <f t="shared" si="192"/>
        <v>2.5553315480525778E-3</v>
      </c>
      <c r="AI587" s="32">
        <f t="shared" si="193"/>
        <v>-5.5951324119868952E-2</v>
      </c>
      <c r="AJ587" s="32">
        <f t="shared" si="194"/>
        <v>-2.5563904824309321E-2</v>
      </c>
      <c r="AK587" s="32">
        <f t="shared" si="195"/>
        <v>2.7699931478630327E-2</v>
      </c>
      <c r="AL587" s="32">
        <f t="shared" si="196"/>
        <v>2.0346870879422638E-2</v>
      </c>
      <c r="AM587" s="32">
        <f t="shared" si="197"/>
        <v>7.9126745531359521</v>
      </c>
      <c r="AN587" s="32">
        <f t="shared" si="198"/>
        <v>3.0419207438967998E-2</v>
      </c>
      <c r="AO587" s="32">
        <f t="shared" si="199"/>
        <v>4.6087267839485593E-3</v>
      </c>
      <c r="AP587" s="32">
        <f t="shared" si="200"/>
        <v>-1.1193591518634596E-2</v>
      </c>
      <c r="AQ587" s="32">
        <f t="shared" si="201"/>
        <v>-8.8242840118275771E-3</v>
      </c>
      <c r="AR587" s="32">
        <f t="shared" si="202"/>
        <v>-1.5665716561544918E-2</v>
      </c>
      <c r="AS587" s="32">
        <f t="shared" si="203"/>
        <v>-6.461856262009566E-2</v>
      </c>
      <c r="AT587" s="32">
        <f t="shared" si="204"/>
        <v>1.3665593053123996E-4</v>
      </c>
      <c r="AU587" s="32">
        <f t="shared" si="205"/>
        <v>-7.3172940494499999E-3</v>
      </c>
      <c r="AV587" s="32">
        <f t="shared" si="206"/>
        <v>8.0271747865990582E-3</v>
      </c>
      <c r="AW587" s="32">
        <f t="shared" si="207"/>
        <v>-6.8491928311821887E-3</v>
      </c>
      <c r="AX587" s="32">
        <f t="shared" si="208"/>
        <v>-3.1821299484518571E-3</v>
      </c>
      <c r="AY587" s="32">
        <f t="shared" si="209"/>
        <v>-8.7845813132402736E-3</v>
      </c>
    </row>
    <row r="588" spans="1:51" x14ac:dyDescent="0.3">
      <c r="A588" s="34">
        <v>44616</v>
      </c>
      <c r="B588" s="32"/>
      <c r="C588" s="32">
        <v>-6.8855372999999997E-2</v>
      </c>
      <c r="D588" s="35">
        <v>-7.2661772340150588E-2</v>
      </c>
      <c r="E588" s="32">
        <v>-5.3046671275241659E-2</v>
      </c>
      <c r="F588" s="11">
        <v>2.5145499352410949E-2</v>
      </c>
      <c r="G588" s="35">
        <v>2.1041425814026328E-2</v>
      </c>
      <c r="H588" s="35">
        <v>-9.7069190070522726E-2</v>
      </c>
      <c r="I588" s="11">
        <v>-2.6215562296567161E-2</v>
      </c>
      <c r="J588" s="32">
        <f t="shared" si="189"/>
        <v>-1.8458380899497788</v>
      </c>
      <c r="K588" s="32">
        <v>-2.1843000000000001E-3</v>
      </c>
      <c r="L588" s="35">
        <v>-3.4498712648552088E-2</v>
      </c>
      <c r="M588" s="35">
        <v>-1.0146989316641439E-2</v>
      </c>
      <c r="N588" s="35">
        <v>-8.2444837794557968E-2</v>
      </c>
      <c r="O588" s="32">
        <v>-5.2264765485139232E-2</v>
      </c>
      <c r="P588" s="32">
        <v>1.4889825937810856E-2</v>
      </c>
      <c r="Q588" s="35">
        <v>-2.7426989032254157E-2</v>
      </c>
      <c r="R588" s="32">
        <v>-4.9830426999999997E-2</v>
      </c>
      <c r="S588" s="32">
        <v>-5.6532713375006156E-2</v>
      </c>
      <c r="T588" s="32">
        <v>-5.4797348886486276E-2</v>
      </c>
      <c r="U588" s="32">
        <v>-4.7213921707518376E-2</v>
      </c>
      <c r="V588" s="35">
        <v>8.6173452838256281E-3</v>
      </c>
      <c r="AF588" s="32">
        <f t="shared" si="190"/>
        <v>-7.0550220999999996E-2</v>
      </c>
      <c r="AG588" s="32">
        <f t="shared" si="191"/>
        <v>-7.35281920270488E-2</v>
      </c>
      <c r="AH588" s="32">
        <f t="shared" si="192"/>
        <v>-5.4022727545086607E-2</v>
      </c>
      <c r="AI588" s="32">
        <f t="shared" si="193"/>
        <v>2.3773405877674923E-2</v>
      </c>
      <c r="AJ588" s="32">
        <f t="shared" si="194"/>
        <v>2.0353943633766598E-2</v>
      </c>
      <c r="AK588" s="32">
        <f t="shared" si="195"/>
        <v>-9.7815195163831914E-2</v>
      </c>
      <c r="AL588" s="32">
        <f t="shared" si="196"/>
        <v>-2.786201518081316E-2</v>
      </c>
      <c r="AM588" s="32">
        <f t="shared" si="197"/>
        <v>-1.8473244275332199</v>
      </c>
      <c r="AN588" s="32">
        <f t="shared" si="198"/>
        <v>-3.3108265610320002E-3</v>
      </c>
      <c r="AO588" s="32">
        <f t="shared" si="199"/>
        <v>-3.5009807374170365E-2</v>
      </c>
      <c r="AP588" s="32">
        <f t="shared" si="200"/>
        <v>-1.1161684430676787E-2</v>
      </c>
      <c r="AQ588" s="32">
        <f t="shared" si="201"/>
        <v>-8.388546244576213E-2</v>
      </c>
      <c r="AR588" s="32">
        <f t="shared" si="202"/>
        <v>-5.4026271400250236E-2</v>
      </c>
      <c r="AS588" s="32">
        <f t="shared" si="203"/>
        <v>1.3701722867066453E-2</v>
      </c>
      <c r="AT588" s="32">
        <f t="shared" si="204"/>
        <v>-2.780648092559913E-2</v>
      </c>
      <c r="AU588" s="32">
        <f t="shared" si="205"/>
        <v>-5.0889912049449995E-2</v>
      </c>
      <c r="AV588" s="32">
        <f t="shared" si="206"/>
        <v>-5.6866305457983699E-2</v>
      </c>
      <c r="AW588" s="32">
        <f t="shared" si="207"/>
        <v>-5.5328195340123572E-2</v>
      </c>
      <c r="AX588" s="32">
        <f t="shared" si="208"/>
        <v>-4.9198509148621235E-2</v>
      </c>
      <c r="AY588" s="32">
        <f t="shared" si="209"/>
        <v>7.2788621300219963E-3</v>
      </c>
    </row>
    <row r="589" spans="1:51" x14ac:dyDescent="0.3">
      <c r="A589" s="34">
        <v>44617</v>
      </c>
      <c r="B589" s="32"/>
      <c r="C589" s="32">
        <v>8.8299506999999999E-2</v>
      </c>
      <c r="D589" s="35">
        <v>6.0502080959208386E-2</v>
      </c>
      <c r="E589" s="32">
        <v>1.7048281873870853E-2</v>
      </c>
      <c r="F589" s="11">
        <v>1.5141829634484516E-2</v>
      </c>
      <c r="G589" s="35">
        <v>-2.8107056552878696E-2</v>
      </c>
      <c r="H589" s="35">
        <v>5.5703108384508773E-2</v>
      </c>
      <c r="I589" s="11">
        <v>2.9606328094096461E-2</v>
      </c>
      <c r="J589" s="32">
        <f t="shared" si="189"/>
        <v>-2.3357961956238906</v>
      </c>
      <c r="K589" s="32">
        <v>-1.7950944E-2</v>
      </c>
      <c r="L589" s="35">
        <v>2.6139074585706842E-2</v>
      </c>
      <c r="M589" s="35">
        <v>-1.6708878911023235E-3</v>
      </c>
      <c r="N589" s="35">
        <v>7.9043366858110309E-2</v>
      </c>
      <c r="O589" s="32">
        <v>1.9429526824070578E-2</v>
      </c>
      <c r="P589" s="32">
        <v>-2.073791497878404E-2</v>
      </c>
      <c r="Q589" s="35">
        <v>2.3488507850798923E-2</v>
      </c>
      <c r="R589" s="32">
        <v>1.2501332E-2</v>
      </c>
      <c r="S589" s="32">
        <v>6.5512663361001991E-2</v>
      </c>
      <c r="T589" s="32">
        <v>2.5394557789893184E-2</v>
      </c>
      <c r="U589" s="32">
        <v>2.4364793560084606E-2</v>
      </c>
      <c r="V589" s="35">
        <v>-1.1679380712907528E-2</v>
      </c>
      <c r="AF589" s="32">
        <f t="shared" si="190"/>
        <v>8.6604659000000001E-2</v>
      </c>
      <c r="AG589" s="32">
        <f t="shared" si="191"/>
        <v>5.9635661272310174E-2</v>
      </c>
      <c r="AH589" s="32">
        <f t="shared" si="192"/>
        <v>1.6072225604025905E-2</v>
      </c>
      <c r="AI589" s="32">
        <f t="shared" si="193"/>
        <v>1.3769736159748492E-2</v>
      </c>
      <c r="AJ589" s="32">
        <f t="shared" si="194"/>
        <v>-2.8794538733138426E-2</v>
      </c>
      <c r="AK589" s="32">
        <f t="shared" si="195"/>
        <v>5.4957103291199579E-2</v>
      </c>
      <c r="AL589" s="32">
        <f t="shared" si="196"/>
        <v>2.7959875209850462E-2</v>
      </c>
      <c r="AM589" s="32">
        <f t="shared" si="197"/>
        <v>-2.3372825332073317</v>
      </c>
      <c r="AN589" s="32">
        <f t="shared" si="198"/>
        <v>-1.9077470561032001E-2</v>
      </c>
      <c r="AO589" s="32">
        <f t="shared" si="199"/>
        <v>2.5627979860088562E-2</v>
      </c>
      <c r="AP589" s="32">
        <f t="shared" si="200"/>
        <v>-2.685583005137672E-3</v>
      </c>
      <c r="AQ589" s="32">
        <f t="shared" si="201"/>
        <v>7.7602742206906147E-2</v>
      </c>
      <c r="AR589" s="32">
        <f t="shared" si="202"/>
        <v>1.7668020908959577E-2</v>
      </c>
      <c r="AS589" s="32">
        <f t="shared" si="203"/>
        <v>-2.1926018049528442E-2</v>
      </c>
      <c r="AT589" s="32">
        <f t="shared" si="204"/>
        <v>2.310901595745395E-2</v>
      </c>
      <c r="AU589" s="32">
        <f t="shared" si="205"/>
        <v>1.144184695055E-2</v>
      </c>
      <c r="AV589" s="32">
        <f t="shared" si="206"/>
        <v>6.5179071278024456E-2</v>
      </c>
      <c r="AW589" s="32">
        <f t="shared" si="207"/>
        <v>2.4863711336255888E-2</v>
      </c>
      <c r="AX589" s="32">
        <f t="shared" si="208"/>
        <v>2.2380206118981748E-2</v>
      </c>
      <c r="AY589" s="32">
        <f t="shared" si="209"/>
        <v>-1.3017863866711159E-2</v>
      </c>
    </row>
    <row r="590" spans="1:51" x14ac:dyDescent="0.3">
      <c r="A590" s="34">
        <v>44620</v>
      </c>
      <c r="B590" s="32"/>
      <c r="C590" s="32">
        <v>5.5906209999999996E-3</v>
      </c>
      <c r="D590" s="35">
        <v>1.8201521209201803E-2</v>
      </c>
      <c r="E590" s="32">
        <v>1.6858681106129265E-2</v>
      </c>
      <c r="F590" s="11">
        <v>-3.0082421077079258E-2</v>
      </c>
      <c r="G590" s="35">
        <v>-5.139117864585728E-2</v>
      </c>
      <c r="H590" s="35">
        <v>7.8721565591802851E-5</v>
      </c>
      <c r="I590" s="11">
        <v>5.4151311997298959E-2</v>
      </c>
      <c r="J590" s="32">
        <f t="shared" si="189"/>
        <v>0.8284084122851294</v>
      </c>
      <c r="K590" s="32">
        <v>3.5666159999999999E-3</v>
      </c>
      <c r="L590" s="35">
        <v>8.8806081579153318E-3</v>
      </c>
      <c r="M590" s="35">
        <v>-4.2872875360213608E-3</v>
      </c>
      <c r="N590" s="35">
        <v>6.4112219034250378E-2</v>
      </c>
      <c r="O590" s="32">
        <v>2.4671032640380383E-2</v>
      </c>
      <c r="P590" s="32">
        <v>-1.852205543575448E-2</v>
      </c>
      <c r="Q590" s="35">
        <v>3.1223823257904293E-3</v>
      </c>
      <c r="R590" s="32">
        <v>3.3100645999999997E-2</v>
      </c>
      <c r="S590" s="32">
        <v>5.1237277628284839E-2</v>
      </c>
      <c r="T590" s="32">
        <v>-1.9888053002926585E-2</v>
      </c>
      <c r="U590" s="32">
        <v>6.9597261080315423E-3</v>
      </c>
      <c r="V590" s="35">
        <v>3.4180373531362385E-2</v>
      </c>
      <c r="AF590" s="32">
        <f t="shared" si="190"/>
        <v>3.8957729999999999E-3</v>
      </c>
      <c r="AG590" s="32">
        <f t="shared" si="191"/>
        <v>1.7335101522303591E-2</v>
      </c>
      <c r="AH590" s="32">
        <f t="shared" si="192"/>
        <v>1.5882624836284318E-2</v>
      </c>
      <c r="AI590" s="32">
        <f t="shared" si="193"/>
        <v>-3.1454514551815284E-2</v>
      </c>
      <c r="AJ590" s="32">
        <f t="shared" si="194"/>
        <v>-5.2078660826117007E-2</v>
      </c>
      <c r="AK590" s="32">
        <f t="shared" si="195"/>
        <v>-6.6728352771738852E-4</v>
      </c>
      <c r="AL590" s="32">
        <f t="shared" si="196"/>
        <v>5.2504859113052957E-2</v>
      </c>
      <c r="AM590" s="32">
        <f t="shared" si="197"/>
        <v>0.82692207470168833</v>
      </c>
      <c r="AN590" s="32">
        <f t="shared" si="198"/>
        <v>2.4400894389679999E-3</v>
      </c>
      <c r="AO590" s="32">
        <f t="shared" si="199"/>
        <v>8.3695134322970526E-3</v>
      </c>
      <c r="AP590" s="32">
        <f t="shared" si="200"/>
        <v>-5.3019826500567092E-3</v>
      </c>
      <c r="AQ590" s="32">
        <f t="shared" si="201"/>
        <v>6.2671594383046217E-2</v>
      </c>
      <c r="AR590" s="32">
        <f t="shared" si="202"/>
        <v>2.2909526725269382E-2</v>
      </c>
      <c r="AS590" s="32">
        <f t="shared" si="203"/>
        <v>-1.9710158506498883E-2</v>
      </c>
      <c r="AT590" s="32">
        <f t="shared" si="204"/>
        <v>2.7428904324454575E-3</v>
      </c>
      <c r="AU590" s="32">
        <f t="shared" si="205"/>
        <v>3.2041160950549999E-2</v>
      </c>
      <c r="AV590" s="32">
        <f t="shared" si="206"/>
        <v>5.0903685545307296E-2</v>
      </c>
      <c r="AW590" s="32">
        <f t="shared" si="207"/>
        <v>-2.0418899456563881E-2</v>
      </c>
      <c r="AX590" s="32">
        <f t="shared" si="208"/>
        <v>4.9751386669286838E-3</v>
      </c>
      <c r="AY590" s="32">
        <f t="shared" si="209"/>
        <v>3.2841890377558754E-2</v>
      </c>
    </row>
    <row r="591" spans="1:51" x14ac:dyDescent="0.3">
      <c r="A591" s="34">
        <v>44622</v>
      </c>
      <c r="B591" s="32"/>
      <c r="C591" s="32">
        <v>-1.1118993000000001E-2</v>
      </c>
      <c r="D591" s="35">
        <v>3.6740968734270585E-3</v>
      </c>
      <c r="E591" s="32">
        <v>-4.5340567263160117E-2</v>
      </c>
      <c r="F591" s="11">
        <v>-2.3179293774573839E-2</v>
      </c>
      <c r="G591" s="35">
        <v>-3.4897494951565834E-2</v>
      </c>
      <c r="H591" s="35">
        <v>1.1872847156762288E-2</v>
      </c>
      <c r="I591" s="11">
        <v>1.9077622020765058E-3</v>
      </c>
      <c r="J591" s="32">
        <f t="shared" si="189"/>
        <v>-0.32094386875131586</v>
      </c>
      <c r="K591" s="32">
        <v>2.3989310999999999E-2</v>
      </c>
      <c r="L591" s="35">
        <v>-2.5480866427313935E-3</v>
      </c>
      <c r="M591" s="35">
        <v>1.1647417131447129E-2</v>
      </c>
      <c r="N591" s="35">
        <v>4.5304776579709265E-2</v>
      </c>
      <c r="O591" s="32">
        <v>2.3495954210502835E-3</v>
      </c>
      <c r="P591" s="32">
        <v>-1.8678349089736264E-2</v>
      </c>
      <c r="Q591" s="35">
        <v>7.3916451209445899E-3</v>
      </c>
      <c r="R591" s="32">
        <v>1.6528523E-2</v>
      </c>
      <c r="S591" s="32">
        <v>2.6866367974251803E-2</v>
      </c>
      <c r="T591" s="32">
        <v>-3.6552811121569558E-2</v>
      </c>
      <c r="U591" s="32">
        <v>-1.3838535836755083E-2</v>
      </c>
      <c r="V591" s="35">
        <v>2.1045133491770507E-3</v>
      </c>
      <c r="AF591" s="32">
        <f t="shared" si="190"/>
        <v>-1.2813841000000001E-2</v>
      </c>
      <c r="AG591" s="32">
        <f t="shared" si="191"/>
        <v>2.8076771865288455E-3</v>
      </c>
      <c r="AH591" s="32">
        <f t="shared" si="192"/>
        <v>-4.6316623533005065E-2</v>
      </c>
      <c r="AI591" s="32">
        <f t="shared" si="193"/>
        <v>-2.4551387249309865E-2</v>
      </c>
      <c r="AJ591" s="32">
        <f t="shared" si="194"/>
        <v>-3.5584977131825561E-2</v>
      </c>
      <c r="AK591" s="32">
        <f t="shared" si="195"/>
        <v>1.1126842063453097E-2</v>
      </c>
      <c r="AL591" s="32">
        <f t="shared" si="196"/>
        <v>2.6130931783050599E-4</v>
      </c>
      <c r="AM591" s="32">
        <f t="shared" si="197"/>
        <v>-0.32243020633475689</v>
      </c>
      <c r="AN591" s="32">
        <f t="shared" si="198"/>
        <v>2.2862784438967998E-2</v>
      </c>
      <c r="AO591" s="32">
        <f t="shared" si="199"/>
        <v>-3.059181368349673E-3</v>
      </c>
      <c r="AP591" s="32">
        <f t="shared" si="200"/>
        <v>1.0632722017411781E-2</v>
      </c>
      <c r="AQ591" s="32">
        <f t="shared" si="201"/>
        <v>4.3864151928505103E-2</v>
      </c>
      <c r="AR591" s="32">
        <f t="shared" si="202"/>
        <v>5.8808950593928263E-4</v>
      </c>
      <c r="AS591" s="32">
        <f t="shared" si="203"/>
        <v>-1.9866452160480667E-2</v>
      </c>
      <c r="AT591" s="32">
        <f t="shared" si="204"/>
        <v>7.0121532275996181E-3</v>
      </c>
      <c r="AU591" s="32">
        <f t="shared" si="205"/>
        <v>1.546903795055E-2</v>
      </c>
      <c r="AV591" s="32">
        <f t="shared" si="206"/>
        <v>2.6532775891274264E-2</v>
      </c>
      <c r="AW591" s="32">
        <f t="shared" si="207"/>
        <v>-3.7083657575206853E-2</v>
      </c>
      <c r="AX591" s="32">
        <f t="shared" si="208"/>
        <v>-1.5823123277857939E-2</v>
      </c>
      <c r="AY591" s="32">
        <f t="shared" si="209"/>
        <v>7.6603019537341906E-4</v>
      </c>
    </row>
    <row r="592" spans="1:51" x14ac:dyDescent="0.3">
      <c r="A592" s="34">
        <v>44623</v>
      </c>
      <c r="B592" s="32"/>
      <c r="C592" s="32">
        <v>-2.2488202999999998E-2</v>
      </c>
      <c r="D592" s="35">
        <v>-5.1390977413976338E-3</v>
      </c>
      <c r="E592" s="32">
        <v>-5.1951326215089591E-2</v>
      </c>
      <c r="F592" s="11">
        <v>1.9978703265704167E-2</v>
      </c>
      <c r="G592" s="35">
        <v>2.947860489644365E-2</v>
      </c>
      <c r="H592" s="35">
        <v>1.9038074273649508E-2</v>
      </c>
      <c r="I592" s="11">
        <v>-9.1034330493099773E-3</v>
      </c>
      <c r="J592" s="32">
        <f t="shared" si="189"/>
        <v>-1.8447197982937444</v>
      </c>
      <c r="K592" s="32">
        <v>-1.4316719E-2</v>
      </c>
      <c r="L592" s="35">
        <v>1.9043169876361121E-2</v>
      </c>
      <c r="M592" s="35">
        <v>-2.286966383172585E-2</v>
      </c>
      <c r="N592" s="35">
        <v>2.2514770798556429E-3</v>
      </c>
      <c r="O592" s="32">
        <v>2.5410118844095733E-2</v>
      </c>
      <c r="P592" s="32">
        <v>-3.8986642974996717E-2</v>
      </c>
      <c r="Q592" s="35">
        <v>-1.7114001880329521E-3</v>
      </c>
      <c r="R592" s="32">
        <v>-8.4425980000000008E-3</v>
      </c>
      <c r="S592" s="32">
        <v>-4.6308084429929107E-3</v>
      </c>
      <c r="T592" s="32">
        <v>-3.128333836929995E-3</v>
      </c>
      <c r="U592" s="32">
        <v>-6.6022582023440371E-3</v>
      </c>
      <c r="V592" s="35">
        <v>-1.3340241446048395E-2</v>
      </c>
      <c r="AF592" s="32">
        <f t="shared" si="190"/>
        <v>-2.4183050999999997E-2</v>
      </c>
      <c r="AG592" s="32">
        <f t="shared" si="191"/>
        <v>-6.0055174282958469E-3</v>
      </c>
      <c r="AH592" s="32">
        <f t="shared" si="192"/>
        <v>-5.2927382484934539E-2</v>
      </c>
      <c r="AI592" s="32">
        <f t="shared" si="193"/>
        <v>1.8606609790968141E-2</v>
      </c>
      <c r="AJ592" s="32">
        <f t="shared" si="194"/>
        <v>2.879112271618392E-2</v>
      </c>
      <c r="AK592" s="32">
        <f t="shared" si="195"/>
        <v>1.8292069180340317E-2</v>
      </c>
      <c r="AL592" s="32">
        <f t="shared" si="196"/>
        <v>-1.0749885933555976E-2</v>
      </c>
      <c r="AM592" s="32">
        <f t="shared" si="197"/>
        <v>-1.8462061358771855</v>
      </c>
      <c r="AN592" s="32">
        <f t="shared" si="198"/>
        <v>-1.5443245561032E-2</v>
      </c>
      <c r="AO592" s="32">
        <f t="shared" si="199"/>
        <v>1.853207515074284E-2</v>
      </c>
      <c r="AP592" s="32">
        <f t="shared" si="200"/>
        <v>-2.38843589457612E-2</v>
      </c>
      <c r="AQ592" s="32">
        <f t="shared" si="201"/>
        <v>8.1085242865148207E-4</v>
      </c>
      <c r="AR592" s="32">
        <f t="shared" si="202"/>
        <v>2.3648612928984732E-2</v>
      </c>
      <c r="AS592" s="32">
        <f t="shared" si="203"/>
        <v>-4.0174746045741117E-2</v>
      </c>
      <c r="AT592" s="32">
        <f t="shared" si="204"/>
        <v>-2.0908920813779239E-3</v>
      </c>
      <c r="AU592" s="32">
        <f t="shared" si="205"/>
        <v>-9.5020830494500011E-3</v>
      </c>
      <c r="AV592" s="32">
        <f t="shared" si="206"/>
        <v>-4.9644005259704502E-3</v>
      </c>
      <c r="AW592" s="32">
        <f t="shared" si="207"/>
        <v>-3.6591802905672922E-3</v>
      </c>
      <c r="AX592" s="32">
        <f t="shared" si="208"/>
        <v>-8.5868456434468957E-3</v>
      </c>
      <c r="AY592" s="32">
        <f t="shared" si="209"/>
        <v>-1.4678724599852026E-2</v>
      </c>
    </row>
    <row r="593" spans="1:51" x14ac:dyDescent="0.3">
      <c r="A593" s="34">
        <v>44624</v>
      </c>
      <c r="B593" s="32"/>
      <c r="C593" s="32">
        <v>-3.3770716999999999E-2</v>
      </c>
      <c r="D593" s="35">
        <v>-9.9773800957534131E-3</v>
      </c>
      <c r="E593" s="32">
        <v>-4.6143954297110136E-2</v>
      </c>
      <c r="F593" s="11">
        <v>1.5931874083503494E-3</v>
      </c>
      <c r="G593" s="35">
        <v>-1.5172449336187326E-2</v>
      </c>
      <c r="H593" s="35">
        <v>-1.9521188552861553E-2</v>
      </c>
      <c r="I593" s="11">
        <v>-4.1456642873444914E-3</v>
      </c>
      <c r="J593" s="32">
        <f t="shared" si="189"/>
        <v>-1.5146936020034572</v>
      </c>
      <c r="K593" s="32">
        <v>-2.1126728000000001E-2</v>
      </c>
      <c r="L593" s="35">
        <v>2.780307886145101E-2</v>
      </c>
      <c r="M593" s="35">
        <v>-2.5606940306879176E-3</v>
      </c>
      <c r="N593" s="35">
        <v>-2.1678112443207082E-2</v>
      </c>
      <c r="O593" s="32">
        <v>1.5536426947600362E-2</v>
      </c>
      <c r="P593" s="32">
        <v>-5.8461947919174702E-2</v>
      </c>
      <c r="Q593" s="35">
        <v>-1.1280072126057528E-3</v>
      </c>
      <c r="R593" s="32">
        <v>-2.2179661999999999E-2</v>
      </c>
      <c r="S593" s="32">
        <v>2.326166954426533E-4</v>
      </c>
      <c r="T593" s="32">
        <v>-2.6638363658448979E-3</v>
      </c>
      <c r="U593" s="32">
        <v>-1.3953404807170951E-2</v>
      </c>
      <c r="V593" s="35">
        <v>1.1990255564859886E-3</v>
      </c>
      <c r="AF593" s="32">
        <f t="shared" si="190"/>
        <v>-3.5465564999999998E-2</v>
      </c>
      <c r="AG593" s="32">
        <f t="shared" si="191"/>
        <v>-1.0843799782651627E-2</v>
      </c>
      <c r="AH593" s="32">
        <f t="shared" si="192"/>
        <v>-4.7120010566955084E-2</v>
      </c>
      <c r="AI593" s="32">
        <f t="shared" si="193"/>
        <v>2.2109393361432507E-4</v>
      </c>
      <c r="AJ593" s="32">
        <f t="shared" si="194"/>
        <v>-1.5859931516447056E-2</v>
      </c>
      <c r="AK593" s="32">
        <f t="shared" si="195"/>
        <v>-2.0267193646170745E-2</v>
      </c>
      <c r="AL593" s="32">
        <f t="shared" si="196"/>
        <v>-5.7921171715904912E-3</v>
      </c>
      <c r="AM593" s="32">
        <f t="shared" si="197"/>
        <v>-1.5161799395868982</v>
      </c>
      <c r="AN593" s="32">
        <f t="shared" si="198"/>
        <v>-2.2253254561032002E-2</v>
      </c>
      <c r="AO593" s="32">
        <f t="shared" si="199"/>
        <v>2.7291984135832729E-2</v>
      </c>
      <c r="AP593" s="32">
        <f t="shared" si="200"/>
        <v>-3.5753891447232664E-3</v>
      </c>
      <c r="AQ593" s="32">
        <f t="shared" si="201"/>
        <v>-2.3118737094411243E-2</v>
      </c>
      <c r="AR593" s="32">
        <f t="shared" si="202"/>
        <v>1.3774921032489361E-2</v>
      </c>
      <c r="AS593" s="32">
        <f t="shared" si="203"/>
        <v>-5.9650050989919101E-2</v>
      </c>
      <c r="AT593" s="32">
        <f t="shared" si="204"/>
        <v>-1.5074991059507246E-3</v>
      </c>
      <c r="AU593" s="32">
        <f t="shared" si="205"/>
        <v>-2.3239147049449998E-2</v>
      </c>
      <c r="AV593" s="32">
        <f t="shared" si="206"/>
        <v>-1.0097538753488621E-4</v>
      </c>
      <c r="AW593" s="32">
        <f t="shared" si="207"/>
        <v>-3.1946828194821955E-3</v>
      </c>
      <c r="AX593" s="32">
        <f t="shared" si="208"/>
        <v>-1.5937992248273809E-2</v>
      </c>
      <c r="AY593" s="32">
        <f t="shared" si="209"/>
        <v>-1.39457597317643E-4</v>
      </c>
    </row>
    <row r="594" spans="1:51" x14ac:dyDescent="0.3">
      <c r="A594" s="34">
        <v>44627</v>
      </c>
      <c r="B594" s="32"/>
      <c r="C594" s="32">
        <v>-4.2735103000000003E-2</v>
      </c>
      <c r="D594" s="35">
        <v>-3.2020468285528056E-2</v>
      </c>
      <c r="E594" s="32">
        <v>-1.1117339943938421E-2</v>
      </c>
      <c r="F594" s="11">
        <v>-2.0956516747602572E-2</v>
      </c>
      <c r="G594" s="35">
        <v>2.5469334675478648E-2</v>
      </c>
      <c r="H594" s="35">
        <v>-3.7875241810380482E-2</v>
      </c>
      <c r="I594" s="11">
        <v>-3.4892163898557031E-2</v>
      </c>
      <c r="J594" s="32">
        <f t="shared" si="189"/>
        <v>-2.6786567620781274</v>
      </c>
      <c r="K594" s="32">
        <v>2.6978443000000001E-2</v>
      </c>
      <c r="L594" s="35">
        <v>-2.4389764359540617E-3</v>
      </c>
      <c r="M594" s="35">
        <v>-2.8633300905778884E-3</v>
      </c>
      <c r="N594" s="35">
        <v>1.7566073114879181E-2</v>
      </c>
      <c r="O594" s="32">
        <v>1.694418855763221E-2</v>
      </c>
      <c r="P594" s="32">
        <v>1.6248358727087724E-2</v>
      </c>
      <c r="Q594" s="35">
        <v>1.5352294265149613E-3</v>
      </c>
      <c r="R594" s="32">
        <v>-3.6980535000000002E-2</v>
      </c>
      <c r="S594" s="32">
        <v>-1.8604120334754291E-3</v>
      </c>
      <c r="T594" s="32">
        <v>-3.1391768150780854E-2</v>
      </c>
      <c r="U594" s="32">
        <v>-2.7442581331955145E-2</v>
      </c>
      <c r="V594" s="35">
        <v>1.6919403978676861E-3</v>
      </c>
      <c r="AF594" s="32">
        <f t="shared" si="190"/>
        <v>-4.4429951000000002E-2</v>
      </c>
      <c r="AG594" s="32">
        <f t="shared" si="191"/>
        <v>-3.2886887972426268E-2</v>
      </c>
      <c r="AH594" s="32">
        <f t="shared" si="192"/>
        <v>-1.2093396213783369E-2</v>
      </c>
      <c r="AI594" s="32">
        <f t="shared" si="193"/>
        <v>-2.2328610222338598E-2</v>
      </c>
      <c r="AJ594" s="32">
        <f t="shared" si="194"/>
        <v>2.4781852495218918E-2</v>
      </c>
      <c r="AK594" s="32">
        <f t="shared" si="195"/>
        <v>-3.8621246903689677E-2</v>
      </c>
      <c r="AL594" s="32">
        <f t="shared" si="196"/>
        <v>-3.6538616782803034E-2</v>
      </c>
      <c r="AM594" s="32">
        <f t="shared" si="197"/>
        <v>-2.6801430996615685</v>
      </c>
      <c r="AN594" s="32">
        <f t="shared" si="198"/>
        <v>2.5851916438968E-2</v>
      </c>
      <c r="AO594" s="32">
        <f t="shared" si="199"/>
        <v>-2.9500711615723413E-3</v>
      </c>
      <c r="AP594" s="32">
        <f t="shared" si="200"/>
        <v>-3.8780252046132372E-3</v>
      </c>
      <c r="AQ594" s="32">
        <f t="shared" si="201"/>
        <v>1.6125448463675019E-2</v>
      </c>
      <c r="AR594" s="32">
        <f t="shared" si="202"/>
        <v>1.5182682642521209E-2</v>
      </c>
      <c r="AS594" s="32">
        <f t="shared" si="203"/>
        <v>1.5060255656343322E-2</v>
      </c>
      <c r="AT594" s="32">
        <f t="shared" si="204"/>
        <v>1.1557375331699895E-3</v>
      </c>
      <c r="AU594" s="32">
        <f t="shared" si="205"/>
        <v>-3.804002004945E-2</v>
      </c>
      <c r="AV594" s="32">
        <f t="shared" si="206"/>
        <v>-2.1940041164529686E-3</v>
      </c>
      <c r="AW594" s="32">
        <f t="shared" si="207"/>
        <v>-3.1922614604418149E-2</v>
      </c>
      <c r="AX594" s="32">
        <f t="shared" si="208"/>
        <v>-2.9427168773058003E-2</v>
      </c>
      <c r="AY594" s="32">
        <f t="shared" si="209"/>
        <v>3.534572440640545E-4</v>
      </c>
    </row>
    <row r="595" spans="1:51" x14ac:dyDescent="0.3">
      <c r="A595" s="34">
        <v>44628</v>
      </c>
      <c r="B595" s="32"/>
      <c r="C595" s="32">
        <v>5.1020441E-2</v>
      </c>
      <c r="D595" s="35">
        <v>1.6465969673769704E-2</v>
      </c>
      <c r="E595" s="32">
        <v>5.5934211759276443E-3</v>
      </c>
      <c r="F595" s="11">
        <v>4.5194755436557044E-2</v>
      </c>
      <c r="G595" s="35">
        <v>1.4894299937837729E-2</v>
      </c>
      <c r="H595" s="35">
        <v>5.4886419247732951E-2</v>
      </c>
      <c r="I595" s="11">
        <v>4.903533060623479E-4</v>
      </c>
      <c r="J595" s="32">
        <f t="shared" si="189"/>
        <v>-0.41520655613443824</v>
      </c>
      <c r="K595" s="32">
        <v>-1.6637521999999998E-2</v>
      </c>
      <c r="L595" s="35">
        <v>8.6685743768853685E-3</v>
      </c>
      <c r="M595" s="35">
        <v>-4.541030430676829E-3</v>
      </c>
      <c r="N595" s="35">
        <v>-2.9335108810851812E-3</v>
      </c>
      <c r="O595" s="32">
        <v>3.6575557139089096E-2</v>
      </c>
      <c r="P595" s="32">
        <v>4.9393251785680152E-2</v>
      </c>
      <c r="Q595" s="35">
        <v>3.4069174629594023E-3</v>
      </c>
      <c r="R595" s="32">
        <v>-1.8083979999999999E-3</v>
      </c>
      <c r="S595" s="32">
        <v>-8.1546938517560695E-3</v>
      </c>
      <c r="T595" s="32">
        <v>2.5309090035794783E-3</v>
      </c>
      <c r="U595" s="32">
        <v>1.1001319954014439E-2</v>
      </c>
      <c r="V595" s="35">
        <v>-1.270526550121831E-3</v>
      </c>
      <c r="AF595" s="32">
        <f t="shared" si="190"/>
        <v>4.9325593000000001E-2</v>
      </c>
      <c r="AG595" s="32">
        <f t="shared" si="191"/>
        <v>1.559954998687149E-2</v>
      </c>
      <c r="AH595" s="32">
        <f t="shared" si="192"/>
        <v>4.6173649060826955E-3</v>
      </c>
      <c r="AI595" s="32">
        <f t="shared" si="193"/>
        <v>4.3822661961821018E-2</v>
      </c>
      <c r="AJ595" s="32">
        <f t="shared" si="194"/>
        <v>1.4206817757578E-2</v>
      </c>
      <c r="AK595" s="32">
        <f t="shared" si="195"/>
        <v>5.4140414154423756E-2</v>
      </c>
      <c r="AL595" s="32">
        <f t="shared" si="196"/>
        <v>-1.1560995781836518E-3</v>
      </c>
      <c r="AM595" s="32">
        <f t="shared" si="197"/>
        <v>-0.41669289371787926</v>
      </c>
      <c r="AN595" s="32">
        <f t="shared" si="198"/>
        <v>-1.7764048561032E-2</v>
      </c>
      <c r="AO595" s="32">
        <f t="shared" si="199"/>
        <v>8.1574796512670893E-3</v>
      </c>
      <c r="AP595" s="32">
        <f t="shared" si="200"/>
        <v>-5.5557255447121773E-3</v>
      </c>
      <c r="AQ595" s="32">
        <f t="shared" si="201"/>
        <v>-4.3741355322893423E-3</v>
      </c>
      <c r="AR595" s="32">
        <f t="shared" si="202"/>
        <v>3.4814051223978099E-2</v>
      </c>
      <c r="AS595" s="32">
        <f t="shared" si="203"/>
        <v>4.8205148714935753E-2</v>
      </c>
      <c r="AT595" s="32">
        <f t="shared" si="204"/>
        <v>3.0274255696144305E-3</v>
      </c>
      <c r="AU595" s="32">
        <f t="shared" si="205"/>
        <v>-2.8678830494499995E-3</v>
      </c>
      <c r="AV595" s="32">
        <f t="shared" si="206"/>
        <v>-8.4882859347336082E-3</v>
      </c>
      <c r="AW595" s="32">
        <f t="shared" si="207"/>
        <v>2.0000625499421807E-3</v>
      </c>
      <c r="AX595" s="32">
        <f t="shared" si="208"/>
        <v>9.0167325129115808E-3</v>
      </c>
      <c r="AY595" s="32">
        <f t="shared" si="209"/>
        <v>-2.6090097039254629E-3</v>
      </c>
    </row>
    <row r="596" spans="1:51" x14ac:dyDescent="0.3">
      <c r="A596" s="34">
        <v>44629</v>
      </c>
      <c r="B596" s="32"/>
      <c r="C596" s="32">
        <v>2.9126233000000001E-2</v>
      </c>
      <c r="D596" s="35">
        <v>3.7992178883099033E-2</v>
      </c>
      <c r="E596" s="32">
        <v>5.560559571307129E-2</v>
      </c>
      <c r="F596" s="11">
        <v>-7.2124829826848091E-2</v>
      </c>
      <c r="G596" s="35">
        <v>-7.821991369606136E-3</v>
      </c>
      <c r="H596" s="35">
        <v>1.5862027774369482E-2</v>
      </c>
      <c r="I596" s="11">
        <v>7.4026438563561557E-3</v>
      </c>
      <c r="J596" s="32">
        <f t="shared" si="189"/>
        <v>-1.5251667686465087</v>
      </c>
      <c r="K596" s="32">
        <v>-1.3357114999999999E-2</v>
      </c>
      <c r="L596" s="35">
        <v>1.0356992286664988E-2</v>
      </c>
      <c r="M596" s="35">
        <v>-6.8180288085050583E-3</v>
      </c>
      <c r="N596" s="35">
        <v>1.7766207751034095E-2</v>
      </c>
      <c r="O596" s="32">
        <v>-1.0032632041622642E-2</v>
      </c>
      <c r="P596" s="32">
        <v>4.6253344639210145E-3</v>
      </c>
      <c r="Q596" s="35">
        <v>-3.8128669203100207E-3</v>
      </c>
      <c r="R596" s="32">
        <v>5.3053070000000001E-2</v>
      </c>
      <c r="S596" s="32">
        <v>4.4162531323545487E-2</v>
      </c>
      <c r="T596" s="32">
        <v>3.2930056171994807E-2</v>
      </c>
      <c r="U596" s="32">
        <v>2.2896786824071414E-2</v>
      </c>
      <c r="V596" s="35">
        <v>-4.6244793022385267E-3</v>
      </c>
      <c r="AF596" s="32">
        <f t="shared" si="190"/>
        <v>2.7431385000000003E-2</v>
      </c>
      <c r="AG596" s="32">
        <f t="shared" si="191"/>
        <v>3.7125759196200821E-2</v>
      </c>
      <c r="AH596" s="32">
        <f t="shared" si="192"/>
        <v>5.4629539443226342E-2</v>
      </c>
      <c r="AI596" s="32">
        <f t="shared" si="193"/>
        <v>-7.3496923301584111E-2</v>
      </c>
      <c r="AJ596" s="32">
        <f t="shared" si="194"/>
        <v>-8.5094735498658647E-3</v>
      </c>
      <c r="AK596" s="32">
        <f t="shared" si="195"/>
        <v>1.5116022681060291E-2</v>
      </c>
      <c r="AL596" s="32">
        <f t="shared" si="196"/>
        <v>5.7561909721101558E-3</v>
      </c>
      <c r="AM596" s="32">
        <f t="shared" si="197"/>
        <v>-1.5266531062299498</v>
      </c>
      <c r="AN596" s="32">
        <f t="shared" si="198"/>
        <v>-1.4483641561031999E-2</v>
      </c>
      <c r="AO596" s="32">
        <f t="shared" si="199"/>
        <v>9.8458975610467084E-3</v>
      </c>
      <c r="AP596" s="32">
        <f t="shared" si="200"/>
        <v>-7.8327239225404067E-3</v>
      </c>
      <c r="AQ596" s="32">
        <f t="shared" si="201"/>
        <v>1.6325583099829934E-2</v>
      </c>
      <c r="AR596" s="32">
        <f t="shared" si="202"/>
        <v>-1.1794137956733643E-2</v>
      </c>
      <c r="AS596" s="32">
        <f t="shared" si="203"/>
        <v>3.4372313931766117E-3</v>
      </c>
      <c r="AT596" s="32">
        <f t="shared" si="204"/>
        <v>-4.1923588136549925E-3</v>
      </c>
      <c r="AU596" s="32">
        <f t="shared" si="205"/>
        <v>5.1993584950550002E-2</v>
      </c>
      <c r="AV596" s="32">
        <f t="shared" si="206"/>
        <v>4.3828939240567945E-2</v>
      </c>
      <c r="AW596" s="32">
        <f t="shared" si="207"/>
        <v>3.2399209718357511E-2</v>
      </c>
      <c r="AX596" s="32">
        <f t="shared" si="208"/>
        <v>2.0912199382968556E-2</v>
      </c>
      <c r="AY596" s="32">
        <f t="shared" si="209"/>
        <v>-5.9629624560421585E-3</v>
      </c>
    </row>
    <row r="597" spans="1:51" x14ac:dyDescent="0.3">
      <c r="A597" s="34">
        <v>44630</v>
      </c>
      <c r="B597" s="32"/>
      <c r="C597" s="32">
        <v>4.5548261E-2</v>
      </c>
      <c r="D597" s="35">
        <v>2.211494005342516E-2</v>
      </c>
      <c r="E597" s="32">
        <v>1.2556043909140646E-2</v>
      </c>
      <c r="F597" s="11">
        <v>-9.3142212393213519E-3</v>
      </c>
      <c r="G597" s="35">
        <v>2.0723459429502131E-2</v>
      </c>
      <c r="H597" s="35">
        <v>-1.5840618260003069E-3</v>
      </c>
      <c r="I597" s="11">
        <v>2.4152742813865202E-2</v>
      </c>
      <c r="J597" s="32">
        <f t="shared" si="189"/>
        <v>-3.6493840826809332</v>
      </c>
      <c r="K597" s="32">
        <v>1.9404406999999999E-2</v>
      </c>
      <c r="L597" s="35">
        <v>1.1995607025441304E-2</v>
      </c>
      <c r="M597" s="35">
        <v>2.9366110695296408E-2</v>
      </c>
      <c r="N597" s="35">
        <v>4.0693792858665714E-2</v>
      </c>
      <c r="O597" s="32">
        <v>-1.3671809684970256E-2</v>
      </c>
      <c r="P597" s="32">
        <v>-3.791488342944255E-3</v>
      </c>
      <c r="Q597" s="35">
        <v>1.1732974268532148E-2</v>
      </c>
      <c r="R597" s="32">
        <v>1.6205627E-2</v>
      </c>
      <c r="S597" s="32">
        <v>-2.4521848009028784E-2</v>
      </c>
      <c r="T597" s="32">
        <v>1.5575481558232828E-2</v>
      </c>
      <c r="U597" s="32">
        <v>1.4951508152365315E-2</v>
      </c>
      <c r="V597" s="35">
        <v>-1.2027240350920287E-3</v>
      </c>
      <c r="AF597" s="32">
        <f t="shared" si="190"/>
        <v>4.3853413000000001E-2</v>
      </c>
      <c r="AG597" s="32">
        <f t="shared" si="191"/>
        <v>2.1248520366526948E-2</v>
      </c>
      <c r="AH597" s="32">
        <f t="shared" si="192"/>
        <v>1.1579987639295698E-2</v>
      </c>
      <c r="AI597" s="32">
        <f t="shared" si="193"/>
        <v>-1.0686314714057376E-2</v>
      </c>
      <c r="AJ597" s="32">
        <f t="shared" si="194"/>
        <v>2.0035977249242401E-2</v>
      </c>
      <c r="AK597" s="32">
        <f t="shared" si="195"/>
        <v>-2.3300669193094983E-3</v>
      </c>
      <c r="AL597" s="32">
        <f t="shared" si="196"/>
        <v>2.2506289929619203E-2</v>
      </c>
      <c r="AM597" s="32">
        <f t="shared" si="197"/>
        <v>-3.6508704202643742</v>
      </c>
      <c r="AN597" s="32">
        <f t="shared" si="198"/>
        <v>1.8277880438967997E-2</v>
      </c>
      <c r="AO597" s="32">
        <f t="shared" si="199"/>
        <v>1.1484512299823025E-2</v>
      </c>
      <c r="AP597" s="32">
        <f t="shared" si="200"/>
        <v>2.8351415581261058E-2</v>
      </c>
      <c r="AQ597" s="32">
        <f t="shared" si="201"/>
        <v>3.9253168207461553E-2</v>
      </c>
      <c r="AR597" s="32">
        <f t="shared" si="202"/>
        <v>-1.5433315600081257E-2</v>
      </c>
      <c r="AS597" s="32">
        <f t="shared" si="203"/>
        <v>-4.9795914136886582E-3</v>
      </c>
      <c r="AT597" s="32">
        <f t="shared" si="204"/>
        <v>1.1353482375187176E-2</v>
      </c>
      <c r="AU597" s="32">
        <f t="shared" si="205"/>
        <v>1.514614195055E-2</v>
      </c>
      <c r="AV597" s="32">
        <f t="shared" si="206"/>
        <v>-2.4855440092006322E-2</v>
      </c>
      <c r="AW597" s="32">
        <f t="shared" si="207"/>
        <v>1.5044635104595531E-2</v>
      </c>
      <c r="AX597" s="32">
        <f t="shared" si="208"/>
        <v>1.2966920711262457E-2</v>
      </c>
      <c r="AY597" s="32">
        <f t="shared" si="209"/>
        <v>-2.5412071888956606E-3</v>
      </c>
    </row>
    <row r="598" spans="1:51" x14ac:dyDescent="0.3">
      <c r="A598" s="34">
        <v>44631</v>
      </c>
      <c r="B598" s="32"/>
      <c r="C598" s="32">
        <v>-2.5376299999999999E-3</v>
      </c>
      <c r="D598" s="35">
        <v>-9.5858361205230494E-4</v>
      </c>
      <c r="E598" s="32">
        <v>7.3681077555316742E-3</v>
      </c>
      <c r="F598" s="11">
        <v>-1.4954330974397245E-2</v>
      </c>
      <c r="G598" s="35">
        <v>-4.3901469860209456E-3</v>
      </c>
      <c r="H598" s="35">
        <v>7.2302856512471397E-2</v>
      </c>
      <c r="I598" s="11">
        <v>1.2276350340364504E-2</v>
      </c>
      <c r="J598" s="32">
        <f t="shared" si="189"/>
        <v>-1.2118443110792152</v>
      </c>
      <c r="K598" s="32">
        <v>-3.0987469999999998E-3</v>
      </c>
      <c r="L598" s="35">
        <v>1.875008161183828E-2</v>
      </c>
      <c r="M598" s="35">
        <v>-1.8224795862144327E-2</v>
      </c>
      <c r="N598" s="35">
        <v>2.4145262315126051E-2</v>
      </c>
      <c r="O598" s="32">
        <v>-9.8374361156515246E-3</v>
      </c>
      <c r="P598" s="32">
        <v>1.0806020703751511E-2</v>
      </c>
      <c r="Q598" s="35">
        <v>1.5800323366247149E-2</v>
      </c>
      <c r="R598" s="32">
        <v>2.8843580000000001E-3</v>
      </c>
      <c r="S598" s="32">
        <v>-1.014767886266296E-2</v>
      </c>
      <c r="T598" s="32">
        <v>3.519837737610151E-3</v>
      </c>
      <c r="U598" s="32">
        <v>1.5489217496127423E-3</v>
      </c>
      <c r="V598" s="35">
        <v>-1.7823008355222547E-2</v>
      </c>
      <c r="AF598" s="32">
        <f t="shared" si="190"/>
        <v>-4.2324779999999996E-3</v>
      </c>
      <c r="AG598" s="32">
        <f t="shared" si="191"/>
        <v>-1.8250032989505179E-3</v>
      </c>
      <c r="AH598" s="32">
        <f t="shared" si="192"/>
        <v>6.3920514856867254E-3</v>
      </c>
      <c r="AI598" s="32">
        <f t="shared" si="193"/>
        <v>-1.6326424449133271E-2</v>
      </c>
      <c r="AJ598" s="32">
        <f t="shared" si="194"/>
        <v>-5.0776291662806743E-3</v>
      </c>
      <c r="AK598" s="32">
        <f t="shared" si="195"/>
        <v>7.155685141916221E-2</v>
      </c>
      <c r="AL598" s="32">
        <f t="shared" si="196"/>
        <v>1.0629897456118503E-2</v>
      </c>
      <c r="AM598" s="32">
        <f t="shared" si="197"/>
        <v>-1.2133306486626563</v>
      </c>
      <c r="AN598" s="32">
        <f t="shared" si="198"/>
        <v>-4.2252735610320002E-3</v>
      </c>
      <c r="AO598" s="32">
        <f t="shared" si="199"/>
        <v>1.8238986886219999E-2</v>
      </c>
      <c r="AP598" s="32">
        <f t="shared" si="200"/>
        <v>-1.9239490976179677E-2</v>
      </c>
      <c r="AQ598" s="32">
        <f t="shared" si="201"/>
        <v>2.2704637663921889E-2</v>
      </c>
      <c r="AR598" s="32">
        <f t="shared" si="202"/>
        <v>-1.1598942030762525E-2</v>
      </c>
      <c r="AS598" s="32">
        <f t="shared" si="203"/>
        <v>9.6179176330071087E-3</v>
      </c>
      <c r="AT598" s="32">
        <f t="shared" si="204"/>
        <v>1.5420831472902177E-2</v>
      </c>
      <c r="AU598" s="32">
        <f t="shared" si="205"/>
        <v>1.8248729505500002E-3</v>
      </c>
      <c r="AV598" s="32">
        <f t="shared" si="206"/>
        <v>-1.0481270945640501E-2</v>
      </c>
      <c r="AW598" s="32">
        <f t="shared" si="207"/>
        <v>2.9889912839728538E-3</v>
      </c>
      <c r="AX598" s="32">
        <f t="shared" si="208"/>
        <v>-4.3566569149011626E-4</v>
      </c>
      <c r="AY598" s="32">
        <f t="shared" si="209"/>
        <v>-1.9161491509026178E-2</v>
      </c>
    </row>
    <row r="599" spans="1:51" x14ac:dyDescent="0.3">
      <c r="A599" s="34">
        <v>44634</v>
      </c>
      <c r="B599" s="32"/>
      <c r="C599" s="32">
        <v>-2.9257958000000001E-2</v>
      </c>
      <c r="D599" s="35">
        <v>1.3021948852110731E-3</v>
      </c>
      <c r="E599" s="32">
        <v>1.0178579292674418E-2</v>
      </c>
      <c r="F599" s="11">
        <v>-4.0579003805108038E-2</v>
      </c>
      <c r="G599" s="35">
        <v>-1.5325713089430247E-2</v>
      </c>
      <c r="H599" s="35">
        <v>2.7760083327734515E-2</v>
      </c>
      <c r="I599" s="11">
        <v>-2.7834355877210189E-3</v>
      </c>
      <c r="J599" s="32">
        <f t="shared" si="189"/>
        <v>2.4909339341553265</v>
      </c>
      <c r="K599" s="32">
        <v>-2.6643050000000001E-3</v>
      </c>
      <c r="L599" s="35">
        <v>1.1212111925686042E-2</v>
      </c>
      <c r="M599" s="35">
        <v>2.2940850850764636E-3</v>
      </c>
      <c r="N599" s="35">
        <v>-6.2591525745072391E-3</v>
      </c>
      <c r="O599" s="32">
        <v>7.4775135164400599E-3</v>
      </c>
      <c r="P599" s="32">
        <v>2.3129084130018022E-2</v>
      </c>
      <c r="Q599" s="35">
        <v>4.6842396136637099E-3</v>
      </c>
      <c r="R599" s="32">
        <v>8.2112420000000005E-3</v>
      </c>
      <c r="S599" s="32">
        <v>-2.3066203429244453E-2</v>
      </c>
      <c r="T599" s="32">
        <v>3.249824417863114E-2</v>
      </c>
      <c r="U599" s="32">
        <v>1.6844553494760495E-2</v>
      </c>
      <c r="V599" s="35">
        <v>3.9695318666337354E-3</v>
      </c>
      <c r="AF599" s="32">
        <f t="shared" si="190"/>
        <v>-3.0952805999999999E-2</v>
      </c>
      <c r="AG599" s="32">
        <f t="shared" si="191"/>
        <v>4.3577519831285996E-4</v>
      </c>
      <c r="AH599" s="32">
        <f t="shared" si="192"/>
        <v>9.2025230228294699E-3</v>
      </c>
      <c r="AI599" s="32">
        <f t="shared" si="193"/>
        <v>-4.1951097279844064E-2</v>
      </c>
      <c r="AJ599" s="32">
        <f t="shared" si="194"/>
        <v>-1.6013195269689976E-2</v>
      </c>
      <c r="AK599" s="32">
        <f t="shared" si="195"/>
        <v>2.7014078234425323E-2</v>
      </c>
      <c r="AL599" s="32">
        <f t="shared" si="196"/>
        <v>-4.4298884719670192E-3</v>
      </c>
      <c r="AM599" s="32">
        <f t="shared" si="197"/>
        <v>2.4894475965718854</v>
      </c>
      <c r="AN599" s="32">
        <f t="shared" si="198"/>
        <v>-3.7908315610320001E-3</v>
      </c>
      <c r="AO599" s="32">
        <f t="shared" si="199"/>
        <v>1.0701017200067763E-2</v>
      </c>
      <c r="AP599" s="32">
        <f t="shared" si="200"/>
        <v>1.2793899710411151E-3</v>
      </c>
      <c r="AQ599" s="32">
        <f t="shared" si="201"/>
        <v>-7.6997772257113998E-3</v>
      </c>
      <c r="AR599" s="32">
        <f t="shared" si="202"/>
        <v>5.716007601329059E-3</v>
      </c>
      <c r="AS599" s="32">
        <f t="shared" si="203"/>
        <v>2.1940981059273619E-2</v>
      </c>
      <c r="AT599" s="32">
        <f t="shared" si="204"/>
        <v>4.3047477203187381E-3</v>
      </c>
      <c r="AU599" s="32">
        <f t="shared" si="205"/>
        <v>7.1517569505500003E-3</v>
      </c>
      <c r="AV599" s="32">
        <f t="shared" si="206"/>
        <v>-2.3399795512221992E-2</v>
      </c>
      <c r="AW599" s="32">
        <f t="shared" si="207"/>
        <v>3.1967397724993844E-2</v>
      </c>
      <c r="AX599" s="32">
        <f t="shared" si="208"/>
        <v>1.4859966053657636E-2</v>
      </c>
      <c r="AY599" s="32">
        <f t="shared" si="209"/>
        <v>2.6310487128301035E-3</v>
      </c>
    </row>
    <row r="600" spans="1:51" x14ac:dyDescent="0.3">
      <c r="A600" s="34">
        <v>44635</v>
      </c>
      <c r="B600" s="32"/>
      <c r="C600" s="32">
        <v>-6.5521809999999998E-3</v>
      </c>
      <c r="D600" s="35">
        <v>-1.2251947786427715E-2</v>
      </c>
      <c r="E600" s="32">
        <v>8.1011976067819035E-3</v>
      </c>
      <c r="F600" s="11">
        <v>-0.10574412868829086</v>
      </c>
      <c r="G600" s="35">
        <v>1.1779016159878563E-2</v>
      </c>
      <c r="H600" s="35">
        <v>-1.7412674029089859E-2</v>
      </c>
      <c r="I600" s="11">
        <v>-3.2268847789605577E-3</v>
      </c>
      <c r="J600" s="32">
        <f t="shared" si="189"/>
        <v>-1.7685786684863787</v>
      </c>
      <c r="K600" s="32">
        <v>5.3428909999999998E-3</v>
      </c>
      <c r="L600" s="35">
        <v>-4.8116418346201414E-3</v>
      </c>
      <c r="M600" s="35">
        <v>5.4355845977831557E-3</v>
      </c>
      <c r="N600" s="35">
        <v>-5.0073396714793647E-2</v>
      </c>
      <c r="O600" s="32">
        <v>-3.705392223565853E-2</v>
      </c>
      <c r="P600" s="32">
        <v>1.6363297543083889E-2</v>
      </c>
      <c r="Q600" s="35">
        <v>-1.90085982406063E-3</v>
      </c>
      <c r="R600" s="32">
        <v>-2.2903419000000001E-2</v>
      </c>
      <c r="S600" s="32">
        <v>-2.0271891512788048E-2</v>
      </c>
      <c r="T600" s="32">
        <v>-1.2895149605987496E-2</v>
      </c>
      <c r="U600" s="32">
        <v>-1.2554787892650222E-2</v>
      </c>
      <c r="V600" s="35">
        <v>-5.556754303067124E-3</v>
      </c>
      <c r="AF600" s="32">
        <f t="shared" si="190"/>
        <v>-8.2470289999999995E-3</v>
      </c>
      <c r="AG600" s="32">
        <f t="shared" si="191"/>
        <v>-1.3118367473325929E-2</v>
      </c>
      <c r="AH600" s="32">
        <f t="shared" si="192"/>
        <v>7.1251413369369547E-3</v>
      </c>
      <c r="AI600" s="32">
        <f t="shared" si="193"/>
        <v>-0.10711622216302688</v>
      </c>
      <c r="AJ600" s="32">
        <f t="shared" si="194"/>
        <v>1.1091533979618835E-2</v>
      </c>
      <c r="AK600" s="32">
        <f t="shared" si="195"/>
        <v>-1.815867912239905E-2</v>
      </c>
      <c r="AL600" s="32">
        <f t="shared" si="196"/>
        <v>-4.8733376632065575E-3</v>
      </c>
      <c r="AM600" s="32">
        <f t="shared" si="197"/>
        <v>-1.7700650060698198</v>
      </c>
      <c r="AN600" s="32">
        <f t="shared" si="198"/>
        <v>4.2163644389679993E-3</v>
      </c>
      <c r="AO600" s="32">
        <f t="shared" si="199"/>
        <v>-5.3227365602384214E-3</v>
      </c>
      <c r="AP600" s="32">
        <f t="shared" si="200"/>
        <v>4.4208894837478073E-3</v>
      </c>
      <c r="AQ600" s="32">
        <f t="shared" si="201"/>
        <v>-5.1514021365997809E-2</v>
      </c>
      <c r="AR600" s="32">
        <f t="shared" si="202"/>
        <v>-3.8815428150769535E-2</v>
      </c>
      <c r="AS600" s="32">
        <f t="shared" si="203"/>
        <v>1.5175194472339486E-2</v>
      </c>
      <c r="AT600" s="32">
        <f t="shared" si="204"/>
        <v>-2.2803517174056018E-3</v>
      </c>
      <c r="AU600" s="32">
        <f t="shared" si="205"/>
        <v>-2.396290404945E-2</v>
      </c>
      <c r="AV600" s="32">
        <f t="shared" si="206"/>
        <v>-2.0605483595765587E-2</v>
      </c>
      <c r="AW600" s="32">
        <f t="shared" si="207"/>
        <v>-1.3425996059624794E-2</v>
      </c>
      <c r="AX600" s="32">
        <f t="shared" si="208"/>
        <v>-1.4539375333753081E-2</v>
      </c>
      <c r="AY600" s="32">
        <f t="shared" si="209"/>
        <v>-6.8952374568707559E-3</v>
      </c>
    </row>
    <row r="601" spans="1:51" x14ac:dyDescent="0.3">
      <c r="A601" s="34">
        <v>44636</v>
      </c>
      <c r="B601" s="32"/>
      <c r="C601" s="32">
        <v>4.2063647000000003E-2</v>
      </c>
      <c r="D601" s="35">
        <v>2.8410907878794775E-3</v>
      </c>
      <c r="E601" s="32">
        <v>1.8449720976583154E-2</v>
      </c>
      <c r="F601" s="11">
        <v>2.2711072937277033E-2</v>
      </c>
      <c r="G601" s="35">
        <v>2.5389067292884308E-2</v>
      </c>
      <c r="H601" s="35">
        <v>3.9628819227685366E-2</v>
      </c>
      <c r="I601" s="11">
        <v>6.014597015307669E-2</v>
      </c>
      <c r="J601" s="32">
        <f t="shared" si="189"/>
        <v>1.1554488887929379</v>
      </c>
      <c r="K601" s="32">
        <v>3.3215163999999998E-2</v>
      </c>
      <c r="L601" s="35">
        <v>1.9970538308806639E-2</v>
      </c>
      <c r="M601" s="35">
        <v>2.0719738269620844E-2</v>
      </c>
      <c r="N601" s="35">
        <v>3.034657391667836E-2</v>
      </c>
      <c r="O601" s="32">
        <v>-2.3014922962389718E-3</v>
      </c>
      <c r="P601" s="32">
        <v>2.7544269699177303E-2</v>
      </c>
      <c r="Q601" s="35">
        <v>3.4614581538734424E-3</v>
      </c>
      <c r="R601" s="32">
        <v>1.6882116999999999E-2</v>
      </c>
      <c r="S601" s="32">
        <v>1.7039906357397348E-2</v>
      </c>
      <c r="T601" s="32">
        <v>1.689138519863314E-2</v>
      </c>
      <c r="U601" s="32">
        <v>1.8642142752772931E-2</v>
      </c>
      <c r="V601" s="35">
        <v>-1.5151539282764581E-2</v>
      </c>
      <c r="AF601" s="32">
        <f t="shared" si="190"/>
        <v>4.0368799000000004E-2</v>
      </c>
      <c r="AG601" s="32">
        <f t="shared" si="191"/>
        <v>1.9746711009812645E-3</v>
      </c>
      <c r="AH601" s="32">
        <f t="shared" si="192"/>
        <v>1.7473664706738206E-2</v>
      </c>
      <c r="AI601" s="32">
        <f t="shared" si="193"/>
        <v>2.1338979462541006E-2</v>
      </c>
      <c r="AJ601" s="32">
        <f t="shared" si="194"/>
        <v>2.4701585112624578E-2</v>
      </c>
      <c r="AK601" s="32">
        <f t="shared" si="195"/>
        <v>3.8882814134376172E-2</v>
      </c>
      <c r="AL601" s="32">
        <f t="shared" si="196"/>
        <v>5.8499517268830688E-2</v>
      </c>
      <c r="AM601" s="32">
        <f t="shared" si="197"/>
        <v>1.1539625512094969</v>
      </c>
      <c r="AN601" s="32">
        <f t="shared" si="198"/>
        <v>3.2088637438967997E-2</v>
      </c>
      <c r="AO601" s="32">
        <f t="shared" si="199"/>
        <v>1.9459443583188359E-2</v>
      </c>
      <c r="AP601" s="32">
        <f t="shared" si="200"/>
        <v>1.9705043155585494E-2</v>
      </c>
      <c r="AQ601" s="32">
        <f t="shared" si="201"/>
        <v>2.8905949265474198E-2</v>
      </c>
      <c r="AR601" s="32">
        <f t="shared" si="202"/>
        <v>-4.0629982113499722E-3</v>
      </c>
      <c r="AS601" s="32">
        <f t="shared" si="203"/>
        <v>2.63561666284329E-2</v>
      </c>
      <c r="AT601" s="32">
        <f t="shared" si="204"/>
        <v>3.0819662605284705E-3</v>
      </c>
      <c r="AU601" s="32">
        <f t="shared" si="205"/>
        <v>1.582263195055E-2</v>
      </c>
      <c r="AV601" s="32">
        <f t="shared" si="206"/>
        <v>1.670631427441981E-2</v>
      </c>
      <c r="AW601" s="32">
        <f t="shared" si="207"/>
        <v>1.6360538744995844E-2</v>
      </c>
      <c r="AX601" s="32">
        <f t="shared" si="208"/>
        <v>1.6657555311670073E-2</v>
      </c>
      <c r="AY601" s="32">
        <f t="shared" si="209"/>
        <v>-1.6490022436568212E-2</v>
      </c>
    </row>
    <row r="602" spans="1:51" x14ac:dyDescent="0.3">
      <c r="A602" s="34">
        <v>44637</v>
      </c>
      <c r="B602" s="32"/>
      <c r="C602" s="32">
        <v>2.1237619999999999E-2</v>
      </c>
      <c r="D602" s="35">
        <v>2.2871823362466247E-2</v>
      </c>
      <c r="E602" s="32">
        <v>3.0707547012977655E-2</v>
      </c>
      <c r="F602" s="11">
        <v>-6.5483350398456208E-2</v>
      </c>
      <c r="G602" s="35">
        <v>-8.9296405699021923E-3</v>
      </c>
      <c r="H602" s="35">
        <v>-6.6438682884594315E-3</v>
      </c>
      <c r="I602" s="11">
        <v>-1.1245136182711656E-2</v>
      </c>
      <c r="J602" s="32">
        <f t="shared" si="189"/>
        <v>-1.3517120367948634</v>
      </c>
      <c r="K602" s="32">
        <v>2.4432018E-2</v>
      </c>
      <c r="L602" s="35">
        <v>9.4805527463351878E-3</v>
      </c>
      <c r="M602" s="35">
        <v>2.5853662015191351E-2</v>
      </c>
      <c r="N602" s="35">
        <v>2.5260703848787723E-2</v>
      </c>
      <c r="O602" s="32">
        <v>1.4355262616657873E-2</v>
      </c>
      <c r="P602" s="32">
        <v>-1.4535580425658964E-2</v>
      </c>
      <c r="Q602" s="35">
        <v>9.4025183627557407E-3</v>
      </c>
      <c r="R602" s="32">
        <v>3.2600298E-2</v>
      </c>
      <c r="S602" s="32">
        <v>2.3935836785695906E-3</v>
      </c>
      <c r="T602" s="32">
        <v>2.2378001724947326E-2</v>
      </c>
      <c r="U602" s="32">
        <v>1.8432624943568458E-2</v>
      </c>
      <c r="V602" s="35">
        <v>-4.6138272753362131E-3</v>
      </c>
      <c r="AF602" s="32">
        <f t="shared" si="190"/>
        <v>1.9542772E-2</v>
      </c>
      <c r="AG602" s="32">
        <f t="shared" si="191"/>
        <v>2.2005403675568035E-2</v>
      </c>
      <c r="AH602" s="32">
        <f t="shared" si="192"/>
        <v>2.9731490743132707E-2</v>
      </c>
      <c r="AI602" s="32">
        <f t="shared" si="193"/>
        <v>-6.6855443873192227E-2</v>
      </c>
      <c r="AJ602" s="32">
        <f t="shared" si="194"/>
        <v>-9.6171227501619209E-3</v>
      </c>
      <c r="AK602" s="32">
        <f t="shared" si="195"/>
        <v>-7.3898733817686227E-3</v>
      </c>
      <c r="AL602" s="32">
        <f t="shared" si="196"/>
        <v>-1.2891589066957657E-2</v>
      </c>
      <c r="AM602" s="32">
        <f t="shared" si="197"/>
        <v>-1.3531983743783045</v>
      </c>
      <c r="AN602" s="32">
        <f t="shared" si="198"/>
        <v>2.3305491438967998E-2</v>
      </c>
      <c r="AO602" s="32">
        <f t="shared" si="199"/>
        <v>8.9694580207169087E-3</v>
      </c>
      <c r="AP602" s="32">
        <f t="shared" si="200"/>
        <v>2.4838966901156001E-2</v>
      </c>
      <c r="AQ602" s="32">
        <f t="shared" si="201"/>
        <v>2.3820079197583562E-2</v>
      </c>
      <c r="AR602" s="32">
        <f t="shared" si="202"/>
        <v>1.2593756701546872E-2</v>
      </c>
      <c r="AS602" s="32">
        <f t="shared" si="203"/>
        <v>-1.5723683496403365E-2</v>
      </c>
      <c r="AT602" s="32">
        <f t="shared" si="204"/>
        <v>9.0230264694107689E-3</v>
      </c>
      <c r="AU602" s="32">
        <f t="shared" si="205"/>
        <v>3.1540812950550001E-2</v>
      </c>
      <c r="AV602" s="32">
        <f t="shared" si="206"/>
        <v>2.0599915955920511E-3</v>
      </c>
      <c r="AW602" s="32">
        <f t="shared" si="207"/>
        <v>2.184715527131003E-2</v>
      </c>
      <c r="AX602" s="32">
        <f t="shared" si="208"/>
        <v>1.6448037502465599E-2</v>
      </c>
      <c r="AY602" s="32">
        <f t="shared" si="209"/>
        <v>-5.9523104291398449E-3</v>
      </c>
    </row>
    <row r="603" spans="1:51" x14ac:dyDescent="0.3">
      <c r="A603" s="34">
        <v>44641</v>
      </c>
      <c r="B603" s="32"/>
      <c r="C603" s="32">
        <v>-2.5203117000000001E-2</v>
      </c>
      <c r="D603" s="35">
        <v>-6.5527374853468013E-3</v>
      </c>
      <c r="E603" s="32">
        <v>-2.8468924311567837E-2</v>
      </c>
      <c r="F603" s="11">
        <v>4.1789543719827904E-3</v>
      </c>
      <c r="G603" s="35">
        <v>6.3395741665246592E-3</v>
      </c>
      <c r="H603" s="35">
        <v>-4.6614641197847027E-3</v>
      </c>
      <c r="I603" s="11">
        <v>2.7655740148610936E-4</v>
      </c>
      <c r="J603" s="32">
        <f t="shared" si="189"/>
        <v>-1.7099472948432568</v>
      </c>
      <c r="K603" s="32">
        <v>-2.5103819999999998E-3</v>
      </c>
      <c r="L603" s="35">
        <v>-1.6332804178276496E-3</v>
      </c>
      <c r="M603" s="35">
        <v>-2.2300749737056116E-2</v>
      </c>
      <c r="N603" s="35">
        <v>2.2122041081451382E-2</v>
      </c>
      <c r="O603" s="32">
        <v>-1.8994966437699778E-2</v>
      </c>
      <c r="P603" s="32">
        <v>1.9794298858865594E-3</v>
      </c>
      <c r="Q603" s="35">
        <v>-2.8631071640077388E-2</v>
      </c>
      <c r="R603" s="32">
        <v>-5.7621809999999999E-3</v>
      </c>
      <c r="S603" s="32">
        <v>-2.3878681164195524E-3</v>
      </c>
      <c r="T603" s="32">
        <v>3.9182313678131214E-3</v>
      </c>
      <c r="U603" s="32">
        <v>-9.8755822495983654E-3</v>
      </c>
      <c r="V603" s="35">
        <v>-1.5814457522052017E-3</v>
      </c>
      <c r="AF603" s="32">
        <f t="shared" si="190"/>
        <v>-2.6897964999999999E-2</v>
      </c>
      <c r="AG603" s="32">
        <f t="shared" si="191"/>
        <v>-7.4191571722450143E-3</v>
      </c>
      <c r="AH603" s="32">
        <f t="shared" si="192"/>
        <v>-2.9444980581412785E-2</v>
      </c>
      <c r="AI603" s="32">
        <f t="shared" si="193"/>
        <v>2.806860897246766E-3</v>
      </c>
      <c r="AJ603" s="32">
        <f t="shared" si="194"/>
        <v>5.6520919862649305E-3</v>
      </c>
      <c r="AK603" s="32">
        <f t="shared" si="195"/>
        <v>-5.4074692130938939E-3</v>
      </c>
      <c r="AL603" s="32">
        <f t="shared" si="196"/>
        <v>-1.3698954827598905E-3</v>
      </c>
      <c r="AM603" s="32">
        <f t="shared" si="197"/>
        <v>-1.7114336324266979</v>
      </c>
      <c r="AN603" s="32">
        <f t="shared" si="198"/>
        <v>-3.6369085610319998E-3</v>
      </c>
      <c r="AO603" s="32">
        <f t="shared" si="199"/>
        <v>-2.1443751434459292E-3</v>
      </c>
      <c r="AP603" s="32">
        <f t="shared" si="200"/>
        <v>-2.3315444851091466E-2</v>
      </c>
      <c r="AQ603" s="32">
        <f t="shared" si="201"/>
        <v>2.0681416430247221E-2</v>
      </c>
      <c r="AR603" s="32">
        <f t="shared" si="202"/>
        <v>-2.0756472352810779E-2</v>
      </c>
      <c r="AS603" s="32">
        <f t="shared" si="203"/>
        <v>7.9132681514215665E-4</v>
      </c>
      <c r="AT603" s="32">
        <f t="shared" si="204"/>
        <v>-2.9010563533422361E-2</v>
      </c>
      <c r="AU603" s="32">
        <f t="shared" si="205"/>
        <v>-6.8216660494500002E-3</v>
      </c>
      <c r="AV603" s="32">
        <f t="shared" si="206"/>
        <v>-2.7214601993970919E-3</v>
      </c>
      <c r="AW603" s="32">
        <f t="shared" si="207"/>
        <v>3.3873849141758238E-3</v>
      </c>
      <c r="AX603" s="32">
        <f t="shared" si="208"/>
        <v>-1.1860169690701224E-2</v>
      </c>
      <c r="AY603" s="32">
        <f t="shared" si="209"/>
        <v>-2.9199289060088335E-3</v>
      </c>
    </row>
    <row r="604" spans="1:51" x14ac:dyDescent="0.3">
      <c r="A604" s="34">
        <v>44642</v>
      </c>
      <c r="B604" s="32"/>
      <c r="C604" s="32">
        <v>1.3421892E-2</v>
      </c>
      <c r="D604" s="35">
        <v>5.9160192409164246E-3</v>
      </c>
      <c r="E604" s="32">
        <v>1.9534953596628767E-3</v>
      </c>
      <c r="F604" s="11">
        <v>8.6549671988078725E-3</v>
      </c>
      <c r="G604" s="35">
        <v>2.3089913839667027E-2</v>
      </c>
      <c r="H604" s="35">
        <v>2.2738062337580058E-2</v>
      </c>
      <c r="I604" s="11">
        <v>-2.1986555836320327E-2</v>
      </c>
      <c r="J604" s="32">
        <f t="shared" si="189"/>
        <v>2.6421868777228719</v>
      </c>
      <c r="K604" s="32">
        <v>7.1308700000000001E-3</v>
      </c>
      <c r="L604" s="35">
        <v>2.1472428141284392E-2</v>
      </c>
      <c r="M604" s="35">
        <v>-2.5016079438622579E-2</v>
      </c>
      <c r="N604" s="35">
        <v>1.1180647017098646E-2</v>
      </c>
      <c r="O604" s="32">
        <v>1.9663015191356086E-2</v>
      </c>
      <c r="P604" s="32">
        <v>-1.3318848912376025E-2</v>
      </c>
      <c r="Q604" s="35">
        <v>1.7556694856422084E-3</v>
      </c>
      <c r="R604" s="32">
        <v>2.5836893999999999E-2</v>
      </c>
      <c r="S604" s="32">
        <v>4.0689624575021592E-3</v>
      </c>
      <c r="T604" s="32">
        <v>5.6525182045202996E-3</v>
      </c>
      <c r="U604" s="32">
        <v>1.2162327034485759E-2</v>
      </c>
      <c r="V604" s="35">
        <v>8.1400629343459929E-3</v>
      </c>
      <c r="AF604" s="32">
        <f t="shared" si="190"/>
        <v>1.1727043999999999E-2</v>
      </c>
      <c r="AG604" s="32">
        <f t="shared" si="191"/>
        <v>5.0495995540182116E-3</v>
      </c>
      <c r="AH604" s="32">
        <f t="shared" si="192"/>
        <v>9.7743908981792835E-4</v>
      </c>
      <c r="AI604" s="32">
        <f t="shared" si="193"/>
        <v>7.2828737240718481E-3</v>
      </c>
      <c r="AJ604" s="32">
        <f t="shared" si="194"/>
        <v>2.2402431659407297E-2</v>
      </c>
      <c r="AK604" s="32">
        <f t="shared" si="195"/>
        <v>2.1992057244270866E-2</v>
      </c>
      <c r="AL604" s="32">
        <f t="shared" si="196"/>
        <v>-2.3633008720566326E-2</v>
      </c>
      <c r="AM604" s="32">
        <f t="shared" si="197"/>
        <v>2.6407005401394308</v>
      </c>
      <c r="AN604" s="32">
        <f t="shared" si="198"/>
        <v>6.0043434389679996E-3</v>
      </c>
      <c r="AO604" s="32">
        <f t="shared" si="199"/>
        <v>2.0961333415666111E-2</v>
      </c>
      <c r="AP604" s="32">
        <f t="shared" si="200"/>
        <v>-2.6030774552657929E-2</v>
      </c>
      <c r="AQ604" s="32">
        <f t="shared" si="201"/>
        <v>9.7400223658944841E-3</v>
      </c>
      <c r="AR604" s="32">
        <f t="shared" si="202"/>
        <v>1.7901509276245085E-2</v>
      </c>
      <c r="AS604" s="32">
        <f t="shared" si="203"/>
        <v>-1.4506951983120428E-2</v>
      </c>
      <c r="AT604" s="32">
        <f t="shared" si="204"/>
        <v>1.3761775922972366E-3</v>
      </c>
      <c r="AU604" s="32">
        <f t="shared" si="205"/>
        <v>2.4777408950550001E-2</v>
      </c>
      <c r="AV604" s="32">
        <f t="shared" si="206"/>
        <v>3.7353703745246197E-3</v>
      </c>
      <c r="AW604" s="32">
        <f t="shared" si="207"/>
        <v>5.121671750883002E-3</v>
      </c>
      <c r="AX604" s="32">
        <f t="shared" si="208"/>
        <v>1.01777395933829E-2</v>
      </c>
      <c r="AY604" s="32">
        <f t="shared" si="209"/>
        <v>6.8015797805423611E-3</v>
      </c>
    </row>
    <row r="605" spans="1:51" x14ac:dyDescent="0.3">
      <c r="A605" s="34">
        <v>44643</v>
      </c>
      <c r="B605" s="32"/>
      <c r="C605" s="32">
        <v>-4.7399399999999998E-3</v>
      </c>
      <c r="D605" s="35">
        <v>-7.6388389035548631E-3</v>
      </c>
      <c r="E605" s="32">
        <v>-1.1649197919854496E-2</v>
      </c>
      <c r="F605" s="11">
        <v>2.793972486886287E-2</v>
      </c>
      <c r="G605" s="35">
        <v>4.9040675200632509E-2</v>
      </c>
      <c r="H605" s="35">
        <v>3.9553948285717448E-2</v>
      </c>
      <c r="I605" s="11">
        <v>-5.4220052847804324E-3</v>
      </c>
      <c r="J605" s="32">
        <f t="shared" si="189"/>
        <v>1.1239003116756416</v>
      </c>
      <c r="K605" s="32">
        <v>2.8321565E-2</v>
      </c>
      <c r="L605" s="35">
        <v>9.0089785145476605E-3</v>
      </c>
      <c r="M605" s="35">
        <v>-4.879740722423539E-3</v>
      </c>
      <c r="N605" s="35">
        <v>3.6518540563425281E-2</v>
      </c>
      <c r="O605" s="32">
        <v>-5.8227394248980121E-3</v>
      </c>
      <c r="P605" s="32">
        <v>-1.0721474241840445E-2</v>
      </c>
      <c r="Q605" s="35">
        <v>-4.3930237602669564E-3</v>
      </c>
      <c r="R605" s="32">
        <v>3.180389E-3</v>
      </c>
      <c r="S605" s="32">
        <v>-1.1203827489549605E-2</v>
      </c>
      <c r="T605" s="32">
        <v>-1.2579809427192536E-2</v>
      </c>
      <c r="U605" s="32">
        <v>-5.250623821981007E-3</v>
      </c>
      <c r="V605" s="35">
        <v>-1.6682861049517328E-3</v>
      </c>
      <c r="AF605" s="32">
        <f t="shared" si="190"/>
        <v>-6.4347879999999994E-3</v>
      </c>
      <c r="AG605" s="32">
        <f t="shared" si="191"/>
        <v>-8.505258590453077E-3</v>
      </c>
      <c r="AH605" s="32">
        <f t="shared" si="192"/>
        <v>-1.2625254189699444E-2</v>
      </c>
      <c r="AI605" s="32">
        <f t="shared" si="193"/>
        <v>2.6567631394126844E-2</v>
      </c>
      <c r="AJ605" s="32">
        <f t="shared" si="194"/>
        <v>4.8353193020372782E-2</v>
      </c>
      <c r="AK605" s="32">
        <f t="shared" si="195"/>
        <v>3.8807943192408254E-2</v>
      </c>
      <c r="AL605" s="32">
        <f t="shared" si="196"/>
        <v>-7.0684581690264323E-3</v>
      </c>
      <c r="AM605" s="32">
        <f t="shared" si="197"/>
        <v>1.1224139740922006</v>
      </c>
      <c r="AN605" s="32">
        <f t="shared" si="198"/>
        <v>2.7195038438967999E-2</v>
      </c>
      <c r="AO605" s="32">
        <f t="shared" si="199"/>
        <v>8.4978837889293814E-3</v>
      </c>
      <c r="AP605" s="32">
        <f t="shared" si="200"/>
        <v>-5.8944358364588873E-3</v>
      </c>
      <c r="AQ605" s="32">
        <f t="shared" si="201"/>
        <v>3.5077915912221119E-2</v>
      </c>
      <c r="AR605" s="32">
        <f t="shared" si="202"/>
        <v>-7.584245340009013E-3</v>
      </c>
      <c r="AS605" s="32">
        <f t="shared" si="203"/>
        <v>-1.1909577312584848E-2</v>
      </c>
      <c r="AT605" s="32">
        <f t="shared" si="204"/>
        <v>-4.7725156536119282E-3</v>
      </c>
      <c r="AU605" s="32">
        <f t="shared" si="205"/>
        <v>2.1209039505500002E-3</v>
      </c>
      <c r="AV605" s="32">
        <f t="shared" si="206"/>
        <v>-1.1537419572527144E-2</v>
      </c>
      <c r="AW605" s="32">
        <f t="shared" si="207"/>
        <v>-1.3110655880829833E-2</v>
      </c>
      <c r="AX605" s="32">
        <f t="shared" si="208"/>
        <v>-7.2352112630838655E-3</v>
      </c>
      <c r="AY605" s="32">
        <f t="shared" si="209"/>
        <v>-3.0067692587553646E-3</v>
      </c>
    </row>
    <row r="606" spans="1:51" x14ac:dyDescent="0.3">
      <c r="A606" s="34">
        <v>44644</v>
      </c>
      <c r="B606" s="32"/>
      <c r="C606" s="32">
        <v>-9.8050900000000007E-4</v>
      </c>
      <c r="D606" s="35">
        <v>-1.3623718880261019E-3</v>
      </c>
      <c r="E606" s="32">
        <v>2.4368713967904305E-3</v>
      </c>
      <c r="F606" s="11">
        <v>3.9993924821488003E-2</v>
      </c>
      <c r="G606" s="35">
        <v>7.7296598110843983E-3</v>
      </c>
      <c r="H606" s="35">
        <v>3.8942788798778903E-3</v>
      </c>
      <c r="I606" s="11">
        <v>-8.5314758107582576E-4</v>
      </c>
      <c r="J606" s="32">
        <f t="shared" si="189"/>
        <v>-0.84238267969473823</v>
      </c>
      <c r="K606" s="32">
        <v>-2.0251126000000001E-2</v>
      </c>
      <c r="L606" s="35">
        <v>1.1309531898350333E-2</v>
      </c>
      <c r="M606" s="35">
        <v>3.6842539822667685E-3</v>
      </c>
      <c r="N606" s="35">
        <v>2.0943411320094973E-2</v>
      </c>
      <c r="O606" s="32">
        <v>1.5999433597814323E-2</v>
      </c>
      <c r="P606" s="32">
        <v>-1.5015311989141683E-3</v>
      </c>
      <c r="Q606" s="35">
        <v>-7.4069052310232752E-4</v>
      </c>
      <c r="R606" s="32">
        <v>1.5536372999999999E-2</v>
      </c>
      <c r="S606" s="32">
        <v>3.1416783258302345E-3</v>
      </c>
      <c r="T606" s="32">
        <v>-2.2329153394287472E-2</v>
      </c>
      <c r="U606" s="32">
        <v>-1.5452938918765703E-3</v>
      </c>
      <c r="V606" s="35">
        <v>-2.139770595495416E-3</v>
      </c>
      <c r="AF606" s="32">
        <f t="shared" si="190"/>
        <v>-2.6753569999999997E-3</v>
      </c>
      <c r="AG606" s="32">
        <f t="shared" si="191"/>
        <v>-2.2287915749243151E-3</v>
      </c>
      <c r="AH606" s="32">
        <f t="shared" si="192"/>
        <v>1.4608151269454822E-3</v>
      </c>
      <c r="AI606" s="32">
        <f t="shared" si="193"/>
        <v>3.8621831346751977E-2</v>
      </c>
      <c r="AJ606" s="32">
        <f t="shared" si="194"/>
        <v>7.0421776308246696E-3</v>
      </c>
      <c r="AK606" s="32">
        <f t="shared" si="195"/>
        <v>3.1482737865686991E-3</v>
      </c>
      <c r="AL606" s="32">
        <f t="shared" si="196"/>
        <v>-2.4996004653218256E-3</v>
      </c>
      <c r="AM606" s="32">
        <f t="shared" si="197"/>
        <v>-0.84386901727817931</v>
      </c>
      <c r="AN606" s="32">
        <f t="shared" si="198"/>
        <v>-2.1377652561032003E-2</v>
      </c>
      <c r="AO606" s="32">
        <f t="shared" si="199"/>
        <v>1.0798437172732054E-2</v>
      </c>
      <c r="AP606" s="32">
        <f t="shared" si="200"/>
        <v>2.6695588682314197E-3</v>
      </c>
      <c r="AQ606" s="32">
        <f t="shared" si="201"/>
        <v>1.9502786668890812E-2</v>
      </c>
      <c r="AR606" s="32">
        <f t="shared" si="202"/>
        <v>1.4237927682703322E-2</v>
      </c>
      <c r="AS606" s="32">
        <f t="shared" si="203"/>
        <v>-2.6896342696585713E-3</v>
      </c>
      <c r="AT606" s="32">
        <f t="shared" si="204"/>
        <v>-1.1201824164472993E-3</v>
      </c>
      <c r="AU606" s="32">
        <f t="shared" si="205"/>
        <v>1.4476887950549999E-2</v>
      </c>
      <c r="AV606" s="32">
        <f t="shared" si="206"/>
        <v>2.808086242852695E-3</v>
      </c>
      <c r="AW606" s="32">
        <f t="shared" si="207"/>
        <v>-2.2859999847924767E-2</v>
      </c>
      <c r="AX606" s="32">
        <f t="shared" si="208"/>
        <v>-3.5298813329794291E-3</v>
      </c>
      <c r="AY606" s="32">
        <f t="shared" si="209"/>
        <v>-3.4782537492990479E-3</v>
      </c>
    </row>
    <row r="607" spans="1:51" x14ac:dyDescent="0.3">
      <c r="A607" s="34">
        <v>44645</v>
      </c>
      <c r="B607" s="32"/>
      <c r="C607" s="32">
        <v>2.3836196E-2</v>
      </c>
      <c r="D607" s="35">
        <v>1.3778971927864538E-2</v>
      </c>
      <c r="E607" s="32">
        <v>7.5740010947260711E-3</v>
      </c>
      <c r="F607" s="11">
        <v>-4.2138119310915378E-2</v>
      </c>
      <c r="G607" s="35">
        <v>-1.8172825500633597E-2</v>
      </c>
      <c r="H607" s="35">
        <v>2.9443582370143166E-2</v>
      </c>
      <c r="I607" s="11">
        <v>-7.9266132247968971E-3</v>
      </c>
      <c r="J607" s="32">
        <f t="shared" si="189"/>
        <v>-3.3510511387025868</v>
      </c>
      <c r="K607" s="32">
        <v>3.8032259999999998E-2</v>
      </c>
      <c r="L607" s="35">
        <v>-5.8858127957078015E-3</v>
      </c>
      <c r="M607" s="35">
        <v>-1.4183117160798092E-2</v>
      </c>
      <c r="N607" s="35">
        <v>1.5816691809622248E-2</v>
      </c>
      <c r="O607" s="32">
        <v>9.6338389277717516E-4</v>
      </c>
      <c r="P607" s="32">
        <v>6.7346347612696877E-3</v>
      </c>
      <c r="Q607" s="35">
        <v>-4.4695865531060308E-3</v>
      </c>
      <c r="R607" s="32">
        <v>6.6701829999999997E-3</v>
      </c>
      <c r="S607" s="32">
        <v>-7.949938727290216E-3</v>
      </c>
      <c r="T607" s="32">
        <v>-7.5899331083887989E-3</v>
      </c>
      <c r="U607" s="32">
        <v>-4.0537762554414356E-3</v>
      </c>
      <c r="V607" s="35">
        <v>-3.208427392957014E-3</v>
      </c>
      <c r="AF607" s="32">
        <f t="shared" si="190"/>
        <v>2.2141348000000002E-2</v>
      </c>
      <c r="AG607" s="32">
        <f t="shared" si="191"/>
        <v>1.2912552240966324E-2</v>
      </c>
      <c r="AH607" s="32">
        <f t="shared" si="192"/>
        <v>6.5979448248811223E-3</v>
      </c>
      <c r="AI607" s="32">
        <f t="shared" si="193"/>
        <v>-4.3510212785651405E-2</v>
      </c>
      <c r="AJ607" s="32">
        <f t="shared" si="194"/>
        <v>-1.8860307680893328E-2</v>
      </c>
      <c r="AK607" s="32">
        <f t="shared" si="195"/>
        <v>2.8697577276833974E-2</v>
      </c>
      <c r="AL607" s="32">
        <f t="shared" si="196"/>
        <v>-9.5730661090428978E-3</v>
      </c>
      <c r="AM607" s="32">
        <f t="shared" si="197"/>
        <v>-3.3525374762860278</v>
      </c>
      <c r="AN607" s="32">
        <f t="shared" si="198"/>
        <v>3.6905733438967997E-2</v>
      </c>
      <c r="AO607" s="32">
        <f t="shared" si="199"/>
        <v>-6.3969075213260815E-3</v>
      </c>
      <c r="AP607" s="32">
        <f t="shared" si="200"/>
        <v>-1.5197812274833441E-2</v>
      </c>
      <c r="AQ607" s="32">
        <f t="shared" si="201"/>
        <v>1.4376067158418087E-2</v>
      </c>
      <c r="AR607" s="32">
        <f t="shared" si="202"/>
        <v>-7.9812202233382572E-4</v>
      </c>
      <c r="AS607" s="32">
        <f t="shared" si="203"/>
        <v>5.5465316905252849E-3</v>
      </c>
      <c r="AT607" s="32">
        <f t="shared" si="204"/>
        <v>-4.8490784464510026E-3</v>
      </c>
      <c r="AU607" s="32">
        <f t="shared" si="205"/>
        <v>5.6106979505499994E-3</v>
      </c>
      <c r="AV607" s="32">
        <f t="shared" si="206"/>
        <v>-8.2835308102677564E-3</v>
      </c>
      <c r="AW607" s="32">
        <f t="shared" si="207"/>
        <v>-8.1207795620260956E-3</v>
      </c>
      <c r="AX607" s="32">
        <f t="shared" si="208"/>
        <v>-6.0383636965442942E-3</v>
      </c>
      <c r="AY607" s="32">
        <f t="shared" si="209"/>
        <v>-4.5469105467606458E-3</v>
      </c>
    </row>
    <row r="608" spans="1:51" x14ac:dyDescent="0.3">
      <c r="A608" s="34">
        <v>44648</v>
      </c>
      <c r="B608" s="32"/>
      <c r="C608" s="32">
        <v>-3.5606840000000002E-3</v>
      </c>
      <c r="D608" s="35">
        <v>-8.0069741754323857E-3</v>
      </c>
      <c r="E608" s="32">
        <v>-6.4337696528256241E-3</v>
      </c>
      <c r="F608" s="11">
        <v>1.3178016576000928E-2</v>
      </c>
      <c r="G608" s="35">
        <v>9.295514742921519E-3</v>
      </c>
      <c r="H608" s="35">
        <v>0.10890782161360993</v>
      </c>
      <c r="I608" s="11">
        <v>3.6139999293268795E-3</v>
      </c>
      <c r="J608" s="32">
        <f t="shared" si="189"/>
        <v>-1.51150630058036</v>
      </c>
      <c r="K608" s="32">
        <v>-2.4691382000000001E-2</v>
      </c>
      <c r="L608" s="35">
        <v>1.4604254101808638E-2</v>
      </c>
      <c r="M608" s="35">
        <v>-1.7548164981813975E-2</v>
      </c>
      <c r="N608" s="35">
        <v>-1.8778776722330529E-2</v>
      </c>
      <c r="O608" s="32">
        <v>-1.7746283908539082E-2</v>
      </c>
      <c r="P608" s="32">
        <v>4.3515181853320609E-3</v>
      </c>
      <c r="Q608" s="35">
        <v>-1.1453625226918507E-2</v>
      </c>
      <c r="R608" s="32">
        <v>1.0054443999999999E-2</v>
      </c>
      <c r="S608" s="32">
        <v>-4.1281725142007595E-3</v>
      </c>
      <c r="T608" s="32">
        <v>8.0325759345265739E-4</v>
      </c>
      <c r="U608" s="32">
        <v>4.0320977926230316E-3</v>
      </c>
      <c r="V608" s="35">
        <v>6.5634307426825078E-3</v>
      </c>
      <c r="AF608" s="32">
        <f t="shared" si="190"/>
        <v>-5.2555320000000003E-3</v>
      </c>
      <c r="AG608" s="32">
        <f t="shared" si="191"/>
        <v>-8.8733938623305995E-3</v>
      </c>
      <c r="AH608" s="32">
        <f t="shared" si="192"/>
        <v>-7.4098259226705728E-3</v>
      </c>
      <c r="AI608" s="32">
        <f t="shared" si="193"/>
        <v>1.1805923101264904E-2</v>
      </c>
      <c r="AJ608" s="32">
        <f t="shared" si="194"/>
        <v>8.6080325626617903E-3</v>
      </c>
      <c r="AK608" s="32">
        <f t="shared" si="195"/>
        <v>0.10816181652030074</v>
      </c>
      <c r="AL608" s="32">
        <f t="shared" si="196"/>
        <v>1.9675470450808796E-3</v>
      </c>
      <c r="AM608" s="32">
        <f t="shared" si="197"/>
        <v>-1.512992638163801</v>
      </c>
      <c r="AN608" s="32">
        <f t="shared" si="198"/>
        <v>-2.5817908561032003E-2</v>
      </c>
      <c r="AO608" s="32">
        <f t="shared" si="199"/>
        <v>1.4093159376190359E-2</v>
      </c>
      <c r="AP608" s="32">
        <f t="shared" si="200"/>
        <v>-1.8562860095849325E-2</v>
      </c>
      <c r="AQ608" s="32">
        <f t="shared" si="201"/>
        <v>-2.0219401373534691E-2</v>
      </c>
      <c r="AR608" s="32">
        <f t="shared" si="202"/>
        <v>-1.9507789823650083E-2</v>
      </c>
      <c r="AS608" s="32">
        <f t="shared" si="203"/>
        <v>3.1634151145876581E-3</v>
      </c>
      <c r="AT608" s="32">
        <f t="shared" si="204"/>
        <v>-1.1833117120263479E-2</v>
      </c>
      <c r="AU608" s="32">
        <f t="shared" si="205"/>
        <v>8.9949589505499989E-3</v>
      </c>
      <c r="AV608" s="32">
        <f t="shared" si="206"/>
        <v>-4.461764597178299E-3</v>
      </c>
      <c r="AW608" s="32">
        <f t="shared" si="207"/>
        <v>2.7241113981535999E-4</v>
      </c>
      <c r="AX608" s="32">
        <f t="shared" si="208"/>
        <v>2.047510351520173E-3</v>
      </c>
      <c r="AY608" s="32">
        <f t="shared" si="209"/>
        <v>5.224947588878876E-3</v>
      </c>
    </row>
    <row r="609" spans="1:51" x14ac:dyDescent="0.3">
      <c r="A609" s="34">
        <v>44649</v>
      </c>
      <c r="B609" s="32"/>
      <c r="C609" s="32">
        <v>2.5151239999999998E-2</v>
      </c>
      <c r="D609" s="35">
        <v>3.3032592726765397E-2</v>
      </c>
      <c r="E609" s="32">
        <v>5.5339012866407302E-3</v>
      </c>
      <c r="F609" s="11">
        <v>-5.0593765252456402E-2</v>
      </c>
      <c r="G609" s="35">
        <v>6.756937791132068E-3</v>
      </c>
      <c r="H609" s="35">
        <v>-1.6489315779898425E-2</v>
      </c>
      <c r="I609" s="11">
        <v>4.6424483885619576E-4</v>
      </c>
      <c r="J609" s="32">
        <f t="shared" si="189"/>
        <v>-0.27309697440075198</v>
      </c>
      <c r="K609" s="32">
        <v>2.2458143E-2</v>
      </c>
      <c r="L609" s="35">
        <v>-9.5311419781493462E-3</v>
      </c>
      <c r="M609" s="35">
        <v>3.6683103606379055E-3</v>
      </c>
      <c r="N609" s="35">
        <v>2.8274573931857755E-2</v>
      </c>
      <c r="O609" s="32">
        <v>-7.88064534470812E-3</v>
      </c>
      <c r="P609" s="32">
        <v>2.5801877681153083E-2</v>
      </c>
      <c r="Q609" s="35">
        <v>-6.0587184251440496E-3</v>
      </c>
      <c r="R609" s="32">
        <v>2.2891E-4</v>
      </c>
      <c r="S609" s="32">
        <v>1.0972954542735188E-2</v>
      </c>
      <c r="T609" s="32">
        <v>1.3992506002341972E-2</v>
      </c>
      <c r="U609" s="32">
        <v>6.0798538168116483E-3</v>
      </c>
      <c r="V609" s="35">
        <v>3.5095506918805253E-3</v>
      </c>
      <c r="AF609" s="32">
        <f t="shared" si="190"/>
        <v>2.3456392E-2</v>
      </c>
      <c r="AG609" s="32">
        <f t="shared" si="191"/>
        <v>3.2166173039867185E-2</v>
      </c>
      <c r="AH609" s="32">
        <f t="shared" si="192"/>
        <v>4.5578450167957814E-3</v>
      </c>
      <c r="AI609" s="32">
        <f t="shared" si="193"/>
        <v>-5.1965858727192428E-2</v>
      </c>
      <c r="AJ609" s="32">
        <f t="shared" si="194"/>
        <v>6.0694556108723393E-3</v>
      </c>
      <c r="AK609" s="32">
        <f t="shared" si="195"/>
        <v>-1.7235320873207616E-2</v>
      </c>
      <c r="AL609" s="32">
        <f t="shared" si="196"/>
        <v>-1.182208045389804E-3</v>
      </c>
      <c r="AM609" s="32">
        <f t="shared" si="197"/>
        <v>-0.274583311984193</v>
      </c>
      <c r="AN609" s="32">
        <f t="shared" si="198"/>
        <v>2.1331616438967999E-2</v>
      </c>
      <c r="AO609" s="32">
        <f t="shared" si="199"/>
        <v>-1.0042236703767625E-2</v>
      </c>
      <c r="AP609" s="32">
        <f t="shared" si="200"/>
        <v>2.6536152466025567E-3</v>
      </c>
      <c r="AQ609" s="32">
        <f t="shared" si="201"/>
        <v>2.6833949280653593E-2</v>
      </c>
      <c r="AR609" s="32">
        <f t="shared" si="202"/>
        <v>-9.6421512598191209E-3</v>
      </c>
      <c r="AS609" s="32">
        <f t="shared" si="203"/>
        <v>2.461377461040868E-2</v>
      </c>
      <c r="AT609" s="32">
        <f t="shared" si="204"/>
        <v>-6.4382103184890214E-3</v>
      </c>
      <c r="AU609" s="32">
        <f t="shared" si="205"/>
        <v>-8.3057504944999982E-4</v>
      </c>
      <c r="AV609" s="32">
        <f t="shared" si="206"/>
        <v>1.0639362459757648E-2</v>
      </c>
      <c r="AW609" s="32">
        <f t="shared" si="207"/>
        <v>1.3461659548704675E-2</v>
      </c>
      <c r="AX609" s="32">
        <f t="shared" si="208"/>
        <v>4.0952663757087898E-3</v>
      </c>
      <c r="AY609" s="32">
        <f t="shared" si="209"/>
        <v>2.1710675380768934E-3</v>
      </c>
    </row>
    <row r="610" spans="1:51" x14ac:dyDescent="0.3">
      <c r="A610" s="34">
        <v>44650</v>
      </c>
      <c r="B610" s="32"/>
      <c r="C610" s="32">
        <v>2.6545072999999999E-2</v>
      </c>
      <c r="D610" s="35">
        <v>7.0913422424349389E-3</v>
      </c>
      <c r="E610" s="32">
        <v>1.2025369422908374E-2</v>
      </c>
      <c r="F610" s="11">
        <v>5.0089713771626077E-2</v>
      </c>
      <c r="G610" s="35">
        <v>-1.040069770149475E-2</v>
      </c>
      <c r="H610" s="35">
        <v>-2.7810783728727726E-2</v>
      </c>
      <c r="I610" s="11">
        <v>2.9232319380416115E-3</v>
      </c>
      <c r="J610" s="32">
        <f t="shared" si="189"/>
        <v>-2.5392620182392123</v>
      </c>
      <c r="K610" s="32">
        <v>-3.3147032E-2</v>
      </c>
      <c r="L610" s="35">
        <v>-2.120976924042655E-2</v>
      </c>
      <c r="M610" s="35">
        <v>2.2225670376859599E-2</v>
      </c>
      <c r="N610" s="35">
        <v>-2.6374872445384018E-2</v>
      </c>
      <c r="O610" s="32">
        <v>4.687915546601875E-2</v>
      </c>
      <c r="P610" s="32">
        <v>1.59490323729077E-2</v>
      </c>
      <c r="Q610" s="35">
        <v>8.9628348292714044E-4</v>
      </c>
      <c r="R610" s="32">
        <v>1.9217867999999999E-2</v>
      </c>
      <c r="S610" s="32">
        <v>4.5827058795016584E-3</v>
      </c>
      <c r="T610" s="32">
        <v>1.61396070488381E-2</v>
      </c>
      <c r="U610" s="32">
        <v>1.2776896174127734E-2</v>
      </c>
      <c r="V610" s="35">
        <v>-1.398972495713191E-3</v>
      </c>
      <c r="AF610" s="32">
        <f t="shared" si="190"/>
        <v>2.4850225E-2</v>
      </c>
      <c r="AG610" s="32">
        <f t="shared" si="191"/>
        <v>6.2249225555367259E-3</v>
      </c>
      <c r="AH610" s="32">
        <f t="shared" si="192"/>
        <v>1.1049313153063426E-2</v>
      </c>
      <c r="AI610" s="32">
        <f t="shared" si="193"/>
        <v>4.871762029689005E-2</v>
      </c>
      <c r="AJ610" s="32">
        <f t="shared" si="194"/>
        <v>-1.1088179881754479E-2</v>
      </c>
      <c r="AK610" s="32">
        <f t="shared" si="195"/>
        <v>-2.8556788822036917E-2</v>
      </c>
      <c r="AL610" s="32">
        <f t="shared" si="196"/>
        <v>1.2767790537956117E-3</v>
      </c>
      <c r="AM610" s="32">
        <f t="shared" si="197"/>
        <v>-2.5407483558226533</v>
      </c>
      <c r="AN610" s="32">
        <f t="shared" si="198"/>
        <v>-3.4273558561032001E-2</v>
      </c>
      <c r="AO610" s="32">
        <f t="shared" si="199"/>
        <v>-2.1720863966044831E-2</v>
      </c>
      <c r="AP610" s="32">
        <f t="shared" si="200"/>
        <v>2.1210975262824248E-2</v>
      </c>
      <c r="AQ610" s="32">
        <f t="shared" si="201"/>
        <v>-2.781549709658818E-2</v>
      </c>
      <c r="AR610" s="32">
        <f t="shared" si="202"/>
        <v>4.5117649550907746E-2</v>
      </c>
      <c r="AS610" s="32">
        <f t="shared" si="203"/>
        <v>1.4760929302163297E-2</v>
      </c>
      <c r="AT610" s="32">
        <f t="shared" si="204"/>
        <v>5.1679158958216863E-4</v>
      </c>
      <c r="AU610" s="32">
        <f t="shared" si="205"/>
        <v>1.8158382950550001E-2</v>
      </c>
      <c r="AV610" s="32">
        <f t="shared" si="206"/>
        <v>4.2491137965241189E-3</v>
      </c>
      <c r="AW610" s="32">
        <f t="shared" si="207"/>
        <v>1.5608760595200803E-2</v>
      </c>
      <c r="AX610" s="32">
        <f t="shared" si="208"/>
        <v>1.0792308733024876E-2</v>
      </c>
      <c r="AY610" s="32">
        <f t="shared" si="209"/>
        <v>-2.7374556495168229E-3</v>
      </c>
    </row>
    <row r="611" spans="1:51" x14ac:dyDescent="0.3">
      <c r="A611" s="34">
        <v>44651</v>
      </c>
      <c r="B611" s="32"/>
      <c r="C611" s="32">
        <v>-6.2687569999999998E-3</v>
      </c>
      <c r="D611" s="35">
        <v>9.3883324592114147E-3</v>
      </c>
      <c r="E611" s="32">
        <v>5.1945109257935194E-4</v>
      </c>
      <c r="F611" s="11">
        <v>-3.1792286799633529E-2</v>
      </c>
      <c r="G611" s="35">
        <v>-6.2132135516522052E-3</v>
      </c>
      <c r="H611" s="35">
        <v>4.3929117907955235E-2</v>
      </c>
      <c r="I611" s="11">
        <v>5.5594898426515368E-2</v>
      </c>
      <c r="J611" s="32">
        <f t="shared" si="189"/>
        <v>-0.4026156965643502</v>
      </c>
      <c r="K611" s="32">
        <v>2.3957106999999998E-2</v>
      </c>
      <c r="L611" s="35">
        <v>5.8186009051873532E-3</v>
      </c>
      <c r="M611" s="35">
        <v>4.7722592511836434E-3</v>
      </c>
      <c r="N611" s="35">
        <v>2.4495690636120764E-2</v>
      </c>
      <c r="O611" s="32">
        <v>-2.3690205173970531E-2</v>
      </c>
      <c r="P611" s="32">
        <v>2.5006249824521962E-2</v>
      </c>
      <c r="Q611" s="35">
        <v>-6.2873986112925717E-3</v>
      </c>
      <c r="R611" s="32">
        <v>-1.4291277999999999E-2</v>
      </c>
      <c r="S611" s="32">
        <v>1.2485011968488705E-2</v>
      </c>
      <c r="T611" s="32">
        <v>-4.3687451235283076E-3</v>
      </c>
      <c r="U611" s="32">
        <v>-1.9678280226003027E-3</v>
      </c>
      <c r="V611" s="35">
        <v>-3.9537389149464364E-3</v>
      </c>
      <c r="AF611" s="32">
        <f t="shared" si="190"/>
        <v>-7.9636050000000003E-3</v>
      </c>
      <c r="AG611" s="32">
        <f t="shared" si="191"/>
        <v>8.5219127723132008E-3</v>
      </c>
      <c r="AH611" s="32">
        <f t="shared" si="192"/>
        <v>-4.5660517726559653E-4</v>
      </c>
      <c r="AI611" s="32">
        <f t="shared" si="193"/>
        <v>-3.3164380274369555E-2</v>
      </c>
      <c r="AJ611" s="32">
        <f t="shared" si="194"/>
        <v>-6.9006957319119339E-3</v>
      </c>
      <c r="AK611" s="32">
        <f t="shared" si="195"/>
        <v>4.3183112814646041E-2</v>
      </c>
      <c r="AL611" s="32">
        <f t="shared" si="196"/>
        <v>5.3948445542269366E-2</v>
      </c>
      <c r="AM611" s="32">
        <f t="shared" si="197"/>
        <v>-0.40410203414779122</v>
      </c>
      <c r="AN611" s="32">
        <f t="shared" si="198"/>
        <v>2.2830580438967997E-2</v>
      </c>
      <c r="AO611" s="32">
        <f t="shared" si="199"/>
        <v>5.3075061795690732E-3</v>
      </c>
      <c r="AP611" s="32">
        <f t="shared" si="200"/>
        <v>3.757564137148295E-3</v>
      </c>
      <c r="AQ611" s="32">
        <f t="shared" si="201"/>
        <v>2.3055065984916603E-2</v>
      </c>
      <c r="AR611" s="32">
        <f t="shared" si="202"/>
        <v>-2.5451711089081532E-2</v>
      </c>
      <c r="AS611" s="32">
        <f t="shared" si="203"/>
        <v>2.381814675377756E-2</v>
      </c>
      <c r="AT611" s="32">
        <f t="shared" si="204"/>
        <v>-6.6668905046375435E-3</v>
      </c>
      <c r="AU611" s="32">
        <f t="shared" si="205"/>
        <v>-1.535076304945E-2</v>
      </c>
      <c r="AV611" s="32">
        <f t="shared" si="206"/>
        <v>1.2151419885511165E-2</v>
      </c>
      <c r="AW611" s="32">
        <f t="shared" si="207"/>
        <v>-4.8995915771656053E-3</v>
      </c>
      <c r="AX611" s="32">
        <f t="shared" si="208"/>
        <v>-3.9524154637031617E-3</v>
      </c>
      <c r="AY611" s="32">
        <f t="shared" si="209"/>
        <v>-5.2922220687500682E-3</v>
      </c>
    </row>
    <row r="612" spans="1:51" x14ac:dyDescent="0.3">
      <c r="A612" s="34">
        <v>44652</v>
      </c>
      <c r="B612" s="32"/>
      <c r="C612" s="32">
        <v>1.4456572000000001E-2</v>
      </c>
      <c r="D612" s="35">
        <v>1.498520826560795E-2</v>
      </c>
      <c r="E612" s="32">
        <v>1.03999575206344E-2</v>
      </c>
      <c r="F612" s="11">
        <v>7.9273284402574529E-3</v>
      </c>
      <c r="G612" s="35">
        <v>9.0216392898917457E-3</v>
      </c>
      <c r="H612" s="35">
        <v>5.6033027180400659E-2</v>
      </c>
      <c r="I612" s="11">
        <v>2.618787434897811E-2</v>
      </c>
      <c r="J612" s="32">
        <f t="shared" ref="J612:J675" si="210">(G612-G611)/G611</f>
        <v>-2.4520085644718792</v>
      </c>
      <c r="K612" s="32">
        <v>-1.9362655999999999E-2</v>
      </c>
      <c r="L612" s="35">
        <v>1.0572508282944371E-2</v>
      </c>
      <c r="M612" s="35">
        <v>1.0163661949077205E-2</v>
      </c>
      <c r="N612" s="35">
        <v>-4.8757411833970643E-3</v>
      </c>
      <c r="O612" s="32">
        <v>2.5986482548011965E-3</v>
      </c>
      <c r="P612" s="32">
        <v>9.1409205834662131E-3</v>
      </c>
      <c r="Q612" s="35">
        <v>2.1347155987790689E-2</v>
      </c>
      <c r="R612" s="32">
        <v>8.0084260000000008E-3</v>
      </c>
      <c r="S612" s="32">
        <v>1.9919354036732839E-2</v>
      </c>
      <c r="T612" s="32">
        <v>2.4728780816365342E-2</v>
      </c>
      <c r="U612" s="32">
        <v>1.2091480558409293E-2</v>
      </c>
      <c r="V612" s="35">
        <v>-5.0948753297861415E-3</v>
      </c>
      <c r="AF612" s="32">
        <f t="shared" si="190"/>
        <v>1.2761724E-2</v>
      </c>
      <c r="AG612" s="32">
        <f t="shared" si="191"/>
        <v>1.4118788578709737E-2</v>
      </c>
      <c r="AH612" s="32">
        <f t="shared" si="192"/>
        <v>9.4239012507894519E-3</v>
      </c>
      <c r="AI612" s="32">
        <f t="shared" si="193"/>
        <v>6.5552349655214285E-3</v>
      </c>
      <c r="AJ612" s="32">
        <f t="shared" si="194"/>
        <v>8.334157109632017E-3</v>
      </c>
      <c r="AK612" s="32">
        <f t="shared" si="195"/>
        <v>5.5287022087091464E-2</v>
      </c>
      <c r="AL612" s="32">
        <f t="shared" si="196"/>
        <v>2.4541421464732111E-2</v>
      </c>
      <c r="AM612" s="32">
        <f t="shared" si="197"/>
        <v>-2.4534949020553203</v>
      </c>
      <c r="AN612" s="32">
        <f t="shared" si="198"/>
        <v>-2.0489182561032E-2</v>
      </c>
      <c r="AO612" s="32">
        <f t="shared" si="199"/>
        <v>1.0061413557326091E-2</v>
      </c>
      <c r="AP612" s="32">
        <f t="shared" si="200"/>
        <v>9.1489668350418565E-3</v>
      </c>
      <c r="AQ612" s="32">
        <f t="shared" si="201"/>
        <v>-6.3163658346012249E-3</v>
      </c>
      <c r="AR612" s="32">
        <f t="shared" si="202"/>
        <v>8.371423396901956E-4</v>
      </c>
      <c r="AS612" s="32">
        <f t="shared" si="203"/>
        <v>7.9528175127218104E-3</v>
      </c>
      <c r="AT612" s="32">
        <f t="shared" si="204"/>
        <v>2.0967664094445716E-2</v>
      </c>
      <c r="AU612" s="32">
        <f t="shared" si="205"/>
        <v>6.9489409505500005E-3</v>
      </c>
      <c r="AV612" s="32">
        <f t="shared" si="206"/>
        <v>1.9585761953755301E-2</v>
      </c>
      <c r="AW612" s="32">
        <f t="shared" si="207"/>
        <v>2.4197934362728046E-2</v>
      </c>
      <c r="AX612" s="32">
        <f t="shared" si="208"/>
        <v>1.0106893117306434E-2</v>
      </c>
      <c r="AY612" s="32">
        <f t="shared" si="209"/>
        <v>-6.4333584835897734E-3</v>
      </c>
    </row>
    <row r="613" spans="1:51" x14ac:dyDescent="0.3">
      <c r="A613" s="34">
        <v>44655</v>
      </c>
      <c r="B613" s="32"/>
      <c r="C613" s="32">
        <v>3.4978280000000001E-3</v>
      </c>
      <c r="D613" s="35">
        <v>4.2000747516424852E-2</v>
      </c>
      <c r="E613" s="32">
        <v>1.2364111740985522E-3</v>
      </c>
      <c r="F613" s="11">
        <v>3.0290461232431731E-2</v>
      </c>
      <c r="G613" s="35">
        <v>1.8182998149406865E-3</v>
      </c>
      <c r="H613" s="35">
        <v>-1.4797086183559777E-3</v>
      </c>
      <c r="I613" s="11">
        <v>2.3759258448078319E-2</v>
      </c>
      <c r="J613" s="32">
        <f t="shared" si="210"/>
        <v>-0.7984512840168646</v>
      </c>
      <c r="K613" s="32">
        <v>1.4808760000000001E-2</v>
      </c>
      <c r="L613" s="35">
        <v>8.4879538941428408E-3</v>
      </c>
      <c r="M613" s="35">
        <v>1.4976710857612194E-2</v>
      </c>
      <c r="N613" s="35">
        <v>3.1941944481090383E-2</v>
      </c>
      <c r="O613" s="32">
        <v>2.033855122853934E-2</v>
      </c>
      <c r="P613" s="32">
        <v>4.5590940115962037E-3</v>
      </c>
      <c r="Q613" s="35">
        <v>9.4877130236470375E-3</v>
      </c>
      <c r="R613" s="32">
        <v>2.9556389999999999E-3</v>
      </c>
      <c r="S613" s="32">
        <v>2.0227862265777621E-2</v>
      </c>
      <c r="T613" s="32">
        <v>9.9681309650812649E-2</v>
      </c>
      <c r="U613" s="32">
        <v>2.2522343943293655E-2</v>
      </c>
      <c r="V613" s="35">
        <v>4.5396259882488632E-3</v>
      </c>
      <c r="AF613" s="32">
        <f t="shared" si="190"/>
        <v>1.8029800000000003E-3</v>
      </c>
      <c r="AG613" s="32">
        <f t="shared" si="191"/>
        <v>4.113432782952664E-2</v>
      </c>
      <c r="AH613" s="32">
        <f t="shared" si="192"/>
        <v>2.6035490425360371E-4</v>
      </c>
      <c r="AI613" s="32">
        <f t="shared" si="193"/>
        <v>2.8918367757695705E-2</v>
      </c>
      <c r="AJ613" s="32">
        <f t="shared" si="194"/>
        <v>1.1308176346809576E-3</v>
      </c>
      <c r="AK613" s="32">
        <f t="shared" si="195"/>
        <v>-2.2257137116651689E-3</v>
      </c>
      <c r="AL613" s="32">
        <f t="shared" si="196"/>
        <v>2.211280556383232E-2</v>
      </c>
      <c r="AM613" s="32">
        <f t="shared" si="197"/>
        <v>-0.79993762160030568</v>
      </c>
      <c r="AN613" s="32">
        <f t="shared" si="198"/>
        <v>1.3682233438968001E-2</v>
      </c>
      <c r="AO613" s="32">
        <f t="shared" si="199"/>
        <v>7.9768591685245617E-3</v>
      </c>
      <c r="AP613" s="32">
        <f t="shared" si="200"/>
        <v>1.3962015743576845E-2</v>
      </c>
      <c r="AQ613" s="32">
        <f t="shared" si="201"/>
        <v>3.0501319829886221E-2</v>
      </c>
      <c r="AR613" s="32">
        <f t="shared" si="202"/>
        <v>1.8577045313428339E-2</v>
      </c>
      <c r="AS613" s="32">
        <f t="shared" si="203"/>
        <v>3.3709909408518009E-3</v>
      </c>
      <c r="AT613" s="32">
        <f t="shared" si="204"/>
        <v>9.1082211303020657E-3</v>
      </c>
      <c r="AU613" s="32">
        <f t="shared" si="205"/>
        <v>1.8961539505500001E-3</v>
      </c>
      <c r="AV613" s="32">
        <f t="shared" si="206"/>
        <v>1.9894270182800083E-2</v>
      </c>
      <c r="AW613" s="32">
        <f t="shared" si="207"/>
        <v>9.9150463197175354E-2</v>
      </c>
      <c r="AX613" s="32">
        <f t="shared" si="208"/>
        <v>2.0537756502190797E-2</v>
      </c>
      <c r="AY613" s="32">
        <f t="shared" si="209"/>
        <v>3.2011428344452314E-3</v>
      </c>
    </row>
    <row r="614" spans="1:51" x14ac:dyDescent="0.3">
      <c r="A614" s="34">
        <v>44656</v>
      </c>
      <c r="B614" s="32"/>
      <c r="C614" s="32">
        <v>1.7815649999999999E-2</v>
      </c>
      <c r="D614" s="35">
        <v>3.5238772117407384E-2</v>
      </c>
      <c r="E614" s="32">
        <v>7.0406281061196315E-3</v>
      </c>
      <c r="F614" s="11">
        <v>-4.3987056261444502E-2</v>
      </c>
      <c r="G614" s="35">
        <v>-1.2173118966167032E-2</v>
      </c>
      <c r="H614" s="35">
        <v>-2.4346389140658939E-2</v>
      </c>
      <c r="I614" s="11">
        <v>-5.2670264223642765E-3</v>
      </c>
      <c r="J614" s="32">
        <f t="shared" si="210"/>
        <v>-7.6947809520423469</v>
      </c>
      <c r="K614" s="32">
        <v>2.4320689999999998E-3</v>
      </c>
      <c r="L614" s="35">
        <v>1.5658709061216844E-2</v>
      </c>
      <c r="M614" s="35">
        <v>1.1394368434958984E-2</v>
      </c>
      <c r="N614" s="35">
        <v>-3.2871081338310044E-3</v>
      </c>
      <c r="O614" s="32">
        <v>7.0175254545544524E-3</v>
      </c>
      <c r="P614" s="32">
        <v>-1.13459719214569E-2</v>
      </c>
      <c r="Q614" s="35">
        <v>9.5872258802289778E-3</v>
      </c>
      <c r="R614" s="32">
        <v>-1.413443E-2</v>
      </c>
      <c r="S614" s="32">
        <v>-3.6462536271134544E-3</v>
      </c>
      <c r="T614" s="32">
        <v>-2.9762437533744836E-2</v>
      </c>
      <c r="U614" s="32">
        <v>-7.1807870884419084E-3</v>
      </c>
      <c r="V614" s="35">
        <v>-2.8136830582925487E-4</v>
      </c>
      <c r="AF614" s="32">
        <f t="shared" si="190"/>
        <v>1.6120802E-2</v>
      </c>
      <c r="AG614" s="32">
        <f t="shared" si="191"/>
        <v>3.4372352430509172E-2</v>
      </c>
      <c r="AH614" s="32">
        <f t="shared" si="192"/>
        <v>6.0645718362746827E-3</v>
      </c>
      <c r="AI614" s="32">
        <f t="shared" si="193"/>
        <v>-4.5359149736180528E-2</v>
      </c>
      <c r="AJ614" s="32">
        <f t="shared" si="194"/>
        <v>-1.2860601146426761E-2</v>
      </c>
      <c r="AK614" s="32">
        <f t="shared" si="195"/>
        <v>-2.509239423396813E-2</v>
      </c>
      <c r="AL614" s="32">
        <f t="shared" si="196"/>
        <v>-6.9134793066102764E-3</v>
      </c>
      <c r="AM614" s="32">
        <f t="shared" si="197"/>
        <v>-7.696267289625788</v>
      </c>
      <c r="AN614" s="32">
        <f t="shared" si="198"/>
        <v>1.3055424389679998E-3</v>
      </c>
      <c r="AO614" s="32">
        <f t="shared" si="199"/>
        <v>1.5147614335598565E-2</v>
      </c>
      <c r="AP614" s="32">
        <f t="shared" si="200"/>
        <v>1.0379673320923636E-2</v>
      </c>
      <c r="AQ614" s="32">
        <f t="shared" si="201"/>
        <v>-4.7277327850351655E-3</v>
      </c>
      <c r="AR614" s="32">
        <f t="shared" si="202"/>
        <v>5.2560195394434515E-3</v>
      </c>
      <c r="AS614" s="32">
        <f t="shared" si="203"/>
        <v>-1.2534074992201303E-2</v>
      </c>
      <c r="AT614" s="32">
        <f t="shared" si="204"/>
        <v>9.207733986884006E-3</v>
      </c>
      <c r="AU614" s="32">
        <f t="shared" si="205"/>
        <v>-1.519391504945E-2</v>
      </c>
      <c r="AV614" s="32">
        <f t="shared" si="206"/>
        <v>-3.9798457100909939E-3</v>
      </c>
      <c r="AW614" s="32">
        <f t="shared" si="207"/>
        <v>-3.0293283987382132E-2</v>
      </c>
      <c r="AX614" s="32">
        <f t="shared" si="208"/>
        <v>-9.1653745295447661E-3</v>
      </c>
      <c r="AY614" s="32">
        <f t="shared" si="209"/>
        <v>-1.6198514596328865E-3</v>
      </c>
    </row>
    <row r="615" spans="1:51" x14ac:dyDescent="0.3">
      <c r="A615" s="34">
        <v>44657</v>
      </c>
      <c r="B615" s="32"/>
      <c r="C615" s="32">
        <v>9.7665510000000001E-3</v>
      </c>
      <c r="D615" s="35">
        <v>2.8317536713219258E-3</v>
      </c>
      <c r="E615" s="32">
        <v>4.9209579843807992E-3</v>
      </c>
      <c r="F615" s="11">
        <v>1.849950298155667E-2</v>
      </c>
      <c r="G615" s="35">
        <v>1.033366365918178E-2</v>
      </c>
      <c r="H615" s="35">
        <v>-4.882289834539792E-3</v>
      </c>
      <c r="I615" s="11">
        <v>-3.1929529452171933E-3</v>
      </c>
      <c r="J615" s="32">
        <f t="shared" si="210"/>
        <v>-1.8488920290602857</v>
      </c>
      <c r="K615" s="32">
        <v>-4.0438900000000001E-4</v>
      </c>
      <c r="L615" s="35">
        <v>5.7813753427250389E-4</v>
      </c>
      <c r="M615" s="35">
        <v>1.0739099419875794E-2</v>
      </c>
      <c r="N615" s="35">
        <v>2.830708550482848E-2</v>
      </c>
      <c r="O615" s="32">
        <v>-2.1914748463177781E-3</v>
      </c>
      <c r="P615" s="32">
        <v>8.2145208135945974E-3</v>
      </c>
      <c r="Q615" s="35">
        <v>-5.3463769501260749E-4</v>
      </c>
      <c r="R615" s="32">
        <v>-2.6656060000000001E-3</v>
      </c>
      <c r="S615" s="32">
        <v>6.1755758485229732E-3</v>
      </c>
      <c r="T615" s="32">
        <v>-3.5062016712984333E-2</v>
      </c>
      <c r="U615" s="32">
        <v>-9.4071606025607421E-3</v>
      </c>
      <c r="V615" s="35">
        <v>-9.1033700171103682E-3</v>
      </c>
      <c r="AF615" s="32">
        <f t="shared" si="190"/>
        <v>8.0717029999999995E-3</v>
      </c>
      <c r="AG615" s="32">
        <f t="shared" si="191"/>
        <v>1.9653339844237128E-3</v>
      </c>
      <c r="AH615" s="32">
        <f t="shared" si="192"/>
        <v>3.9449017145358504E-3</v>
      </c>
      <c r="AI615" s="32">
        <f t="shared" si="193"/>
        <v>1.7127409506820644E-2</v>
      </c>
      <c r="AJ615" s="32">
        <f t="shared" si="194"/>
        <v>9.6461814789220515E-3</v>
      </c>
      <c r="AK615" s="32">
        <f t="shared" si="195"/>
        <v>-5.6282949278489832E-3</v>
      </c>
      <c r="AL615" s="32">
        <f t="shared" si="196"/>
        <v>-4.8394058294631932E-3</v>
      </c>
      <c r="AM615" s="32">
        <f t="shared" si="197"/>
        <v>-1.8503783666437268</v>
      </c>
      <c r="AN615" s="32">
        <f t="shared" si="198"/>
        <v>-1.530915561032E-3</v>
      </c>
      <c r="AO615" s="32">
        <f t="shared" si="199"/>
        <v>6.7042808654224325E-5</v>
      </c>
      <c r="AP615" s="32">
        <f t="shared" si="200"/>
        <v>9.7244043058404457E-3</v>
      </c>
      <c r="AQ615" s="32">
        <f t="shared" si="201"/>
        <v>2.6866460853624319E-2</v>
      </c>
      <c r="AR615" s="32">
        <f t="shared" si="202"/>
        <v>-3.9529807614287794E-3</v>
      </c>
      <c r="AS615" s="32">
        <f t="shared" si="203"/>
        <v>7.0264177428501946E-3</v>
      </c>
      <c r="AT615" s="32">
        <f t="shared" si="204"/>
        <v>-9.1412958835757931E-4</v>
      </c>
      <c r="AU615" s="32">
        <f t="shared" si="205"/>
        <v>-3.7250910494499999E-3</v>
      </c>
      <c r="AV615" s="32">
        <f t="shared" si="206"/>
        <v>5.8419837655454337E-3</v>
      </c>
      <c r="AW615" s="32">
        <f t="shared" si="207"/>
        <v>-3.5592863166621629E-2</v>
      </c>
      <c r="AX615" s="32">
        <f t="shared" si="208"/>
        <v>-1.1391748043663601E-2</v>
      </c>
      <c r="AY615" s="32">
        <f t="shared" si="209"/>
        <v>-1.0441853170913999E-2</v>
      </c>
    </row>
    <row r="616" spans="1:51" x14ac:dyDescent="0.3">
      <c r="A616" s="34">
        <v>44658</v>
      </c>
      <c r="B616" s="32"/>
      <c r="C616" s="32">
        <v>8.0392750000000002E-3</v>
      </c>
      <c r="D616" s="35">
        <v>-3.8119929354108371E-2</v>
      </c>
      <c r="E616" s="32">
        <v>7.9227603524862199E-5</v>
      </c>
      <c r="F616" s="11">
        <v>-2.9196759436067588E-3</v>
      </c>
      <c r="G616" s="35">
        <v>2.6305280246218355E-2</v>
      </c>
      <c r="H616" s="35">
        <v>-4.519189595272495E-2</v>
      </c>
      <c r="I616" s="11">
        <v>1.9450326544709726E-2</v>
      </c>
      <c r="J616" s="32">
        <f t="shared" si="210"/>
        <v>1.5455909069427953</v>
      </c>
      <c r="K616" s="32">
        <v>1.5776761E-2</v>
      </c>
      <c r="L616" s="35">
        <v>-1.136367878962845E-2</v>
      </c>
      <c r="M616" s="35">
        <v>2.0190304869481175E-3</v>
      </c>
      <c r="N616" s="35">
        <v>-1.9955427999293878E-2</v>
      </c>
      <c r="O616" s="32">
        <v>-1.8628963841952992E-2</v>
      </c>
      <c r="P616" s="32">
        <v>2.6959020695419889E-2</v>
      </c>
      <c r="Q616" s="35">
        <v>-5.9129908342794302E-3</v>
      </c>
      <c r="R616" s="32">
        <v>-1.7639967999999999E-2</v>
      </c>
      <c r="S616" s="32">
        <v>6.5469509941218099E-2</v>
      </c>
      <c r="T616" s="32">
        <v>-2.1859700009344295E-2</v>
      </c>
      <c r="U616" s="32">
        <v>-9.6536829724876306E-3</v>
      </c>
      <c r="V616" s="35">
        <v>1.5911496676994874E-2</v>
      </c>
      <c r="AF616" s="32">
        <f t="shared" si="190"/>
        <v>6.3444270000000006E-3</v>
      </c>
      <c r="AG616" s="32">
        <f t="shared" si="191"/>
        <v>-3.8986349041006584E-2</v>
      </c>
      <c r="AH616" s="32">
        <f t="shared" si="192"/>
        <v>-8.9682866632008625E-4</v>
      </c>
      <c r="AI616" s="32">
        <f t="shared" si="193"/>
        <v>-4.2917694183427831E-3</v>
      </c>
      <c r="AJ616" s="32">
        <f t="shared" si="194"/>
        <v>2.5617798065958625E-2</v>
      </c>
      <c r="AK616" s="32">
        <f t="shared" si="195"/>
        <v>-4.5937901046034145E-2</v>
      </c>
      <c r="AL616" s="32">
        <f t="shared" si="196"/>
        <v>1.7803873660463727E-2</v>
      </c>
      <c r="AM616" s="32">
        <f t="shared" si="197"/>
        <v>1.5441045693593543</v>
      </c>
      <c r="AN616" s="32">
        <f t="shared" si="198"/>
        <v>1.4650234438968001E-2</v>
      </c>
      <c r="AO616" s="32">
        <f t="shared" si="199"/>
        <v>-1.1874773515246729E-2</v>
      </c>
      <c r="AP616" s="32">
        <f t="shared" si="200"/>
        <v>1.0043353729127689E-3</v>
      </c>
      <c r="AQ616" s="32">
        <f t="shared" si="201"/>
        <v>-2.139605265049804E-2</v>
      </c>
      <c r="AR616" s="32">
        <f t="shared" si="202"/>
        <v>-2.0390469757063993E-2</v>
      </c>
      <c r="AS616" s="32">
        <f t="shared" si="203"/>
        <v>2.5770917624675486E-2</v>
      </c>
      <c r="AT616" s="32">
        <f t="shared" si="204"/>
        <v>-6.292482727624402E-3</v>
      </c>
      <c r="AU616" s="32">
        <f t="shared" si="205"/>
        <v>-1.8699453049449997E-2</v>
      </c>
      <c r="AV616" s="32">
        <f t="shared" si="206"/>
        <v>6.5135917858240563E-2</v>
      </c>
      <c r="AW616" s="32">
        <f t="shared" si="207"/>
        <v>-2.2390546462981591E-2</v>
      </c>
      <c r="AX616" s="32">
        <f t="shared" si="208"/>
        <v>-1.1638270413590489E-2</v>
      </c>
      <c r="AY616" s="32">
        <f t="shared" si="209"/>
        <v>1.4573013523191243E-2</v>
      </c>
    </row>
    <row r="617" spans="1:51" x14ac:dyDescent="0.3">
      <c r="A617" s="34">
        <v>44659</v>
      </c>
      <c r="B617" s="32"/>
      <c r="C617" s="32">
        <v>-1.2834916E-2</v>
      </c>
      <c r="D617" s="35">
        <v>2.6603879185323507E-2</v>
      </c>
      <c r="E617" s="32">
        <v>1.6290031554396185E-2</v>
      </c>
      <c r="F617" s="11">
        <v>-8.2715765930532203E-3</v>
      </c>
      <c r="G617" s="35">
        <v>-1.1353915515017368E-2</v>
      </c>
      <c r="H617" s="35">
        <v>4.3619792662000195E-2</v>
      </c>
      <c r="I617" s="11">
        <v>2.6264642114305743E-2</v>
      </c>
      <c r="J617" s="32">
        <f t="shared" si="210"/>
        <v>-1.4316211577578462</v>
      </c>
      <c r="K617" s="32">
        <v>-5.5755229999999998E-3</v>
      </c>
      <c r="L617" s="35">
        <v>4.3444320592400561E-2</v>
      </c>
      <c r="M617" s="35">
        <v>1.4536821487620009E-2</v>
      </c>
      <c r="N617" s="35">
        <v>2.372507846657898E-2</v>
      </c>
      <c r="O617" s="32">
        <v>-8.5252764350671421E-3</v>
      </c>
      <c r="P617" s="32">
        <v>-1.1668589361208103E-4</v>
      </c>
      <c r="Q617" s="35">
        <v>8.4349783947683665E-3</v>
      </c>
      <c r="R617" s="32">
        <v>1.6635193E-2</v>
      </c>
      <c r="S617" s="32">
        <v>2.2829029405429815E-2</v>
      </c>
      <c r="T617" s="32">
        <v>-1.1867071578776228E-3</v>
      </c>
      <c r="U617" s="32">
        <v>6.9828127236493502E-3</v>
      </c>
      <c r="V617" s="35">
        <v>2.0588000313974675E-2</v>
      </c>
      <c r="AF617" s="32">
        <f t="shared" si="190"/>
        <v>-1.4529764000000001E-2</v>
      </c>
      <c r="AG617" s="32">
        <f t="shared" si="191"/>
        <v>2.5737459498425295E-2</v>
      </c>
      <c r="AH617" s="32">
        <f t="shared" si="192"/>
        <v>1.5313975284551237E-2</v>
      </c>
      <c r="AI617" s="32">
        <f t="shared" si="193"/>
        <v>-9.6436700677892447E-3</v>
      </c>
      <c r="AJ617" s="32">
        <f t="shared" si="194"/>
        <v>-1.2041397695277097E-2</v>
      </c>
      <c r="AK617" s="32">
        <f t="shared" si="195"/>
        <v>4.2873787568691001E-2</v>
      </c>
      <c r="AL617" s="32">
        <f t="shared" si="196"/>
        <v>2.4618189230059744E-2</v>
      </c>
      <c r="AM617" s="32">
        <f t="shared" si="197"/>
        <v>-1.4331074953412872</v>
      </c>
      <c r="AN617" s="32">
        <f t="shared" si="198"/>
        <v>-6.7020495610320002E-3</v>
      </c>
      <c r="AO617" s="32">
        <f t="shared" si="199"/>
        <v>4.2933225866782283E-2</v>
      </c>
      <c r="AP617" s="32">
        <f t="shared" si="200"/>
        <v>1.352212637358466E-2</v>
      </c>
      <c r="AQ617" s="32">
        <f t="shared" si="201"/>
        <v>2.2284453815374819E-2</v>
      </c>
      <c r="AR617" s="32">
        <f t="shared" si="202"/>
        <v>-1.0286782350178143E-2</v>
      </c>
      <c r="AS617" s="32">
        <f t="shared" si="203"/>
        <v>-1.3047889643564839E-3</v>
      </c>
      <c r="AT617" s="32">
        <f t="shared" si="204"/>
        <v>8.0554865014233947E-3</v>
      </c>
      <c r="AU617" s="32">
        <f t="shared" si="205"/>
        <v>1.5575707950549999E-2</v>
      </c>
      <c r="AV617" s="32">
        <f t="shared" si="206"/>
        <v>2.2495437322452277E-2</v>
      </c>
      <c r="AW617" s="32">
        <f t="shared" si="207"/>
        <v>-1.7175536115149202E-3</v>
      </c>
      <c r="AX617" s="32">
        <f t="shared" si="208"/>
        <v>4.9982252825464916E-3</v>
      </c>
      <c r="AY617" s="32">
        <f t="shared" si="209"/>
        <v>1.9249517160171044E-2</v>
      </c>
    </row>
    <row r="618" spans="1:51" x14ac:dyDescent="0.3">
      <c r="A618" s="34">
        <v>44662</v>
      </c>
      <c r="B618" s="32"/>
      <c r="C618" s="32">
        <v>1.7924814000000001E-2</v>
      </c>
      <c r="D618" s="35">
        <v>1.8289078745888789E-2</v>
      </c>
      <c r="E618" s="32">
        <v>-1.5405231142378358E-2</v>
      </c>
      <c r="F618" s="11">
        <v>-2.1077535136010628E-2</v>
      </c>
      <c r="G618" s="35">
        <v>-1.6780672660404385E-3</v>
      </c>
      <c r="H618" s="35">
        <v>2.3524229622652774E-2</v>
      </c>
      <c r="I618" s="11">
        <v>3.5887032887070347E-2</v>
      </c>
      <c r="J618" s="32">
        <f t="shared" si="210"/>
        <v>-0.85220365046569835</v>
      </c>
      <c r="K618" s="32">
        <v>-3.2038129999999998E-3</v>
      </c>
      <c r="L618" s="35">
        <v>-1.1202263717845333E-3</v>
      </c>
      <c r="M618" s="35">
        <v>-1.4335125153296972E-3</v>
      </c>
      <c r="N618" s="35">
        <v>1.4118298367743261E-2</v>
      </c>
      <c r="O618" s="32">
        <v>-1.4931873250577586E-2</v>
      </c>
      <c r="P618" s="32">
        <v>4.4924284097498579E-3</v>
      </c>
      <c r="Q618" s="35">
        <v>-3.6971173503563826E-4</v>
      </c>
      <c r="R618" s="32">
        <v>-2.0835939999999998E-3</v>
      </c>
      <c r="S618" s="32">
        <v>1.7521885456140016E-2</v>
      </c>
      <c r="T618" s="32">
        <v>-1.2474455404456707E-2</v>
      </c>
      <c r="U618" s="32">
        <v>-8.1182993036843891E-3</v>
      </c>
      <c r="V618" s="35">
        <v>-3.2581138879755889E-3</v>
      </c>
      <c r="AF618" s="32">
        <f t="shared" si="190"/>
        <v>1.6229966000000002E-2</v>
      </c>
      <c r="AG618" s="32">
        <f t="shared" si="191"/>
        <v>1.7422659058990576E-2</v>
      </c>
      <c r="AH618" s="32">
        <f t="shared" si="192"/>
        <v>-1.6381287412223305E-2</v>
      </c>
      <c r="AI618" s="32">
        <f t="shared" si="193"/>
        <v>-2.2449628610746654E-2</v>
      </c>
      <c r="AJ618" s="32">
        <f t="shared" si="194"/>
        <v>-2.3655494463001676E-3</v>
      </c>
      <c r="AK618" s="32">
        <f t="shared" si="195"/>
        <v>2.2778224529343583E-2</v>
      </c>
      <c r="AL618" s="32">
        <f t="shared" si="196"/>
        <v>3.4240580002824345E-2</v>
      </c>
      <c r="AM618" s="32">
        <f t="shared" si="197"/>
        <v>-0.85368998804913943</v>
      </c>
      <c r="AN618" s="32">
        <f t="shared" si="198"/>
        <v>-4.3303395610319994E-3</v>
      </c>
      <c r="AO618" s="32">
        <f t="shared" si="199"/>
        <v>-1.6313210974028128E-3</v>
      </c>
      <c r="AP618" s="32">
        <f t="shared" si="200"/>
        <v>-2.4482076293650457E-3</v>
      </c>
      <c r="AQ618" s="32">
        <f t="shared" si="201"/>
        <v>1.2677673716539099E-2</v>
      </c>
      <c r="AR618" s="32">
        <f t="shared" si="202"/>
        <v>-1.6693379165688589E-2</v>
      </c>
      <c r="AS618" s="32">
        <f t="shared" si="203"/>
        <v>3.3043253390054551E-3</v>
      </c>
      <c r="AT618" s="32">
        <f t="shared" si="204"/>
        <v>-7.4920362838061007E-4</v>
      </c>
      <c r="AU618" s="32">
        <f t="shared" si="205"/>
        <v>-3.1430790494499997E-3</v>
      </c>
      <c r="AV618" s="32">
        <f t="shared" si="206"/>
        <v>1.7188293373162477E-2</v>
      </c>
      <c r="AW618" s="32">
        <f t="shared" si="207"/>
        <v>-1.3005301858094004E-2</v>
      </c>
      <c r="AX618" s="32">
        <f t="shared" si="208"/>
        <v>-1.0102886744787248E-2</v>
      </c>
      <c r="AY618" s="32">
        <f t="shared" si="209"/>
        <v>-4.5965970417792207E-3</v>
      </c>
    </row>
    <row r="619" spans="1:51" x14ac:dyDescent="0.3">
      <c r="A619" s="34">
        <v>44663</v>
      </c>
      <c r="B619" s="32"/>
      <c r="C619" s="32">
        <v>-2.3933577000000001E-2</v>
      </c>
      <c r="D619" s="35">
        <v>-1.1583691329790815E-2</v>
      </c>
      <c r="E619" s="32">
        <v>-8.0923380440509462E-3</v>
      </c>
      <c r="F619" s="11">
        <v>1.3829844511758838E-2</v>
      </c>
      <c r="G619" s="35">
        <v>-1.7084158913634136E-2</v>
      </c>
      <c r="H619" s="35">
        <v>-4.3134338936174584E-2</v>
      </c>
      <c r="I619" s="11">
        <v>-5.0443034194753546E-3</v>
      </c>
      <c r="J619" s="32">
        <f t="shared" si="210"/>
        <v>9.1808546411526493</v>
      </c>
      <c r="K619" s="32">
        <v>-1.1249487000000001E-2</v>
      </c>
      <c r="L619" s="35">
        <v>-1.0093470434583158E-2</v>
      </c>
      <c r="M619" s="35">
        <v>-4.6389469686421858E-4</v>
      </c>
      <c r="N619" s="35">
        <v>-2.2239788883391152E-2</v>
      </c>
      <c r="O619" s="32">
        <v>-2.51728145946317E-2</v>
      </c>
      <c r="P619" s="32">
        <v>5.5177919088369651E-3</v>
      </c>
      <c r="Q619" s="35">
        <v>-2.9015946507040535E-3</v>
      </c>
      <c r="R619" s="32">
        <v>-1.8829965000000001E-2</v>
      </c>
      <c r="S619" s="32">
        <v>-5.9449990904176181E-3</v>
      </c>
      <c r="T619" s="32">
        <v>-1.9716164819716568E-3</v>
      </c>
      <c r="U619" s="32">
        <v>-6.5836145332696756E-3</v>
      </c>
      <c r="V619" s="35">
        <v>3.5741330911787106E-3</v>
      </c>
      <c r="AF619" s="32">
        <f t="shared" si="190"/>
        <v>-2.5628425E-2</v>
      </c>
      <c r="AG619" s="32">
        <f t="shared" si="191"/>
        <v>-1.2450111016689028E-2</v>
      </c>
      <c r="AH619" s="32">
        <f t="shared" si="192"/>
        <v>-9.0683943138958941E-3</v>
      </c>
      <c r="AI619" s="32">
        <f t="shared" si="193"/>
        <v>1.2457751037022813E-2</v>
      </c>
      <c r="AJ619" s="32">
        <f t="shared" si="194"/>
        <v>-1.7771641093893866E-2</v>
      </c>
      <c r="AK619" s="32">
        <f t="shared" si="195"/>
        <v>-4.3880344029483778E-2</v>
      </c>
      <c r="AL619" s="32">
        <f t="shared" si="196"/>
        <v>-6.6907563037213545E-3</v>
      </c>
      <c r="AM619" s="32">
        <f t="shared" si="197"/>
        <v>9.1793683035692091</v>
      </c>
      <c r="AN619" s="32">
        <f t="shared" si="198"/>
        <v>-1.2376013561032E-2</v>
      </c>
      <c r="AO619" s="32">
        <f t="shared" si="199"/>
        <v>-1.0604565160201437E-2</v>
      </c>
      <c r="AP619" s="32">
        <f t="shared" si="200"/>
        <v>-1.4785898108995671E-3</v>
      </c>
      <c r="AQ619" s="32">
        <f t="shared" si="201"/>
        <v>-2.3680413534595313E-2</v>
      </c>
      <c r="AR619" s="32">
        <f t="shared" si="202"/>
        <v>-2.6934320509742701E-2</v>
      </c>
      <c r="AS619" s="32">
        <f t="shared" si="203"/>
        <v>4.3296888380925623E-3</v>
      </c>
      <c r="AT619" s="32">
        <f t="shared" si="204"/>
        <v>-3.2810865440490253E-3</v>
      </c>
      <c r="AU619" s="32">
        <f t="shared" si="205"/>
        <v>-1.9889450049449999E-2</v>
      </c>
      <c r="AV619" s="32">
        <f t="shared" si="206"/>
        <v>-6.2785911733951576E-3</v>
      </c>
      <c r="AW619" s="32">
        <f t="shared" si="207"/>
        <v>-2.5024629356089545E-3</v>
      </c>
      <c r="AX619" s="32">
        <f t="shared" si="208"/>
        <v>-8.568201974372535E-3</v>
      </c>
      <c r="AY619" s="32">
        <f t="shared" si="209"/>
        <v>2.2356499373750787E-3</v>
      </c>
    </row>
    <row r="620" spans="1:51" x14ac:dyDescent="0.3">
      <c r="A620" s="34">
        <v>44664</v>
      </c>
      <c r="B620" s="32"/>
      <c r="C620" s="32">
        <v>-5.7172380000000004E-3</v>
      </c>
      <c r="D620" s="35">
        <v>-5.0310692272615256E-3</v>
      </c>
      <c r="E620" s="32">
        <v>-1.6236978104320367E-2</v>
      </c>
      <c r="F620" s="11">
        <v>1.4556640292607392E-2</v>
      </c>
      <c r="G620" s="35">
        <v>-3.0480147249164224E-3</v>
      </c>
      <c r="H620" s="35">
        <v>6.9265828154730421E-3</v>
      </c>
      <c r="I620" s="11">
        <v>4.0017213110792871E-3</v>
      </c>
      <c r="J620" s="32">
        <f t="shared" si="210"/>
        <v>-0.82158824790116347</v>
      </c>
      <c r="K620" s="32">
        <v>5.282358E-3</v>
      </c>
      <c r="L620" s="35">
        <v>1.7938098337783957E-2</v>
      </c>
      <c r="M620" s="35">
        <v>-1.9220868790372719E-3</v>
      </c>
      <c r="N620" s="35">
        <v>-1.1014475245441559E-2</v>
      </c>
      <c r="O620" s="32">
        <v>1.9193843488074742E-2</v>
      </c>
      <c r="P620" s="32">
        <v>9.9353800645681951E-3</v>
      </c>
      <c r="Q620" s="35">
        <v>-1.2280725946319793E-3</v>
      </c>
      <c r="R620" s="32">
        <v>-3.6703859999999999E-3</v>
      </c>
      <c r="S620" s="32">
        <v>1.9179209811618782E-2</v>
      </c>
      <c r="T620" s="32">
        <v>-1.9018933211631874E-2</v>
      </c>
      <c r="U620" s="32">
        <v>-4.0535116805633792E-3</v>
      </c>
      <c r="V620" s="35">
        <v>7.6101431546571341E-3</v>
      </c>
      <c r="AF620" s="32">
        <f t="shared" si="190"/>
        <v>-7.412086E-3</v>
      </c>
      <c r="AG620" s="32">
        <f t="shared" si="191"/>
        <v>-5.8974889141597386E-3</v>
      </c>
      <c r="AH620" s="32">
        <f t="shared" si="192"/>
        <v>-1.7213034374165315E-2</v>
      </c>
      <c r="AI620" s="32">
        <f t="shared" si="193"/>
        <v>1.3184546817871368E-2</v>
      </c>
      <c r="AJ620" s="32">
        <f t="shared" si="194"/>
        <v>-3.7354969051761515E-3</v>
      </c>
      <c r="AK620" s="32">
        <f t="shared" si="195"/>
        <v>6.1805777221638509E-3</v>
      </c>
      <c r="AL620" s="32">
        <f t="shared" si="196"/>
        <v>2.3552684268332872E-3</v>
      </c>
      <c r="AM620" s="32">
        <f t="shared" si="197"/>
        <v>-0.82307458548460455</v>
      </c>
      <c r="AN620" s="32">
        <f t="shared" si="198"/>
        <v>4.1558314389679996E-3</v>
      </c>
      <c r="AO620" s="32">
        <f t="shared" si="199"/>
        <v>1.7427003612165676E-2</v>
      </c>
      <c r="AP620" s="32">
        <f t="shared" si="200"/>
        <v>-2.9367819930726205E-3</v>
      </c>
      <c r="AQ620" s="32">
        <f t="shared" si="201"/>
        <v>-1.245509989664572E-2</v>
      </c>
      <c r="AR620" s="32">
        <f t="shared" si="202"/>
        <v>1.7432337572963742E-2</v>
      </c>
      <c r="AS620" s="32">
        <f t="shared" si="203"/>
        <v>8.7472769938237924E-3</v>
      </c>
      <c r="AT620" s="32">
        <f t="shared" si="204"/>
        <v>-1.6075644879769511E-3</v>
      </c>
      <c r="AU620" s="32">
        <f t="shared" si="205"/>
        <v>-4.7298710494499997E-3</v>
      </c>
      <c r="AV620" s="32">
        <f t="shared" si="206"/>
        <v>1.8845617728641243E-2</v>
      </c>
      <c r="AW620" s="32">
        <f t="shared" si="207"/>
        <v>-1.9549779665269169E-2</v>
      </c>
      <c r="AX620" s="32">
        <f t="shared" si="208"/>
        <v>-6.0380991216662377E-3</v>
      </c>
      <c r="AY620" s="32">
        <f t="shared" si="209"/>
        <v>6.2716600008535022E-3</v>
      </c>
    </row>
    <row r="621" spans="1:51" x14ac:dyDescent="0.3">
      <c r="A621" s="34">
        <v>44669</v>
      </c>
      <c r="B621" s="32"/>
      <c r="C621" s="32">
        <v>-6.2611170000000001E-3</v>
      </c>
      <c r="D621" s="35">
        <v>2.0225896524885376E-3</v>
      </c>
      <c r="E621" s="32">
        <v>-1.9004118264591419E-2</v>
      </c>
      <c r="F621" s="11">
        <v>7.5522599441147253E-2</v>
      </c>
      <c r="G621" s="35">
        <v>-1.7095678603625906E-2</v>
      </c>
      <c r="H621" s="35">
        <v>8.3216664821903527E-4</v>
      </c>
      <c r="I621" s="11">
        <v>3.531221058583376E-2</v>
      </c>
      <c r="J621" s="32">
        <f t="shared" si="210"/>
        <v>4.60879134338653</v>
      </c>
      <c r="K621" s="32">
        <v>-1.4551332E-2</v>
      </c>
      <c r="L621" s="35">
        <v>2.0405153479529457E-3</v>
      </c>
      <c r="M621" s="35">
        <v>9.7429772950948929E-3</v>
      </c>
      <c r="N621" s="35">
        <v>9.0545953913724944E-4</v>
      </c>
      <c r="O621" s="32">
        <v>-2.6581043544540859E-2</v>
      </c>
      <c r="P621" s="32">
        <v>-2.3449887979195704E-3</v>
      </c>
      <c r="Q621" s="35">
        <v>-6.9969492474697415E-3</v>
      </c>
      <c r="R621" s="32">
        <v>-3.0567599999999999E-3</v>
      </c>
      <c r="S621" s="32">
        <v>3.136385836383361E-2</v>
      </c>
      <c r="T621" s="32">
        <v>-4.7445143601625217E-2</v>
      </c>
      <c r="U621" s="32">
        <v>-2.0092757957679414E-2</v>
      </c>
      <c r="V621" s="35">
        <v>3.7006683394824602E-3</v>
      </c>
      <c r="AF621" s="32">
        <f t="shared" si="190"/>
        <v>-7.9559650000000006E-3</v>
      </c>
      <c r="AG621" s="32">
        <f t="shared" si="191"/>
        <v>1.1561699655903246E-3</v>
      </c>
      <c r="AH621" s="32">
        <f t="shared" si="192"/>
        <v>-1.9980174534436367E-2</v>
      </c>
      <c r="AI621" s="32">
        <f t="shared" si="193"/>
        <v>7.4150505966411234E-2</v>
      </c>
      <c r="AJ621" s="32">
        <f t="shared" si="194"/>
        <v>-1.7783160783885636E-2</v>
      </c>
      <c r="AK621" s="32">
        <f t="shared" si="195"/>
        <v>8.616155490984395E-5</v>
      </c>
      <c r="AL621" s="32">
        <f t="shared" si="196"/>
        <v>3.3665757701587758E-2</v>
      </c>
      <c r="AM621" s="32">
        <f t="shared" si="197"/>
        <v>4.6073050058030889</v>
      </c>
      <c r="AN621" s="32">
        <f t="shared" si="198"/>
        <v>-1.5677858561032001E-2</v>
      </c>
      <c r="AO621" s="32">
        <f t="shared" si="199"/>
        <v>1.5294206223346661E-3</v>
      </c>
      <c r="AP621" s="32">
        <f t="shared" si="200"/>
        <v>8.7282821810595445E-3</v>
      </c>
      <c r="AQ621" s="32">
        <f t="shared" si="201"/>
        <v>-5.351651120669114E-4</v>
      </c>
      <c r="AR621" s="32">
        <f t="shared" si="202"/>
        <v>-2.834254945965186E-2</v>
      </c>
      <c r="AS621" s="32">
        <f t="shared" si="203"/>
        <v>-3.5330918686639731E-3</v>
      </c>
      <c r="AT621" s="32">
        <f t="shared" si="204"/>
        <v>-7.3764411408147133E-3</v>
      </c>
      <c r="AU621" s="32">
        <f t="shared" si="205"/>
        <v>-4.1162450494499998E-3</v>
      </c>
      <c r="AV621" s="32">
        <f t="shared" si="206"/>
        <v>3.1030266280856072E-2</v>
      </c>
      <c r="AW621" s="32">
        <f t="shared" si="207"/>
        <v>-4.7975990055262513E-2</v>
      </c>
      <c r="AX621" s="32">
        <f t="shared" si="208"/>
        <v>-2.2077345398782273E-2</v>
      </c>
      <c r="AY621" s="32">
        <f t="shared" si="209"/>
        <v>2.3621851856788284E-3</v>
      </c>
    </row>
    <row r="622" spans="1:51" x14ac:dyDescent="0.3">
      <c r="A622" s="34">
        <v>44670</v>
      </c>
      <c r="B622" s="32"/>
      <c r="C622" s="32">
        <v>-2.8417171000000001E-2</v>
      </c>
      <c r="D622" s="35">
        <v>-2.6775111027009621E-2</v>
      </c>
      <c r="E622" s="32">
        <v>-1.1216444484085739E-2</v>
      </c>
      <c r="F622" s="11">
        <v>2.6671438059928665E-3</v>
      </c>
      <c r="G622" s="35">
        <v>1.8995757078443008E-2</v>
      </c>
      <c r="H622" s="35">
        <v>-2.5164912925634459E-2</v>
      </c>
      <c r="I622" s="11">
        <v>-2.7593144965797723E-2</v>
      </c>
      <c r="J622" s="32">
        <f t="shared" si="210"/>
        <v>-2.1111437877882255</v>
      </c>
      <c r="K622" s="32">
        <v>-1.6817045999999999E-2</v>
      </c>
      <c r="L622" s="35">
        <v>-3.1655024214408349E-2</v>
      </c>
      <c r="M622" s="35">
        <v>-3.3019966728820488E-2</v>
      </c>
      <c r="N622" s="35">
        <v>3.3471968339183721E-3</v>
      </c>
      <c r="O622" s="32">
        <v>-6.4858169446777275E-2</v>
      </c>
      <c r="P622" s="32">
        <v>9.6312756253255499E-3</v>
      </c>
      <c r="Q622" s="35">
        <v>-1.1846413962864788E-2</v>
      </c>
      <c r="R622" s="32">
        <v>3.8111500999999999E-2</v>
      </c>
      <c r="S622" s="32">
        <v>-1.7265133066751388E-2</v>
      </c>
      <c r="T622" s="32">
        <v>-3.730237676713969E-2</v>
      </c>
      <c r="U622" s="32">
        <v>-1.2307681004724015E-2</v>
      </c>
      <c r="V622" s="35">
        <v>3.2657608102824032E-3</v>
      </c>
      <c r="AF622" s="32">
        <f t="shared" si="190"/>
        <v>-3.0112019E-2</v>
      </c>
      <c r="AG622" s="32">
        <f t="shared" si="191"/>
        <v>-2.7641530713907833E-2</v>
      </c>
      <c r="AH622" s="32">
        <f t="shared" si="192"/>
        <v>-1.2192500753930687E-2</v>
      </c>
      <c r="AI622" s="32">
        <f t="shared" si="193"/>
        <v>1.2950503312568421E-3</v>
      </c>
      <c r="AJ622" s="32">
        <f t="shared" si="194"/>
        <v>1.8308274898183277E-2</v>
      </c>
      <c r="AK622" s="32">
        <f t="shared" si="195"/>
        <v>-2.591091801894365E-2</v>
      </c>
      <c r="AL622" s="32">
        <f t="shared" si="196"/>
        <v>-2.9239597850043722E-2</v>
      </c>
      <c r="AM622" s="32">
        <f t="shared" si="197"/>
        <v>-2.1126301253716666</v>
      </c>
      <c r="AN622" s="32">
        <f t="shared" si="198"/>
        <v>-1.7943572561032E-2</v>
      </c>
      <c r="AO622" s="32">
        <f t="shared" si="199"/>
        <v>-3.2166118940026626E-2</v>
      </c>
      <c r="AP622" s="32">
        <f t="shared" si="200"/>
        <v>-3.4034661842855835E-2</v>
      </c>
      <c r="AQ622" s="32">
        <f t="shared" si="201"/>
        <v>1.9065721827142112E-3</v>
      </c>
      <c r="AR622" s="32">
        <f t="shared" si="202"/>
        <v>-6.6619675361888273E-2</v>
      </c>
      <c r="AS622" s="32">
        <f t="shared" si="203"/>
        <v>8.4431725545811472E-3</v>
      </c>
      <c r="AT622" s="32">
        <f t="shared" si="204"/>
        <v>-1.222590585620976E-2</v>
      </c>
      <c r="AU622" s="32">
        <f t="shared" si="205"/>
        <v>3.705201595055E-2</v>
      </c>
      <c r="AV622" s="32">
        <f t="shared" si="206"/>
        <v>-1.7598725149728926E-2</v>
      </c>
      <c r="AW622" s="32">
        <f t="shared" si="207"/>
        <v>-3.7833223220776986E-2</v>
      </c>
      <c r="AX622" s="32">
        <f t="shared" si="208"/>
        <v>-1.4292268445826874E-2</v>
      </c>
      <c r="AY622" s="32">
        <f t="shared" si="209"/>
        <v>1.9272776564787715E-3</v>
      </c>
    </row>
    <row r="623" spans="1:51" x14ac:dyDescent="0.3">
      <c r="A623" s="34">
        <v>44671</v>
      </c>
      <c r="B623" s="32"/>
      <c r="C623" s="32">
        <v>-2.64591E-4</v>
      </c>
      <c r="D623" s="35">
        <v>9.5772755989623152E-3</v>
      </c>
      <c r="E623" s="32">
        <v>3.1705348021020055E-2</v>
      </c>
      <c r="F623" s="11">
        <v>-6.2886397461593746E-2</v>
      </c>
      <c r="G623" s="35">
        <v>6.3265965074487986E-3</v>
      </c>
      <c r="H623" s="35">
        <v>8.2845291017649966E-2</v>
      </c>
      <c r="I623" s="11">
        <v>-1.0853349718877078E-2</v>
      </c>
      <c r="J623" s="32">
        <f t="shared" si="210"/>
        <v>-0.66694686180060581</v>
      </c>
      <c r="K623" s="32">
        <v>-6.2578599999999996E-3</v>
      </c>
      <c r="L623" s="35">
        <v>-7.6467251882175735E-3</v>
      </c>
      <c r="M623" s="35">
        <v>1.9867787201530724E-2</v>
      </c>
      <c r="N623" s="35">
        <v>3.8769605131043412E-3</v>
      </c>
      <c r="O623" s="32">
        <v>-5.7763659051687011E-2</v>
      </c>
      <c r="P623" s="32">
        <v>3.4978171268402219E-2</v>
      </c>
      <c r="Q623" s="35">
        <v>2.3285645791687459E-2</v>
      </c>
      <c r="R623" s="32">
        <v>2.9403901999999999E-2</v>
      </c>
      <c r="S623" s="32">
        <v>1.0980274234991554E-2</v>
      </c>
      <c r="T623" s="32">
        <v>8.4493262433786558E-3</v>
      </c>
      <c r="U623" s="32">
        <v>1.0172121109077311E-2</v>
      </c>
      <c r="V623" s="35">
        <v>2.1901490815292579E-3</v>
      </c>
      <c r="AF623" s="32">
        <f t="shared" si="190"/>
        <v>-1.9594389999999999E-3</v>
      </c>
      <c r="AG623" s="32">
        <f t="shared" si="191"/>
        <v>8.7108559120641013E-3</v>
      </c>
      <c r="AH623" s="32">
        <f t="shared" si="192"/>
        <v>3.0729291751175107E-2</v>
      </c>
      <c r="AI623" s="32">
        <f t="shared" si="193"/>
        <v>-6.4258490936329765E-2</v>
      </c>
      <c r="AJ623" s="32">
        <f t="shared" si="194"/>
        <v>5.6391143271890699E-3</v>
      </c>
      <c r="AK623" s="32">
        <f t="shared" si="195"/>
        <v>8.2099285924340779E-2</v>
      </c>
      <c r="AL623" s="32">
        <f t="shared" si="196"/>
        <v>-1.2499802603123077E-2</v>
      </c>
      <c r="AM623" s="32">
        <f t="shared" si="197"/>
        <v>-0.66843319938404688</v>
      </c>
      <c r="AN623" s="32">
        <f t="shared" si="198"/>
        <v>-7.3843865610320001E-3</v>
      </c>
      <c r="AO623" s="32">
        <f t="shared" si="199"/>
        <v>-8.1578199138358527E-3</v>
      </c>
      <c r="AP623" s="32">
        <f t="shared" si="200"/>
        <v>1.8853092087495374E-2</v>
      </c>
      <c r="AQ623" s="32">
        <f t="shared" si="201"/>
        <v>2.4363358619001801E-3</v>
      </c>
      <c r="AR623" s="32">
        <f t="shared" si="202"/>
        <v>-5.9525164966798008E-2</v>
      </c>
      <c r="AS623" s="32">
        <f t="shared" si="203"/>
        <v>3.3790068197657813E-2</v>
      </c>
      <c r="AT623" s="32">
        <f t="shared" si="204"/>
        <v>2.2906153898342486E-2</v>
      </c>
      <c r="AU623" s="32">
        <f t="shared" si="205"/>
        <v>2.8344416950550001E-2</v>
      </c>
      <c r="AV623" s="32">
        <f t="shared" si="206"/>
        <v>1.0646682152014014E-2</v>
      </c>
      <c r="AW623" s="32">
        <f t="shared" si="207"/>
        <v>7.9184797897413582E-3</v>
      </c>
      <c r="AX623" s="32">
        <f t="shared" si="208"/>
        <v>8.1875336679744521E-3</v>
      </c>
      <c r="AY623" s="32">
        <f t="shared" si="209"/>
        <v>8.5166592772562629E-4</v>
      </c>
    </row>
    <row r="624" spans="1:51" x14ac:dyDescent="0.3">
      <c r="A624" s="34">
        <v>44672</v>
      </c>
      <c r="B624" s="32"/>
      <c r="C624" s="32">
        <v>3.2168317000000002E-2</v>
      </c>
      <c r="D624" s="35">
        <v>2.7190296060379524E-2</v>
      </c>
      <c r="E624" s="32">
        <v>2.383884841435694E-2</v>
      </c>
      <c r="F624" s="11">
        <v>1.9748128743040994E-2</v>
      </c>
      <c r="G624" s="35">
        <v>-2.9291936397855545E-2</v>
      </c>
      <c r="H624" s="35">
        <v>2.5414841067371723E-2</v>
      </c>
      <c r="I624" s="11">
        <v>2.6871302321437238E-3</v>
      </c>
      <c r="J624" s="32">
        <f t="shared" si="210"/>
        <v>-5.6299675288866373</v>
      </c>
      <c r="K624" s="32">
        <v>-5.0377540000000002E-3</v>
      </c>
      <c r="L624" s="35">
        <v>3.2749072709104018E-3</v>
      </c>
      <c r="M624" s="35">
        <v>-6.7251529081395998E-4</v>
      </c>
      <c r="N624" s="35">
        <v>-2.8920404360781048E-2</v>
      </c>
      <c r="O624" s="32">
        <v>-1.7710419448422492E-2</v>
      </c>
      <c r="P624" s="32">
        <v>9.8205751884353262E-3</v>
      </c>
      <c r="Q624" s="35">
        <v>2.8732938051925672E-2</v>
      </c>
      <c r="R624" s="32">
        <v>2.3414093E-2</v>
      </c>
      <c r="S624" s="32">
        <v>-1.3823040971839482E-3</v>
      </c>
      <c r="T624" s="32">
        <v>1.4468672956571657E-2</v>
      </c>
      <c r="U624" s="32">
        <v>1.5326408064869608E-2</v>
      </c>
      <c r="V624" s="35">
        <v>4.0112123417423984E-3</v>
      </c>
      <c r="AF624" s="32">
        <f t="shared" si="190"/>
        <v>3.0473469000000003E-2</v>
      </c>
      <c r="AG624" s="32">
        <f t="shared" si="191"/>
        <v>2.6323876373481311E-2</v>
      </c>
      <c r="AH624" s="32">
        <f t="shared" si="192"/>
        <v>2.2862792144511992E-2</v>
      </c>
      <c r="AI624" s="32">
        <f t="shared" si="193"/>
        <v>1.8376035268304967E-2</v>
      </c>
      <c r="AJ624" s="32">
        <f t="shared" si="194"/>
        <v>-2.9979418578115275E-2</v>
      </c>
      <c r="AK624" s="32">
        <f t="shared" si="195"/>
        <v>2.4668835974062532E-2</v>
      </c>
      <c r="AL624" s="32">
        <f t="shared" si="196"/>
        <v>1.0406773478977239E-3</v>
      </c>
      <c r="AM624" s="32">
        <f t="shared" si="197"/>
        <v>-5.6314538664700784</v>
      </c>
      <c r="AN624" s="32">
        <f t="shared" si="198"/>
        <v>-6.1642805610319998E-3</v>
      </c>
      <c r="AO624" s="32">
        <f t="shared" si="199"/>
        <v>2.7638125452921223E-3</v>
      </c>
      <c r="AP624" s="32">
        <f t="shared" si="200"/>
        <v>-1.6872104048493086E-3</v>
      </c>
      <c r="AQ624" s="32">
        <f t="shared" si="201"/>
        <v>-3.0361029011985209E-2</v>
      </c>
      <c r="AR624" s="32">
        <f t="shared" si="202"/>
        <v>-1.9471925363533493E-2</v>
      </c>
      <c r="AS624" s="32">
        <f t="shared" si="203"/>
        <v>8.6324721176909234E-3</v>
      </c>
      <c r="AT624" s="32">
        <f t="shared" si="204"/>
        <v>2.8353446158580698E-2</v>
      </c>
      <c r="AU624" s="32">
        <f t="shared" si="205"/>
        <v>2.2354607950550002E-2</v>
      </c>
      <c r="AV624" s="32">
        <f t="shared" si="206"/>
        <v>-1.7158961801614877E-3</v>
      </c>
      <c r="AW624" s="32">
        <f t="shared" si="207"/>
        <v>1.3937826502934359E-2</v>
      </c>
      <c r="AX624" s="32">
        <f t="shared" si="208"/>
        <v>1.3341820623766749E-2</v>
      </c>
      <c r="AY624" s="32">
        <f t="shared" si="209"/>
        <v>2.6727291879387665E-3</v>
      </c>
    </row>
    <row r="625" spans="1:51" x14ac:dyDescent="0.3">
      <c r="A625" s="34">
        <v>44673</v>
      </c>
      <c r="B625" s="32"/>
      <c r="C625" s="32">
        <v>-2.6035613999999999E-2</v>
      </c>
      <c r="D625" s="35">
        <v>2.7647075495292599E-2</v>
      </c>
      <c r="E625" s="32">
        <v>2.5502173421235912E-3</v>
      </c>
      <c r="F625" s="11">
        <v>-2.1083668203028871E-2</v>
      </c>
      <c r="G625" s="35">
        <v>-1.9178892204793515E-2</v>
      </c>
      <c r="H625" s="35">
        <v>-1.6233144373813804E-2</v>
      </c>
      <c r="I625" s="11">
        <v>9.8348960473364504E-4</v>
      </c>
      <c r="J625" s="32">
        <f t="shared" si="210"/>
        <v>-0.3452501075962463</v>
      </c>
      <c r="K625" s="32">
        <v>-2.7426169E-2</v>
      </c>
      <c r="L625" s="35">
        <v>2.6882438876570719E-3</v>
      </c>
      <c r="M625" s="35">
        <v>-8.3498661767036745E-4</v>
      </c>
      <c r="N625" s="35">
        <v>-6.4743429481589508E-3</v>
      </c>
      <c r="O625" s="32">
        <v>2.7079085890943724E-3</v>
      </c>
      <c r="P625" s="32">
        <v>-1.8526554301003247E-2</v>
      </c>
      <c r="Q625" s="35">
        <v>-7.867380875628549E-3</v>
      </c>
      <c r="R625" s="32">
        <v>-8.3749389999999996E-3</v>
      </c>
      <c r="S625" s="32">
        <v>-5.1413657263276345E-3</v>
      </c>
      <c r="T625" s="32">
        <v>-1.3680202447829045E-2</v>
      </c>
      <c r="U625" s="32">
        <v>-1.2338270967100226E-2</v>
      </c>
      <c r="V625" s="35">
        <v>3.2185966286393031E-2</v>
      </c>
      <c r="AF625" s="32">
        <f t="shared" si="190"/>
        <v>-2.7730461999999997E-2</v>
      </c>
      <c r="AG625" s="32">
        <f t="shared" si="191"/>
        <v>2.6780655808394387E-2</v>
      </c>
      <c r="AH625" s="32">
        <f t="shared" si="192"/>
        <v>1.5741610722786428E-3</v>
      </c>
      <c r="AI625" s="32">
        <f t="shared" si="193"/>
        <v>-2.2455761677764897E-2</v>
      </c>
      <c r="AJ625" s="32">
        <f t="shared" si="194"/>
        <v>-1.9866374385053245E-2</v>
      </c>
      <c r="AK625" s="32">
        <f t="shared" si="195"/>
        <v>-1.6979149467122995E-2</v>
      </c>
      <c r="AL625" s="32">
        <f t="shared" si="196"/>
        <v>-6.6296327951235481E-4</v>
      </c>
      <c r="AM625" s="32">
        <f t="shared" si="197"/>
        <v>-0.34673644517968732</v>
      </c>
      <c r="AN625" s="32">
        <f t="shared" si="198"/>
        <v>-2.8552695561032002E-2</v>
      </c>
      <c r="AO625" s="32">
        <f t="shared" si="199"/>
        <v>2.1771491620387923E-3</v>
      </c>
      <c r="AP625" s="32">
        <f t="shared" si="200"/>
        <v>-1.8496817317057161E-3</v>
      </c>
      <c r="AQ625" s="32">
        <f t="shared" si="201"/>
        <v>-7.9149675993631114E-3</v>
      </c>
      <c r="AR625" s="32">
        <f t="shared" si="202"/>
        <v>9.4640267398337155E-4</v>
      </c>
      <c r="AS625" s="32">
        <f t="shared" si="203"/>
        <v>-1.971465737174765E-2</v>
      </c>
      <c r="AT625" s="32">
        <f t="shared" si="204"/>
        <v>-8.2468727689735209E-3</v>
      </c>
      <c r="AU625" s="32">
        <f t="shared" si="205"/>
        <v>-9.4344240494499999E-3</v>
      </c>
      <c r="AV625" s="32">
        <f t="shared" si="206"/>
        <v>-5.474957809305174E-3</v>
      </c>
      <c r="AW625" s="32">
        <f t="shared" si="207"/>
        <v>-1.4211048901466343E-2</v>
      </c>
      <c r="AX625" s="32">
        <f t="shared" si="208"/>
        <v>-1.4322858408203085E-2</v>
      </c>
      <c r="AY625" s="32">
        <f t="shared" si="209"/>
        <v>3.08474831325894E-2</v>
      </c>
    </row>
    <row r="626" spans="1:51" x14ac:dyDescent="0.3">
      <c r="A626" s="34">
        <v>44676</v>
      </c>
      <c r="B626" s="32"/>
      <c r="C626" s="32">
        <v>-4.1348513000000003E-2</v>
      </c>
      <c r="D626" s="35">
        <v>-1.6657087250800739E-2</v>
      </c>
      <c r="E626" s="32">
        <v>-1.096453583311284E-2</v>
      </c>
      <c r="F626" s="11">
        <v>4.3137271894153617E-3</v>
      </c>
      <c r="G626" s="35">
        <v>1.0397197240127113E-2</v>
      </c>
      <c r="H626" s="35">
        <v>-3.6749732997653731E-2</v>
      </c>
      <c r="I626" s="11">
        <v>-3.1100321728298169E-2</v>
      </c>
      <c r="J626" s="32">
        <f t="shared" si="210"/>
        <v>-1.542116673325296</v>
      </c>
      <c r="K626" s="32">
        <v>-2.0824349999999998E-2</v>
      </c>
      <c r="L626" s="35">
        <v>-2.2405218804984181E-2</v>
      </c>
      <c r="M626" s="35">
        <v>-7.17558851424818E-4</v>
      </c>
      <c r="N626" s="35">
        <v>-2.1783501750329112E-2</v>
      </c>
      <c r="O626" s="32">
        <v>-4.6038042402841151E-2</v>
      </c>
      <c r="P626" s="32">
        <v>4.11292763792332E-2</v>
      </c>
      <c r="Q626" s="35">
        <v>-3.2401053951269798E-4</v>
      </c>
      <c r="R626" s="32">
        <v>-2.3126051000000002E-2</v>
      </c>
      <c r="S626" s="32">
        <v>-2.2659505020937217E-2</v>
      </c>
      <c r="T626" s="32">
        <v>7.4514092321054442E-3</v>
      </c>
      <c r="U626" s="32">
        <v>-1.0791796444403296E-2</v>
      </c>
      <c r="V626" s="35">
        <v>2.8452744069398239E-3</v>
      </c>
      <c r="AF626" s="32">
        <f t="shared" si="190"/>
        <v>-4.3043361000000002E-2</v>
      </c>
      <c r="AG626" s="32">
        <f t="shared" si="191"/>
        <v>-1.7523506937698951E-2</v>
      </c>
      <c r="AH626" s="32">
        <f t="shared" si="192"/>
        <v>-1.1940592102957788E-2</v>
      </c>
      <c r="AI626" s="32">
        <f t="shared" si="193"/>
        <v>2.9416337146793373E-3</v>
      </c>
      <c r="AJ626" s="32">
        <f t="shared" si="194"/>
        <v>9.7097150598673843E-3</v>
      </c>
      <c r="AK626" s="32">
        <f t="shared" si="195"/>
        <v>-3.7495738090962925E-2</v>
      </c>
      <c r="AL626" s="32">
        <f t="shared" si="196"/>
        <v>-3.2746774612544167E-2</v>
      </c>
      <c r="AM626" s="32">
        <f t="shared" si="197"/>
        <v>-1.5436030109087371</v>
      </c>
      <c r="AN626" s="32">
        <f t="shared" si="198"/>
        <v>-2.1950876561032E-2</v>
      </c>
      <c r="AO626" s="32">
        <f t="shared" si="199"/>
        <v>-2.2916313530602462E-2</v>
      </c>
      <c r="AP626" s="32">
        <f t="shared" si="200"/>
        <v>-1.7322539654601667E-3</v>
      </c>
      <c r="AQ626" s="32">
        <f t="shared" si="201"/>
        <v>-2.3224126401533273E-2</v>
      </c>
      <c r="AR626" s="32">
        <f t="shared" si="202"/>
        <v>-4.7799548317952148E-2</v>
      </c>
      <c r="AS626" s="32">
        <f t="shared" si="203"/>
        <v>3.99411733084888E-2</v>
      </c>
      <c r="AT626" s="32">
        <f t="shared" si="204"/>
        <v>-7.0350243285766979E-4</v>
      </c>
      <c r="AU626" s="32">
        <f t="shared" si="205"/>
        <v>-2.418553604945E-2</v>
      </c>
      <c r="AV626" s="32">
        <f t="shared" si="206"/>
        <v>-2.2993097103914756E-2</v>
      </c>
      <c r="AW626" s="32">
        <f t="shared" si="207"/>
        <v>6.9205627784681466E-3</v>
      </c>
      <c r="AX626" s="32">
        <f t="shared" si="208"/>
        <v>-1.2776383885506155E-2</v>
      </c>
      <c r="AY626" s="32">
        <f t="shared" si="209"/>
        <v>1.5067912531361923E-3</v>
      </c>
    </row>
    <row r="627" spans="1:51" x14ac:dyDescent="0.3">
      <c r="A627" s="34">
        <v>44677</v>
      </c>
      <c r="B627" s="32"/>
      <c r="C627" s="32">
        <v>4.0659336999999997E-2</v>
      </c>
      <c r="D627" s="35">
        <v>5.9258347472396972E-2</v>
      </c>
      <c r="E627" s="32">
        <v>-1.4217197955983295E-3</v>
      </c>
      <c r="F627" s="11">
        <v>2.4856325155464543E-3</v>
      </c>
      <c r="G627" s="35">
        <v>-1.8775148806392378E-2</v>
      </c>
      <c r="H627" s="35">
        <v>0.1116995279654789</v>
      </c>
      <c r="I627" s="11">
        <v>1.145732869008745E-2</v>
      </c>
      <c r="J627" s="32">
        <f t="shared" si="210"/>
        <v>-2.8057894231275387</v>
      </c>
      <c r="K627" s="32">
        <v>-6.1143052000000003E-2</v>
      </c>
      <c r="L627" s="35">
        <v>1.4495608475427612E-2</v>
      </c>
      <c r="M627" s="35">
        <v>1.3262985983724287E-2</v>
      </c>
      <c r="N627" s="35">
        <v>0</v>
      </c>
      <c r="O627" s="32">
        <v>-8.6781105432087776E-3</v>
      </c>
      <c r="P627" s="32">
        <v>-1.4568240247732714E-2</v>
      </c>
      <c r="Q627" s="35">
        <v>3.1272621279919033E-2</v>
      </c>
      <c r="R627" s="32">
        <v>2.9925805999999999E-2</v>
      </c>
      <c r="S627" s="32">
        <v>1.8710525257600526E-2</v>
      </c>
      <c r="T627" s="32">
        <v>4.9796682313511514E-3</v>
      </c>
      <c r="U627" s="32">
        <v>1.372784570631016E-2</v>
      </c>
      <c r="V627" s="35">
        <v>2.3230397106901224E-2</v>
      </c>
      <c r="AF627" s="32">
        <f t="shared" si="190"/>
        <v>3.8964488999999998E-2</v>
      </c>
      <c r="AG627" s="32">
        <f t="shared" si="191"/>
        <v>5.839192778549876E-2</v>
      </c>
      <c r="AH627" s="32">
        <f t="shared" si="192"/>
        <v>-2.3977760654432779E-3</v>
      </c>
      <c r="AI627" s="32">
        <f t="shared" si="193"/>
        <v>1.1135390408104299E-3</v>
      </c>
      <c r="AJ627" s="32">
        <f t="shared" si="194"/>
        <v>-1.9462630986652109E-2</v>
      </c>
      <c r="AK627" s="32">
        <f t="shared" si="195"/>
        <v>0.11095352287216971</v>
      </c>
      <c r="AL627" s="32">
        <f t="shared" si="196"/>
        <v>9.8108758058414493E-3</v>
      </c>
      <c r="AM627" s="32">
        <f t="shared" si="197"/>
        <v>-2.8072757607109797</v>
      </c>
      <c r="AN627" s="32">
        <f t="shared" si="198"/>
        <v>-6.2269578561032005E-2</v>
      </c>
      <c r="AO627" s="32">
        <f t="shared" si="199"/>
        <v>1.3984513749809333E-2</v>
      </c>
      <c r="AP627" s="32">
        <f t="shared" si="200"/>
        <v>1.2248290869688939E-2</v>
      </c>
      <c r="AQ627" s="32">
        <f t="shared" si="201"/>
        <v>-1.4406246512041608E-3</v>
      </c>
      <c r="AR627" s="32">
        <f t="shared" si="202"/>
        <v>-1.0439616458319778E-2</v>
      </c>
      <c r="AS627" s="32">
        <f t="shared" si="203"/>
        <v>-1.5756343318477119E-2</v>
      </c>
      <c r="AT627" s="32">
        <f t="shared" si="204"/>
        <v>3.0893129386574059E-2</v>
      </c>
      <c r="AU627" s="32">
        <f t="shared" si="205"/>
        <v>2.8866320950550001E-2</v>
      </c>
      <c r="AV627" s="32">
        <f t="shared" si="206"/>
        <v>1.8376933174622988E-2</v>
      </c>
      <c r="AW627" s="32">
        <f t="shared" si="207"/>
        <v>4.4488217777138538E-3</v>
      </c>
      <c r="AX627" s="32">
        <f t="shared" si="208"/>
        <v>1.1743258265207302E-2</v>
      </c>
      <c r="AY627" s="32">
        <f t="shared" si="209"/>
        <v>2.1891913953097593E-2</v>
      </c>
    </row>
    <row r="628" spans="1:51" x14ac:dyDescent="0.3">
      <c r="A628" s="34">
        <v>44678</v>
      </c>
      <c r="B628" s="32"/>
      <c r="C628" s="32">
        <v>-8.0517339999999996E-3</v>
      </c>
      <c r="D628" s="35">
        <v>-2.5443767218916745E-2</v>
      </c>
      <c r="E628" s="32">
        <v>7.2626426141075883E-3</v>
      </c>
      <c r="F628" s="11">
        <v>5.0664561296369204E-2</v>
      </c>
      <c r="G628" s="35">
        <v>1.0352156084140154E-2</v>
      </c>
      <c r="H628" s="35">
        <v>-1.5214859902755734E-2</v>
      </c>
      <c r="I628" s="11">
        <v>-2.4637214195867324E-3</v>
      </c>
      <c r="J628" s="32">
        <f t="shared" si="210"/>
        <v>-1.5513754479866255</v>
      </c>
      <c r="K628" s="32">
        <v>-3.445028E-2</v>
      </c>
      <c r="L628" s="35">
        <v>-5.5995816408654893E-3</v>
      </c>
      <c r="M628" s="35">
        <v>-1.0466584309626272E-2</v>
      </c>
      <c r="N628" s="35">
        <v>2.8264059873944144E-2</v>
      </c>
      <c r="O628" s="32">
        <v>1.2358423331388063E-3</v>
      </c>
      <c r="P628" s="32">
        <v>-4.6401212753938159E-3</v>
      </c>
      <c r="Q628" s="35">
        <v>1.2824270422002071E-2</v>
      </c>
      <c r="R628" s="32">
        <v>9.7274500000000001E-4</v>
      </c>
      <c r="S628" s="32">
        <v>-1.5571903094958385E-2</v>
      </c>
      <c r="T628" s="32">
        <v>2.1866232101624337E-4</v>
      </c>
      <c r="U628" s="32">
        <v>-9.3663136646325706E-3</v>
      </c>
      <c r="V628" s="35">
        <v>1.7170334357896611E-3</v>
      </c>
      <c r="AF628" s="32">
        <f t="shared" si="190"/>
        <v>-9.7465820000000002E-3</v>
      </c>
      <c r="AG628" s="32">
        <f t="shared" si="191"/>
        <v>-2.6310186905814957E-2</v>
      </c>
      <c r="AH628" s="32">
        <f t="shared" si="192"/>
        <v>6.2865863442626395E-3</v>
      </c>
      <c r="AI628" s="32">
        <f t="shared" si="193"/>
        <v>4.9292467821633178E-2</v>
      </c>
      <c r="AJ628" s="32">
        <f t="shared" si="194"/>
        <v>9.6646739038804257E-3</v>
      </c>
      <c r="AK628" s="32">
        <f t="shared" si="195"/>
        <v>-1.5960864996064927E-2</v>
      </c>
      <c r="AL628" s="32">
        <f t="shared" si="196"/>
        <v>-4.1101743038327327E-3</v>
      </c>
      <c r="AM628" s="32">
        <f t="shared" si="197"/>
        <v>-1.5528617855700666</v>
      </c>
      <c r="AN628" s="32">
        <f t="shared" si="198"/>
        <v>-3.5576806561032001E-2</v>
      </c>
      <c r="AO628" s="32">
        <f t="shared" si="199"/>
        <v>-6.1106763664837693E-3</v>
      </c>
      <c r="AP628" s="32">
        <f t="shared" si="200"/>
        <v>-1.148127942366162E-2</v>
      </c>
      <c r="AQ628" s="32">
        <f t="shared" si="201"/>
        <v>2.6823435222739982E-2</v>
      </c>
      <c r="AR628" s="32">
        <f t="shared" si="202"/>
        <v>-5.2566358197219461E-4</v>
      </c>
      <c r="AS628" s="32">
        <f t="shared" si="203"/>
        <v>-5.8282243461382187E-3</v>
      </c>
      <c r="AT628" s="32">
        <f t="shared" si="204"/>
        <v>1.2444778528657099E-2</v>
      </c>
      <c r="AU628" s="32">
        <f t="shared" si="205"/>
        <v>-8.674004944999984E-5</v>
      </c>
      <c r="AV628" s="32">
        <f t="shared" si="206"/>
        <v>-1.5905495177935925E-2</v>
      </c>
      <c r="AW628" s="32">
        <f t="shared" si="207"/>
        <v>-3.1218413262105402E-4</v>
      </c>
      <c r="AX628" s="32">
        <f t="shared" si="208"/>
        <v>-1.1350901105735429E-2</v>
      </c>
      <c r="AY628" s="32">
        <f t="shared" si="209"/>
        <v>3.7855028198602943E-4</v>
      </c>
    </row>
    <row r="629" spans="1:51" x14ac:dyDescent="0.3">
      <c r="A629" s="34">
        <v>44679</v>
      </c>
      <c r="B629" s="32"/>
      <c r="C629" s="32">
        <v>1.0379286999999999E-2</v>
      </c>
      <c r="D629" s="35">
        <v>1.6916681544002906E-3</v>
      </c>
      <c r="E629" s="32">
        <v>3.176313960046491E-2</v>
      </c>
      <c r="F629" s="11">
        <v>-8.7797305129838632E-3</v>
      </c>
      <c r="G629" s="35">
        <v>3.99406923866824E-3</v>
      </c>
      <c r="H629" s="35">
        <v>-2.4088047179908149E-2</v>
      </c>
      <c r="I629" s="11">
        <v>-5.8029605999131394E-3</v>
      </c>
      <c r="J629" s="32">
        <f t="shared" si="210"/>
        <v>-0.61417996345830927</v>
      </c>
      <c r="K629" s="32">
        <v>4.8876479999999996E-3</v>
      </c>
      <c r="L629" s="35">
        <v>1.3980622998702693E-2</v>
      </c>
      <c r="M629" s="35">
        <v>1.12330142676836E-2</v>
      </c>
      <c r="N629" s="35">
        <v>9.810252682274449E-3</v>
      </c>
      <c r="O629" s="32">
        <v>1.317189766726499E-2</v>
      </c>
      <c r="P629" s="32">
        <v>-4.3370110112517555E-4</v>
      </c>
      <c r="Q629" s="35">
        <v>2.5053374015029384E-3</v>
      </c>
      <c r="R629" s="32">
        <v>1.4936944000000001E-2</v>
      </c>
      <c r="S629" s="32">
        <v>8.1116810226208782E-4</v>
      </c>
      <c r="T629" s="32">
        <v>-1.1656736215062936E-3</v>
      </c>
      <c r="U629" s="32">
        <v>1.2349129408112235E-2</v>
      </c>
      <c r="V629" s="35">
        <v>-2.9491519916324815E-4</v>
      </c>
      <c r="AF629" s="32">
        <f t="shared" si="190"/>
        <v>8.6844389999999987E-3</v>
      </c>
      <c r="AG629" s="32">
        <f t="shared" si="191"/>
        <v>8.2524846750207752E-4</v>
      </c>
      <c r="AH629" s="32">
        <f t="shared" si="192"/>
        <v>3.0787083330619962E-2</v>
      </c>
      <c r="AI629" s="32">
        <f t="shared" si="193"/>
        <v>-1.0151823987719888E-2</v>
      </c>
      <c r="AJ629" s="32">
        <f t="shared" si="194"/>
        <v>3.3065870584085113E-3</v>
      </c>
      <c r="AK629" s="32">
        <f t="shared" si="195"/>
        <v>-2.483405227321734E-2</v>
      </c>
      <c r="AL629" s="32">
        <f t="shared" si="196"/>
        <v>-7.4494134841591392E-3</v>
      </c>
      <c r="AM629" s="32">
        <f t="shared" si="197"/>
        <v>-0.61566630104175035</v>
      </c>
      <c r="AN629" s="32">
        <f t="shared" si="198"/>
        <v>3.7611214389679996E-3</v>
      </c>
      <c r="AO629" s="32">
        <f t="shared" si="199"/>
        <v>1.3469528273084414E-2</v>
      </c>
      <c r="AP629" s="32">
        <f t="shared" si="200"/>
        <v>1.0218319153648252E-2</v>
      </c>
      <c r="AQ629" s="32">
        <f t="shared" si="201"/>
        <v>8.3696280310702875E-3</v>
      </c>
      <c r="AR629" s="32">
        <f t="shared" si="202"/>
        <v>1.1410391752153989E-2</v>
      </c>
      <c r="AS629" s="32">
        <f t="shared" si="203"/>
        <v>-1.6218041718695784E-3</v>
      </c>
      <c r="AT629" s="32">
        <f t="shared" si="204"/>
        <v>2.1258455081579666E-3</v>
      </c>
      <c r="AU629" s="32">
        <f t="shared" si="205"/>
        <v>1.387745895055E-2</v>
      </c>
      <c r="AV629" s="32">
        <f t="shared" si="206"/>
        <v>4.7757601928454831E-4</v>
      </c>
      <c r="AW629" s="32">
        <f t="shared" si="207"/>
        <v>-1.696520075143591E-3</v>
      </c>
      <c r="AX629" s="32">
        <f t="shared" si="208"/>
        <v>1.0364541967009377E-2</v>
      </c>
      <c r="AY629" s="32">
        <f t="shared" si="209"/>
        <v>-1.6333983529668798E-3</v>
      </c>
    </row>
    <row r="630" spans="1:51" x14ac:dyDescent="0.3">
      <c r="A630" s="34">
        <v>44680</v>
      </c>
      <c r="B630" s="32"/>
      <c r="C630" s="32">
        <v>-2.0545246999999999E-2</v>
      </c>
      <c r="D630" s="35">
        <v>-3.585902618576095E-2</v>
      </c>
      <c r="E630" s="32">
        <v>-2.770694442052247E-3</v>
      </c>
      <c r="F630" s="11">
        <v>-2.9518618967705357E-2</v>
      </c>
      <c r="G630" s="35">
        <v>-3.1560328375112774E-3</v>
      </c>
      <c r="H630" s="35">
        <v>4.4004099801527429E-3</v>
      </c>
      <c r="I630" s="11">
        <v>-2.3084264479886357E-2</v>
      </c>
      <c r="J630" s="32">
        <f t="shared" si="210"/>
        <v>-1.7901798013305368</v>
      </c>
      <c r="K630" s="32">
        <v>-6.8093570000000003E-3</v>
      </c>
      <c r="L630" s="35">
        <v>-5.936502383475665E-3</v>
      </c>
      <c r="M630" s="35">
        <v>-5.2854367136388487E-3</v>
      </c>
      <c r="N630" s="35">
        <v>-9.8065502380874983E-3</v>
      </c>
      <c r="O630" s="32">
        <v>-8.168864631450154E-3</v>
      </c>
      <c r="P630" s="32">
        <v>-1.0303539120711956E-3</v>
      </c>
      <c r="Q630" s="35">
        <v>4.4565257830879723E-3</v>
      </c>
      <c r="R630" s="32">
        <v>-1.0497041E-2</v>
      </c>
      <c r="S630" s="32">
        <v>-3.5461016980119019E-2</v>
      </c>
      <c r="T630" s="32">
        <v>9.9923401193686093E-3</v>
      </c>
      <c r="U630" s="32">
        <v>-8.0003741238425553E-3</v>
      </c>
      <c r="V630" s="35">
        <v>2.2038242376354988E-2</v>
      </c>
      <c r="AF630" s="32">
        <f t="shared" si="190"/>
        <v>-2.2240094999999998E-2</v>
      </c>
      <c r="AG630" s="32">
        <f t="shared" si="191"/>
        <v>-3.6725445872659163E-2</v>
      </c>
      <c r="AH630" s="32">
        <f t="shared" si="192"/>
        <v>-3.7467507118971954E-3</v>
      </c>
      <c r="AI630" s="32">
        <f t="shared" si="193"/>
        <v>-3.0890712442441383E-2</v>
      </c>
      <c r="AJ630" s="32">
        <f t="shared" si="194"/>
        <v>-3.8435150177710065E-3</v>
      </c>
      <c r="AK630" s="32">
        <f t="shared" si="195"/>
        <v>3.6544048868435517E-3</v>
      </c>
      <c r="AL630" s="32">
        <f t="shared" si="196"/>
        <v>-2.4730717364132355E-2</v>
      </c>
      <c r="AM630" s="32">
        <f t="shared" si="197"/>
        <v>-1.7916661389139779</v>
      </c>
      <c r="AN630" s="32">
        <f t="shared" si="198"/>
        <v>-7.9358835610319998E-3</v>
      </c>
      <c r="AO630" s="32">
        <f t="shared" si="199"/>
        <v>-6.447597109093945E-3</v>
      </c>
      <c r="AP630" s="32">
        <f t="shared" si="200"/>
        <v>-6.300131827674197E-3</v>
      </c>
      <c r="AQ630" s="32">
        <f t="shared" si="201"/>
        <v>-1.124717488929166E-2</v>
      </c>
      <c r="AR630" s="32">
        <f t="shared" si="202"/>
        <v>-9.9303705465611548E-3</v>
      </c>
      <c r="AS630" s="32">
        <f t="shared" si="203"/>
        <v>-2.2184569828155986E-3</v>
      </c>
      <c r="AT630" s="32">
        <f t="shared" si="204"/>
        <v>4.0770338897430005E-3</v>
      </c>
      <c r="AU630" s="32">
        <f t="shared" si="205"/>
        <v>-1.1556526049450001E-2</v>
      </c>
      <c r="AV630" s="32">
        <f t="shared" si="206"/>
        <v>-3.5794609063096561E-2</v>
      </c>
      <c r="AW630" s="32">
        <f t="shared" si="207"/>
        <v>9.4614936657313117E-3</v>
      </c>
      <c r="AX630" s="32">
        <f t="shared" si="208"/>
        <v>-9.9849615649454139E-3</v>
      </c>
      <c r="AY630" s="32">
        <f t="shared" si="209"/>
        <v>2.0699759222551357E-2</v>
      </c>
    </row>
    <row r="631" spans="1:51" x14ac:dyDescent="0.3">
      <c r="A631" s="34">
        <v>44683</v>
      </c>
      <c r="B631" s="32"/>
      <c r="C631" s="32">
        <v>-1.1563858999999999E-2</v>
      </c>
      <c r="D631" s="35">
        <v>3.5036805218858949E-4</v>
      </c>
      <c r="E631" s="32">
        <v>-1.2549044487506216E-2</v>
      </c>
      <c r="F631" s="11">
        <v>-2.1953937715455396E-3</v>
      </c>
      <c r="G631" s="35">
        <v>-3.2216886776670568E-2</v>
      </c>
      <c r="H631" s="35">
        <v>1.5459743312259445E-2</v>
      </c>
      <c r="I631" s="11">
        <v>-1.2554197914569392E-2</v>
      </c>
      <c r="J631" s="32">
        <f t="shared" si="210"/>
        <v>9.2080328169448098</v>
      </c>
      <c r="K631" s="32">
        <v>7.3457840000000002E-3</v>
      </c>
      <c r="L631" s="35">
        <v>1.3870141455342861E-2</v>
      </c>
      <c r="M631" s="35">
        <v>6.014631255493526E-3</v>
      </c>
      <c r="N631" s="35">
        <v>-1.3791222714290691E-2</v>
      </c>
      <c r="O631" s="32">
        <v>-2.6195050288600617E-2</v>
      </c>
      <c r="P631" s="32">
        <v>-2.7034325601240836E-2</v>
      </c>
      <c r="Q631" s="35">
        <v>-9.5204029708140236E-4</v>
      </c>
      <c r="R631" s="32">
        <v>-3.5122030000000002E-3</v>
      </c>
      <c r="S631" s="32">
        <v>8.4030463890764494E-4</v>
      </c>
      <c r="T631" s="32">
        <v>1.3251414989233651E-2</v>
      </c>
      <c r="U631" s="32">
        <v>-1.4875342769923531E-3</v>
      </c>
      <c r="V631" s="35">
        <v>-6.5047917538125777E-3</v>
      </c>
      <c r="AF631" s="32">
        <f t="shared" si="190"/>
        <v>-1.3258707E-2</v>
      </c>
      <c r="AG631" s="32">
        <f t="shared" si="191"/>
        <v>-5.1605163470962363E-4</v>
      </c>
      <c r="AH631" s="32">
        <f t="shared" si="192"/>
        <v>-1.3525100757351164E-2</v>
      </c>
      <c r="AI631" s="32">
        <f t="shared" si="193"/>
        <v>-3.567487246281564E-3</v>
      </c>
      <c r="AJ631" s="32">
        <f t="shared" si="194"/>
        <v>-3.2904368956930295E-2</v>
      </c>
      <c r="AK631" s="32">
        <f t="shared" si="195"/>
        <v>1.4713738218950254E-2</v>
      </c>
      <c r="AL631" s="32">
        <f t="shared" si="196"/>
        <v>-1.4200650798815391E-2</v>
      </c>
      <c r="AM631" s="32">
        <f t="shared" si="197"/>
        <v>9.2065464793613696</v>
      </c>
      <c r="AN631" s="32">
        <f t="shared" si="198"/>
        <v>6.2192574389679997E-3</v>
      </c>
      <c r="AO631" s="32">
        <f t="shared" si="199"/>
        <v>1.3359046729724582E-2</v>
      </c>
      <c r="AP631" s="32">
        <f t="shared" si="200"/>
        <v>4.9999361414581776E-3</v>
      </c>
      <c r="AQ631" s="32">
        <f t="shared" si="201"/>
        <v>-1.5231847365494853E-2</v>
      </c>
      <c r="AR631" s="32">
        <f t="shared" si="202"/>
        <v>-2.7956556203711617E-2</v>
      </c>
      <c r="AS631" s="32">
        <f t="shared" si="203"/>
        <v>-2.8222428671985239E-2</v>
      </c>
      <c r="AT631" s="32">
        <f t="shared" si="204"/>
        <v>-1.3315321904263742E-3</v>
      </c>
      <c r="AU631" s="32">
        <f t="shared" si="205"/>
        <v>-4.5716880494500005E-3</v>
      </c>
      <c r="AV631" s="32">
        <f t="shared" si="206"/>
        <v>5.0671255593010543E-4</v>
      </c>
      <c r="AW631" s="32">
        <f t="shared" si="207"/>
        <v>1.2720568535596354E-2</v>
      </c>
      <c r="AX631" s="32">
        <f t="shared" si="208"/>
        <v>-3.4721217180952117E-3</v>
      </c>
      <c r="AY631" s="32">
        <f t="shared" si="209"/>
        <v>-7.8432749076162087E-3</v>
      </c>
    </row>
    <row r="632" spans="1:51" x14ac:dyDescent="0.3">
      <c r="A632" s="34">
        <v>44685</v>
      </c>
      <c r="B632" s="32"/>
      <c r="C632" s="32">
        <v>-5.2101758999999997E-2</v>
      </c>
      <c r="D632" s="35">
        <v>-5.1187841110174277E-2</v>
      </c>
      <c r="E632" s="32">
        <v>-3.0778611465228298E-2</v>
      </c>
      <c r="F632" s="11">
        <v>-2.9691770182359467E-2</v>
      </c>
      <c r="G632" s="35">
        <v>-6.8809802691406899E-3</v>
      </c>
      <c r="H632" s="35">
        <v>-2.7919686014219E-2</v>
      </c>
      <c r="I632" s="11">
        <v>4.2444541584083549E-3</v>
      </c>
      <c r="J632" s="32">
        <f t="shared" si="210"/>
        <v>-0.7864169708004356</v>
      </c>
      <c r="K632" s="32">
        <v>5.3476319999999997E-3</v>
      </c>
      <c r="L632" s="35">
        <v>-1.2920354899200716E-2</v>
      </c>
      <c r="M632" s="35">
        <v>-1.9131791950786292E-2</v>
      </c>
      <c r="N632" s="35">
        <v>-2.2900113655982629E-2</v>
      </c>
      <c r="O632" s="32">
        <v>3.3385966367823344E-3</v>
      </c>
      <c r="P632" s="32">
        <v>2.5107539642417673E-3</v>
      </c>
      <c r="Q632" s="35">
        <v>-1.1074862741497049E-2</v>
      </c>
      <c r="R632" s="32">
        <v>-3.1218003000000001E-2</v>
      </c>
      <c r="S632" s="32">
        <v>-3.0226640788356973E-2</v>
      </c>
      <c r="T632" s="32">
        <v>-3.3390312340902693E-2</v>
      </c>
      <c r="U632" s="32">
        <v>-2.2938785267267829E-2</v>
      </c>
      <c r="V632" s="35">
        <v>1.309448748192743E-2</v>
      </c>
      <c r="AF632" s="32">
        <f t="shared" si="190"/>
        <v>-5.3796606999999996E-2</v>
      </c>
      <c r="AG632" s="32">
        <f t="shared" si="191"/>
        <v>-5.2054260797072489E-2</v>
      </c>
      <c r="AH632" s="32">
        <f t="shared" si="192"/>
        <v>-3.1754667735073246E-2</v>
      </c>
      <c r="AI632" s="32">
        <f t="shared" si="193"/>
        <v>-3.1063863657095493E-2</v>
      </c>
      <c r="AJ632" s="32">
        <f t="shared" si="194"/>
        <v>-7.5684624494004185E-3</v>
      </c>
      <c r="AK632" s="32">
        <f t="shared" si="195"/>
        <v>-2.8665691107528191E-2</v>
      </c>
      <c r="AL632" s="32">
        <f t="shared" si="196"/>
        <v>2.5980012741623551E-3</v>
      </c>
      <c r="AM632" s="32">
        <f t="shared" si="197"/>
        <v>-0.78790330838387668</v>
      </c>
      <c r="AN632" s="32">
        <f t="shared" si="198"/>
        <v>4.2211054389680001E-3</v>
      </c>
      <c r="AO632" s="32">
        <f t="shared" si="199"/>
        <v>-1.3431449624818995E-2</v>
      </c>
      <c r="AP632" s="32">
        <f t="shared" si="200"/>
        <v>-2.0146487064821642E-2</v>
      </c>
      <c r="AQ632" s="32">
        <f t="shared" si="201"/>
        <v>-2.4340738307186791E-2</v>
      </c>
      <c r="AR632" s="32">
        <f t="shared" si="202"/>
        <v>1.5770907216713335E-3</v>
      </c>
      <c r="AS632" s="32">
        <f t="shared" si="203"/>
        <v>1.3226508934973645E-3</v>
      </c>
      <c r="AT632" s="32">
        <f t="shared" si="204"/>
        <v>-1.1454354634842021E-2</v>
      </c>
      <c r="AU632" s="32">
        <f t="shared" si="205"/>
        <v>-3.227748804945E-2</v>
      </c>
      <c r="AV632" s="32">
        <f t="shared" si="206"/>
        <v>-3.0560232871334511E-2</v>
      </c>
      <c r="AW632" s="32">
        <f t="shared" si="207"/>
        <v>-3.3921158794539989E-2</v>
      </c>
      <c r="AX632" s="32">
        <f t="shared" si="208"/>
        <v>-2.4923372708370688E-2</v>
      </c>
      <c r="AY632" s="32">
        <f t="shared" si="209"/>
        <v>1.1756004328123799E-2</v>
      </c>
    </row>
    <row r="633" spans="1:51" x14ac:dyDescent="0.3">
      <c r="A633" s="34">
        <v>44686</v>
      </c>
      <c r="B633" s="32"/>
      <c r="C633" s="32">
        <v>-2.4110203E-2</v>
      </c>
      <c r="D633" s="35">
        <v>-1.8454751211771378E-3</v>
      </c>
      <c r="E633" s="32">
        <v>-7.7897649467326248E-3</v>
      </c>
      <c r="F633" s="11">
        <v>-2.4871380237851626E-2</v>
      </c>
      <c r="G633" s="35">
        <v>-8.0266850237434711E-3</v>
      </c>
      <c r="H633" s="35">
        <v>-3.5199975643697931E-3</v>
      </c>
      <c r="I633" s="11">
        <v>8.654520379493328E-3</v>
      </c>
      <c r="J633" s="32">
        <f t="shared" si="210"/>
        <v>0.16650313033754116</v>
      </c>
      <c r="K633" s="32">
        <v>-2.0309529999999999E-2</v>
      </c>
      <c r="L633" s="35">
        <v>8.8545955223020417E-3</v>
      </c>
      <c r="M633" s="35">
        <v>-2.6758441486641513E-2</v>
      </c>
      <c r="N633" s="35">
        <v>5.7632008985063219E-3</v>
      </c>
      <c r="O633" s="32">
        <v>7.0247300956424157E-3</v>
      </c>
      <c r="P633" s="32">
        <v>-4.3410697459110225E-3</v>
      </c>
      <c r="Q633" s="35">
        <v>-9.6128727881008569E-3</v>
      </c>
      <c r="R633" s="32">
        <v>-1.9583145E-2</v>
      </c>
      <c r="S633" s="32">
        <v>1.688304306066031E-2</v>
      </c>
      <c r="T633" s="32">
        <v>-2.6174905013868874E-3</v>
      </c>
      <c r="U633" s="32">
        <v>5.9638186618312489E-4</v>
      </c>
      <c r="V633" s="35">
        <v>3.1562951492114522E-3</v>
      </c>
      <c r="AF633" s="32">
        <f t="shared" si="190"/>
        <v>-2.5805050999999999E-2</v>
      </c>
      <c r="AG633" s="32">
        <f t="shared" si="191"/>
        <v>-2.7118948080753508E-3</v>
      </c>
      <c r="AH633" s="32">
        <f t="shared" si="192"/>
        <v>-8.7658212165775736E-3</v>
      </c>
      <c r="AI633" s="32">
        <f t="shared" si="193"/>
        <v>-2.6243473712587652E-2</v>
      </c>
      <c r="AJ633" s="32">
        <f t="shared" si="194"/>
        <v>-8.7141672040031998E-3</v>
      </c>
      <c r="AK633" s="32">
        <f t="shared" si="195"/>
        <v>-4.2660026576789847E-3</v>
      </c>
      <c r="AL633" s="32">
        <f t="shared" si="196"/>
        <v>7.0080674952473282E-3</v>
      </c>
      <c r="AM633" s="32">
        <f t="shared" si="197"/>
        <v>0.16501679275410011</v>
      </c>
      <c r="AN633" s="32">
        <f t="shared" si="198"/>
        <v>-2.1436056561032001E-2</v>
      </c>
      <c r="AO633" s="32">
        <f t="shared" si="199"/>
        <v>8.3435007966837626E-3</v>
      </c>
      <c r="AP633" s="32">
        <f t="shared" si="200"/>
        <v>-2.7773136600676863E-2</v>
      </c>
      <c r="AQ633" s="32">
        <f t="shared" si="201"/>
        <v>4.3225762473021612E-3</v>
      </c>
      <c r="AR633" s="32">
        <f t="shared" si="202"/>
        <v>5.2632241805314148E-3</v>
      </c>
      <c r="AS633" s="32">
        <f t="shared" si="203"/>
        <v>-5.5291728166554253E-3</v>
      </c>
      <c r="AT633" s="32">
        <f t="shared" si="204"/>
        <v>-9.9923646814458287E-3</v>
      </c>
      <c r="AU633" s="32">
        <f t="shared" si="205"/>
        <v>-2.0642630049449998E-2</v>
      </c>
      <c r="AV633" s="32">
        <f t="shared" si="206"/>
        <v>1.6549450977682772E-2</v>
      </c>
      <c r="AW633" s="32">
        <f t="shared" si="207"/>
        <v>-3.1483369550241846E-3</v>
      </c>
      <c r="AX633" s="32">
        <f t="shared" si="208"/>
        <v>-1.3882055749197338E-3</v>
      </c>
      <c r="AY633" s="32">
        <f t="shared" si="209"/>
        <v>1.8178119954078205E-3</v>
      </c>
    </row>
    <row r="634" spans="1:51" x14ac:dyDescent="0.3">
      <c r="A634" s="34">
        <v>44687</v>
      </c>
      <c r="B634" s="32"/>
      <c r="C634" s="32">
        <v>-3.1911765000000002E-2</v>
      </c>
      <c r="D634" s="35">
        <v>-8.6281981695604396E-4</v>
      </c>
      <c r="E634" s="32">
        <v>-1.9326721066059996E-2</v>
      </c>
      <c r="F634" s="11">
        <v>-5.6338521282317533E-2</v>
      </c>
      <c r="G634" s="35">
        <v>-5.4707189232995395E-3</v>
      </c>
      <c r="H634" s="35">
        <v>-6.7833928120826781E-2</v>
      </c>
      <c r="I634" s="11">
        <v>-8.0541873177790695E-3</v>
      </c>
      <c r="J634" s="32">
        <f t="shared" si="210"/>
        <v>-0.31843358657817178</v>
      </c>
      <c r="K634" s="32">
        <v>7.4037460000000001E-3</v>
      </c>
      <c r="L634" s="35">
        <v>1.7554005654815637E-2</v>
      </c>
      <c r="M634" s="35">
        <v>-3.455518176524898E-2</v>
      </c>
      <c r="N634" s="35">
        <v>-3.80097249387749E-2</v>
      </c>
      <c r="O634" s="32">
        <v>-3.6388930976115279E-2</v>
      </c>
      <c r="P634" s="32">
        <v>9.5022335099417777E-4</v>
      </c>
      <c r="Q634" s="35">
        <v>-1.4893566690825644E-2</v>
      </c>
      <c r="R634" s="32">
        <v>-7.6678379999999997E-3</v>
      </c>
      <c r="S634" s="32">
        <v>-2.8522756999295251E-2</v>
      </c>
      <c r="T634" s="32">
        <v>-2.594808838140588E-2</v>
      </c>
      <c r="U634" s="32">
        <v>-1.5558623056922521E-2</v>
      </c>
      <c r="V634" s="35">
        <v>1.33748515033425E-2</v>
      </c>
      <c r="AF634" s="32">
        <f t="shared" si="190"/>
        <v>-3.3606613E-2</v>
      </c>
      <c r="AG634" s="32">
        <f t="shared" si="191"/>
        <v>-1.729239503854257E-3</v>
      </c>
      <c r="AH634" s="32">
        <f t="shared" si="192"/>
        <v>-2.0302777335904944E-2</v>
      </c>
      <c r="AI634" s="32">
        <f t="shared" si="193"/>
        <v>-5.7710614757053559E-2</v>
      </c>
      <c r="AJ634" s="32">
        <f t="shared" si="194"/>
        <v>-6.1582011035592682E-3</v>
      </c>
      <c r="AK634" s="32">
        <f t="shared" si="195"/>
        <v>-6.8579933214135969E-2</v>
      </c>
      <c r="AL634" s="32">
        <f t="shared" si="196"/>
        <v>-9.7006402020250702E-3</v>
      </c>
      <c r="AM634" s="32">
        <f t="shared" si="197"/>
        <v>-0.3199199241616128</v>
      </c>
      <c r="AN634" s="32">
        <f t="shared" si="198"/>
        <v>6.2772194389679997E-3</v>
      </c>
      <c r="AO634" s="32">
        <f t="shared" si="199"/>
        <v>1.7042910929197356E-2</v>
      </c>
      <c r="AP634" s="32">
        <f t="shared" si="200"/>
        <v>-3.5569876879284326E-2</v>
      </c>
      <c r="AQ634" s="32">
        <f t="shared" si="201"/>
        <v>-3.9450349589979061E-2</v>
      </c>
      <c r="AR634" s="32">
        <f t="shared" si="202"/>
        <v>-3.8150436891226283E-2</v>
      </c>
      <c r="AS634" s="32">
        <f t="shared" si="203"/>
        <v>-2.37879719750225E-4</v>
      </c>
      <c r="AT634" s="32">
        <f t="shared" si="204"/>
        <v>-1.5273058584170615E-2</v>
      </c>
      <c r="AU634" s="32">
        <f t="shared" si="205"/>
        <v>-8.72732304945E-3</v>
      </c>
      <c r="AV634" s="32">
        <f t="shared" si="206"/>
        <v>-2.8856349082272789E-2</v>
      </c>
      <c r="AW634" s="32">
        <f t="shared" si="207"/>
        <v>-2.6478934835043176E-2</v>
      </c>
      <c r="AX634" s="32">
        <f t="shared" si="208"/>
        <v>-1.7543210498025381E-2</v>
      </c>
      <c r="AY634" s="32">
        <f t="shared" si="209"/>
        <v>1.2036368349538869E-2</v>
      </c>
    </row>
    <row r="635" spans="1:51" x14ac:dyDescent="0.3">
      <c r="A635" s="34">
        <v>44690</v>
      </c>
      <c r="B635" s="32"/>
      <c r="C635" s="32">
        <v>-5.9242849999999996E-3</v>
      </c>
      <c r="D635" s="35">
        <v>-2.2575872920812114E-2</v>
      </c>
      <c r="E635" s="32">
        <v>-2.2707798035620777E-3</v>
      </c>
      <c r="F635" s="11">
        <v>-0.1599299771674807</v>
      </c>
      <c r="G635" s="35">
        <v>7.8034905371039166E-4</v>
      </c>
      <c r="H635" s="35">
        <v>-3.6632323812298584E-2</v>
      </c>
      <c r="I635" s="11">
        <v>-1.0287407442984377E-2</v>
      </c>
      <c r="J635" s="32">
        <f t="shared" si="210"/>
        <v>-1.1426410430970819</v>
      </c>
      <c r="K635" s="32">
        <v>-1.4208635000000001E-2</v>
      </c>
      <c r="L635" s="35">
        <v>-1.3875882821937861E-2</v>
      </c>
      <c r="M635" s="35">
        <v>-2.8895947595840805E-2</v>
      </c>
      <c r="N635" s="35">
        <v>-1.3997821400087899E-2</v>
      </c>
      <c r="O635" s="32">
        <v>-3.1275204091390771E-2</v>
      </c>
      <c r="P635" s="32">
        <v>-8.8233476751475599E-3</v>
      </c>
      <c r="Q635" s="35">
        <v>-2.1210826120933723E-2</v>
      </c>
      <c r="R635" s="32">
        <v>-3.9055085000000003E-2</v>
      </c>
      <c r="S635" s="32">
        <v>-1.2269926853654151E-2</v>
      </c>
      <c r="T635" s="32">
        <v>1.8973394005297249E-3</v>
      </c>
      <c r="U635" s="32">
        <v>-6.6546209596032996E-3</v>
      </c>
      <c r="V635" s="35">
        <v>-5.0401450361921007E-3</v>
      </c>
      <c r="AF635" s="32">
        <f t="shared" si="190"/>
        <v>-7.6191329999999993E-3</v>
      </c>
      <c r="AG635" s="32">
        <f t="shared" si="191"/>
        <v>-2.3442292607710326E-2</v>
      </c>
      <c r="AH635" s="32">
        <f t="shared" si="192"/>
        <v>-3.246836073407026E-3</v>
      </c>
      <c r="AI635" s="32">
        <f t="shared" si="193"/>
        <v>-0.16130207064221672</v>
      </c>
      <c r="AJ635" s="32">
        <f t="shared" si="194"/>
        <v>9.2866873450662751E-5</v>
      </c>
      <c r="AK635" s="32">
        <f t="shared" si="195"/>
        <v>-3.7378328905607779E-2</v>
      </c>
      <c r="AL635" s="32">
        <f t="shared" si="196"/>
        <v>-1.1933860327230376E-2</v>
      </c>
      <c r="AM635" s="32">
        <f t="shared" si="197"/>
        <v>-1.144127380680523</v>
      </c>
      <c r="AN635" s="32">
        <f t="shared" si="198"/>
        <v>-1.5335161561032E-2</v>
      </c>
      <c r="AO635" s="32">
        <f t="shared" si="199"/>
        <v>-1.438697754755614E-2</v>
      </c>
      <c r="AP635" s="32">
        <f t="shared" si="200"/>
        <v>-2.9910642709876156E-2</v>
      </c>
      <c r="AQ635" s="32">
        <f t="shared" si="201"/>
        <v>-1.5438446051292061E-2</v>
      </c>
      <c r="AR635" s="32">
        <f t="shared" si="202"/>
        <v>-3.3036710006501768E-2</v>
      </c>
      <c r="AS635" s="32">
        <f t="shared" si="203"/>
        <v>-1.0011450745891963E-2</v>
      </c>
      <c r="AT635" s="32">
        <f t="shared" si="204"/>
        <v>-2.1590318014278697E-2</v>
      </c>
      <c r="AU635" s="32">
        <f t="shared" si="205"/>
        <v>-4.0114570049450002E-2</v>
      </c>
      <c r="AV635" s="32">
        <f t="shared" si="206"/>
        <v>-1.260351893663169E-2</v>
      </c>
      <c r="AW635" s="32">
        <f t="shared" si="207"/>
        <v>1.3664929468924275E-3</v>
      </c>
      <c r="AX635" s="32">
        <f t="shared" si="208"/>
        <v>-8.6392084007061581E-3</v>
      </c>
      <c r="AY635" s="32">
        <f t="shared" si="209"/>
        <v>-6.3786281899957326E-3</v>
      </c>
    </row>
    <row r="636" spans="1:51" x14ac:dyDescent="0.3">
      <c r="A636" s="34">
        <v>44691</v>
      </c>
      <c r="B636" s="32"/>
      <c r="C636" s="32">
        <v>-2.7506065E-2</v>
      </c>
      <c r="D636" s="35">
        <v>-2.6505074285626963E-2</v>
      </c>
      <c r="E636" s="32">
        <v>2.4570072865091386E-2</v>
      </c>
      <c r="F636" s="11">
        <v>-1.4690138002339204E-2</v>
      </c>
      <c r="G636" s="35">
        <v>-6.5319805631611971E-3</v>
      </c>
      <c r="H636" s="35">
        <v>-1.1857824855662523E-2</v>
      </c>
      <c r="I636" s="11">
        <v>-1.0265383670176015E-2</v>
      </c>
      <c r="J636" s="32">
        <f t="shared" si="210"/>
        <v>-9.3705881773073685</v>
      </c>
      <c r="K636" s="32">
        <v>0</v>
      </c>
      <c r="L636" s="35">
        <v>-1.2169628167317703E-2</v>
      </c>
      <c r="M636" s="35">
        <v>9.8458893473382918E-4</v>
      </c>
      <c r="N636" s="35">
        <v>-6.4941568570857602E-2</v>
      </c>
      <c r="O636" s="32">
        <v>-2.6778661589258287E-2</v>
      </c>
      <c r="P636" s="32">
        <v>-9.5784034033340008E-4</v>
      </c>
      <c r="Q636" s="35">
        <v>1.3794192671001682E-3</v>
      </c>
      <c r="R636" s="32">
        <v>-1.7333244000000001E-2</v>
      </c>
      <c r="S636" s="32">
        <v>-1.1091390854692145E-2</v>
      </c>
      <c r="T636" s="32">
        <v>1.6097313871759528E-2</v>
      </c>
      <c r="U636" s="32">
        <v>-1.9426968678740268E-3</v>
      </c>
      <c r="V636" s="35">
        <v>2.300487602080814E-2</v>
      </c>
      <c r="AF636" s="32">
        <f t="shared" si="190"/>
        <v>-2.9200912999999998E-2</v>
      </c>
      <c r="AG636" s="32">
        <f t="shared" si="191"/>
        <v>-2.7371493972525175E-2</v>
      </c>
      <c r="AH636" s="32">
        <f t="shared" si="192"/>
        <v>2.3594016595246438E-2</v>
      </c>
      <c r="AI636" s="32">
        <f t="shared" si="193"/>
        <v>-1.606223147707523E-2</v>
      </c>
      <c r="AJ636" s="32">
        <f t="shared" si="194"/>
        <v>-7.2194627434209258E-3</v>
      </c>
      <c r="AK636" s="32">
        <f t="shared" si="195"/>
        <v>-1.2603829948971714E-2</v>
      </c>
      <c r="AL636" s="32">
        <f t="shared" si="196"/>
        <v>-1.1911836554422014E-2</v>
      </c>
      <c r="AM636" s="32">
        <f t="shared" si="197"/>
        <v>-9.3720745148908087</v>
      </c>
      <c r="AN636" s="32">
        <f t="shared" si="198"/>
        <v>-1.126526561032E-3</v>
      </c>
      <c r="AO636" s="32">
        <f t="shared" si="199"/>
        <v>-1.2680722892935982E-2</v>
      </c>
      <c r="AP636" s="32">
        <f t="shared" si="200"/>
        <v>-3.0106179301519391E-5</v>
      </c>
      <c r="AQ636" s="32">
        <f t="shared" si="201"/>
        <v>-6.6382193222061764E-2</v>
      </c>
      <c r="AR636" s="32">
        <f t="shared" si="202"/>
        <v>-2.8540167504369288E-2</v>
      </c>
      <c r="AS636" s="32">
        <f t="shared" si="203"/>
        <v>-2.1459434110778029E-3</v>
      </c>
      <c r="AT636" s="32">
        <f t="shared" si="204"/>
        <v>9.9992737375519634E-4</v>
      </c>
      <c r="AU636" s="32">
        <f t="shared" si="205"/>
        <v>-1.839272904945E-2</v>
      </c>
      <c r="AV636" s="32">
        <f t="shared" si="206"/>
        <v>-1.1424982937669685E-2</v>
      </c>
      <c r="AW636" s="32">
        <f t="shared" si="207"/>
        <v>1.556646741812223E-2</v>
      </c>
      <c r="AX636" s="32">
        <f t="shared" si="208"/>
        <v>-3.9272843089768854E-3</v>
      </c>
      <c r="AY636" s="32">
        <f t="shared" si="209"/>
        <v>2.1666392867004509E-2</v>
      </c>
    </row>
    <row r="637" spans="1:51" x14ac:dyDescent="0.3">
      <c r="A637" s="34">
        <v>44692</v>
      </c>
      <c r="B637" s="32"/>
      <c r="C637" s="32">
        <v>2.5298463E-2</v>
      </c>
      <c r="D637" s="35">
        <v>-1.5169249148062851E-2</v>
      </c>
      <c r="E637" s="32">
        <v>-9.5987785223922411E-3</v>
      </c>
      <c r="F637" s="11">
        <v>1.5371099094323659E-2</v>
      </c>
      <c r="G637" s="35">
        <v>-2.8692076629697528E-3</v>
      </c>
      <c r="H637" s="35">
        <v>-7.4539988263797305E-2</v>
      </c>
      <c r="I637" s="11">
        <v>4.0866795092817081E-3</v>
      </c>
      <c r="J637" s="32">
        <f t="shared" si="210"/>
        <v>-0.56074461103705731</v>
      </c>
      <c r="K637" s="32">
        <v>1.8886627999999999E-2</v>
      </c>
      <c r="L637" s="35">
        <v>-1.5784391354754582E-2</v>
      </c>
      <c r="M637" s="35">
        <v>-4.9630268840453228E-4</v>
      </c>
      <c r="N637" s="35">
        <v>2.2073864883363423E-2</v>
      </c>
      <c r="O637" s="32">
        <v>-1.8462857620600202E-2</v>
      </c>
      <c r="P637" s="32">
        <v>-2.4475488881980569E-2</v>
      </c>
      <c r="Q637" s="35">
        <v>-8.0729662304389604E-3</v>
      </c>
      <c r="R637" s="32">
        <v>-1.0243782E-2</v>
      </c>
      <c r="S637" s="32">
        <v>-1.6823720296383633E-2</v>
      </c>
      <c r="T637" s="32">
        <v>5.0322234333257223E-3</v>
      </c>
      <c r="U637" s="32">
        <v>-5.0852710896838512E-3</v>
      </c>
      <c r="V637" s="35">
        <v>-1.9146712786265563E-2</v>
      </c>
      <c r="AF637" s="32">
        <f t="shared" si="190"/>
        <v>2.3603615000000001E-2</v>
      </c>
      <c r="AG637" s="32">
        <f t="shared" si="191"/>
        <v>-1.6035668834961065E-2</v>
      </c>
      <c r="AH637" s="32">
        <f t="shared" si="192"/>
        <v>-1.0574834792237189E-2</v>
      </c>
      <c r="AI637" s="32">
        <f t="shared" si="193"/>
        <v>1.3999005619587635E-2</v>
      </c>
      <c r="AJ637" s="32">
        <f t="shared" si="194"/>
        <v>-3.5566898432294819E-3</v>
      </c>
      <c r="AK637" s="32">
        <f t="shared" si="195"/>
        <v>-7.5285993357106493E-2</v>
      </c>
      <c r="AL637" s="32">
        <f t="shared" si="196"/>
        <v>2.4402266250357083E-3</v>
      </c>
      <c r="AM637" s="32">
        <f t="shared" si="197"/>
        <v>-0.56223094862049838</v>
      </c>
      <c r="AN637" s="32">
        <f t="shared" si="198"/>
        <v>1.7760101438967998E-2</v>
      </c>
      <c r="AO637" s="32">
        <f t="shared" si="199"/>
        <v>-1.6295486080372863E-2</v>
      </c>
      <c r="AP637" s="32">
        <f t="shared" si="200"/>
        <v>-1.5109978024398809E-3</v>
      </c>
      <c r="AQ637" s="32">
        <f t="shared" si="201"/>
        <v>2.0633240232159261E-2</v>
      </c>
      <c r="AR637" s="32">
        <f t="shared" si="202"/>
        <v>-2.0224363535711203E-2</v>
      </c>
      <c r="AS637" s="32">
        <f t="shared" si="203"/>
        <v>-2.5663591952724971E-2</v>
      </c>
      <c r="AT637" s="32">
        <f t="shared" si="204"/>
        <v>-8.4524581237839323E-3</v>
      </c>
      <c r="AU637" s="32">
        <f t="shared" si="205"/>
        <v>-1.130326704945E-2</v>
      </c>
      <c r="AV637" s="32">
        <f t="shared" si="206"/>
        <v>-1.7157312379361172E-2</v>
      </c>
      <c r="AW637" s="32">
        <f t="shared" si="207"/>
        <v>4.5013769796884246E-3</v>
      </c>
      <c r="AX637" s="32">
        <f t="shared" si="208"/>
        <v>-7.0698585307867098E-3</v>
      </c>
      <c r="AY637" s="32">
        <f t="shared" si="209"/>
        <v>-2.0485195940069194E-2</v>
      </c>
    </row>
    <row r="638" spans="1:51" x14ac:dyDescent="0.3">
      <c r="A638" s="34">
        <v>44693</v>
      </c>
      <c r="B638" s="32"/>
      <c r="C638" s="32">
        <v>-1.2413769E-2</v>
      </c>
      <c r="D638" s="35">
        <v>-6.1347998736215312E-2</v>
      </c>
      <c r="E638" s="32">
        <v>-4.813261626760542E-3</v>
      </c>
      <c r="F638" s="11">
        <v>-9.6173113196079574E-2</v>
      </c>
      <c r="G638" s="35">
        <v>1.2555311146840342E-2</v>
      </c>
      <c r="H638" s="35">
        <v>-2.0759236585132349E-2</v>
      </c>
      <c r="I638" s="11">
        <v>-2.6059185119367629E-2</v>
      </c>
      <c r="J638" s="32">
        <f t="shared" si="210"/>
        <v>-5.3758809475104554</v>
      </c>
      <c r="K638" s="32">
        <v>-3.0731714E-2</v>
      </c>
      <c r="L638" s="35">
        <v>-1.0756926644019218E-2</v>
      </c>
      <c r="M638" s="35">
        <v>-1.7707927622647196E-2</v>
      </c>
      <c r="N638" s="35">
        <v>-3.0868114960926889E-2</v>
      </c>
      <c r="O638" s="32">
        <v>-2.0057143072895404E-2</v>
      </c>
      <c r="P638" s="32">
        <v>2.7806672835534684E-2</v>
      </c>
      <c r="Q638" s="35">
        <v>-7.8449989969706646E-3</v>
      </c>
      <c r="R638" s="32">
        <v>-2.0373179000000002E-2</v>
      </c>
      <c r="S638" s="32">
        <v>-4.7911669339287992E-3</v>
      </c>
      <c r="T638" s="32">
        <v>-2.2137175845184019E-2</v>
      </c>
      <c r="U638" s="32">
        <v>-2.1410879488185944E-2</v>
      </c>
      <c r="V638" s="35">
        <v>3.3359744665172109E-2</v>
      </c>
      <c r="AF638" s="32">
        <f t="shared" si="190"/>
        <v>-1.4108617E-2</v>
      </c>
      <c r="AG638" s="32">
        <f t="shared" si="191"/>
        <v>-6.2214418423113524E-2</v>
      </c>
      <c r="AH638" s="32">
        <f t="shared" si="192"/>
        <v>-5.7893178966054908E-3</v>
      </c>
      <c r="AI638" s="32">
        <f t="shared" si="193"/>
        <v>-9.7545206670815593E-2</v>
      </c>
      <c r="AJ638" s="32">
        <f t="shared" si="194"/>
        <v>1.1867828966580613E-2</v>
      </c>
      <c r="AK638" s="32">
        <f t="shared" si="195"/>
        <v>-2.150524167844154E-2</v>
      </c>
      <c r="AL638" s="32">
        <f t="shared" si="196"/>
        <v>-2.7705638003613628E-2</v>
      </c>
      <c r="AM638" s="32">
        <f t="shared" si="197"/>
        <v>-5.3773672850938965</v>
      </c>
      <c r="AN638" s="32">
        <f t="shared" si="198"/>
        <v>-3.1858240561032002E-2</v>
      </c>
      <c r="AO638" s="32">
        <f t="shared" si="199"/>
        <v>-1.1268021369637497E-2</v>
      </c>
      <c r="AP638" s="32">
        <f t="shared" si="200"/>
        <v>-1.8722622736682546E-2</v>
      </c>
      <c r="AQ638" s="32">
        <f t="shared" si="201"/>
        <v>-3.230873961213105E-2</v>
      </c>
      <c r="AR638" s="32">
        <f t="shared" si="202"/>
        <v>-2.1818648988006405E-2</v>
      </c>
      <c r="AS638" s="32">
        <f t="shared" si="203"/>
        <v>2.6618569764790281E-2</v>
      </c>
      <c r="AT638" s="32">
        <f t="shared" si="204"/>
        <v>-8.2244908903156364E-3</v>
      </c>
      <c r="AU638" s="32">
        <f t="shared" si="205"/>
        <v>-2.143266404945E-2</v>
      </c>
      <c r="AV638" s="32">
        <f t="shared" si="206"/>
        <v>-5.1247590169063387E-3</v>
      </c>
      <c r="AW638" s="32">
        <f t="shared" si="207"/>
        <v>-2.2668022298821314E-2</v>
      </c>
      <c r="AX638" s="32">
        <f t="shared" si="208"/>
        <v>-2.3395466929288802E-2</v>
      </c>
      <c r="AY638" s="32">
        <f t="shared" si="209"/>
        <v>3.2021261511368478E-2</v>
      </c>
    </row>
    <row r="639" spans="1:51" x14ac:dyDescent="0.3">
      <c r="A639" s="34">
        <v>44694</v>
      </c>
      <c r="B639" s="32"/>
      <c r="C639" s="32">
        <v>-1.0242072E-2</v>
      </c>
      <c r="D639" s="35">
        <v>-9.6775020800960072E-3</v>
      </c>
      <c r="E639" s="32">
        <v>8.4885674263280014E-3</v>
      </c>
      <c r="F639" s="11">
        <v>4.1969226761708889E-3</v>
      </c>
      <c r="G639" s="35">
        <v>-9.2392044603130247E-3</v>
      </c>
      <c r="H639" s="35">
        <v>-2.7501934285670406E-2</v>
      </c>
      <c r="I639" s="11">
        <v>-4.6582683691144067E-3</v>
      </c>
      <c r="J639" s="32">
        <f t="shared" si="210"/>
        <v>-1.7358801667482493</v>
      </c>
      <c r="K639" s="32">
        <v>1.4091581000000001E-2</v>
      </c>
      <c r="L639" s="35">
        <v>2.2538634474202075E-2</v>
      </c>
      <c r="M639" s="35">
        <v>1.1279236683107168E-2</v>
      </c>
      <c r="N639" s="35">
        <v>-1.3914602683970947E-2</v>
      </c>
      <c r="O639" s="32">
        <v>-1.3697271028298853E-2</v>
      </c>
      <c r="P639" s="32">
        <v>1.5692671428451366E-2</v>
      </c>
      <c r="Q639" s="35">
        <v>6.5327142357337165E-2</v>
      </c>
      <c r="R639" s="32">
        <v>1.1336189999999999E-2</v>
      </c>
      <c r="S639" s="32">
        <v>3.4387960633699833E-3</v>
      </c>
      <c r="T639" s="32">
        <v>-9.3239392401001115E-3</v>
      </c>
      <c r="U639" s="32">
        <v>-2.5824522849005617E-3</v>
      </c>
      <c r="V639" s="35">
        <v>-9.4384970352022791E-3</v>
      </c>
      <c r="AF639" s="32">
        <f t="shared" si="190"/>
        <v>-1.193692E-2</v>
      </c>
      <c r="AG639" s="32">
        <f t="shared" si="191"/>
        <v>-1.0543921766994221E-2</v>
      </c>
      <c r="AH639" s="32">
        <f t="shared" si="192"/>
        <v>7.5125111564830526E-3</v>
      </c>
      <c r="AI639" s="32">
        <f t="shared" si="193"/>
        <v>2.8248292014348645E-3</v>
      </c>
      <c r="AJ639" s="32">
        <f t="shared" si="194"/>
        <v>-9.9266866405727534E-3</v>
      </c>
      <c r="AK639" s="32">
        <f t="shared" si="195"/>
        <v>-2.8247939378979597E-2</v>
      </c>
      <c r="AL639" s="32">
        <f t="shared" si="196"/>
        <v>-6.3047212533604065E-3</v>
      </c>
      <c r="AM639" s="32">
        <f t="shared" si="197"/>
        <v>-1.7373665043316904</v>
      </c>
      <c r="AN639" s="32">
        <f t="shared" si="198"/>
        <v>1.2965054438968001E-2</v>
      </c>
      <c r="AO639" s="32">
        <f t="shared" si="199"/>
        <v>2.2027539748583794E-2</v>
      </c>
      <c r="AP639" s="32">
        <f t="shared" si="200"/>
        <v>1.0264541569071819E-2</v>
      </c>
      <c r="AQ639" s="32">
        <f t="shared" si="201"/>
        <v>-1.5355227335175109E-2</v>
      </c>
      <c r="AR639" s="32">
        <f t="shared" si="202"/>
        <v>-1.5458776943409854E-2</v>
      </c>
      <c r="AS639" s="32">
        <f t="shared" si="203"/>
        <v>1.4504568357706964E-2</v>
      </c>
      <c r="AT639" s="32">
        <f t="shared" si="204"/>
        <v>6.4947650463992188E-2</v>
      </c>
      <c r="AU639" s="32">
        <f t="shared" si="205"/>
        <v>1.0276704950549999E-2</v>
      </c>
      <c r="AV639" s="32">
        <f t="shared" si="206"/>
        <v>3.1052039803924438E-3</v>
      </c>
      <c r="AW639" s="32">
        <f t="shared" si="207"/>
        <v>-9.8547856937374091E-3</v>
      </c>
      <c r="AX639" s="32">
        <f t="shared" si="208"/>
        <v>-4.5670397260034207E-3</v>
      </c>
      <c r="AY639" s="32">
        <f t="shared" si="209"/>
        <v>-1.077698018900591E-2</v>
      </c>
    </row>
    <row r="640" spans="1:51" x14ac:dyDescent="0.3">
      <c r="A640" s="34">
        <v>44697</v>
      </c>
      <c r="B640" s="32"/>
      <c r="C640" s="32">
        <v>2.6497351999999998E-2</v>
      </c>
      <c r="D640" s="35">
        <v>8.7098537563737744E-3</v>
      </c>
      <c r="E640" s="32">
        <v>-2.1450546176908027E-2</v>
      </c>
      <c r="F640" s="11">
        <v>-7.1017776119454368E-2</v>
      </c>
      <c r="G640" s="35">
        <v>4.334703100861129E-3</v>
      </c>
      <c r="H640" s="35">
        <v>3.0832636062867035E-2</v>
      </c>
      <c r="I640" s="11">
        <v>5.8210173633814435E-2</v>
      </c>
      <c r="J640" s="32">
        <f t="shared" si="210"/>
        <v>-1.4691641060094334</v>
      </c>
      <c r="K640" s="32">
        <v>3.473879E-3</v>
      </c>
      <c r="L640" s="35">
        <v>-1.7401396298614515E-2</v>
      </c>
      <c r="M640" s="35">
        <v>-1.1223567636650958E-2</v>
      </c>
      <c r="N640" s="35">
        <v>1.9071836725583997E-2</v>
      </c>
      <c r="O640" s="32">
        <v>-4.0286312041608215E-3</v>
      </c>
      <c r="P640" s="32">
        <v>8.0297180740472596E-3</v>
      </c>
      <c r="Q640" s="35">
        <v>8.1590507738078522E-3</v>
      </c>
      <c r="R640" s="32">
        <v>2.4723699999999998E-4</v>
      </c>
      <c r="S640" s="32">
        <v>3.6783148407405909E-2</v>
      </c>
      <c r="T640" s="32">
        <v>1.0960940034150025E-2</v>
      </c>
      <c r="U640" s="32">
        <v>3.4136700608898172E-3</v>
      </c>
      <c r="V640" s="35">
        <v>-2.1570922080333954E-3</v>
      </c>
      <c r="AF640" s="32">
        <f t="shared" si="190"/>
        <v>2.4802504E-2</v>
      </c>
      <c r="AG640" s="32">
        <f t="shared" si="191"/>
        <v>7.8434340694755605E-3</v>
      </c>
      <c r="AH640" s="32">
        <f t="shared" si="192"/>
        <v>-2.2426602446752975E-2</v>
      </c>
      <c r="AI640" s="32">
        <f t="shared" si="193"/>
        <v>-7.2389869594190387E-2</v>
      </c>
      <c r="AJ640" s="32">
        <f t="shared" si="194"/>
        <v>3.6472209206014003E-3</v>
      </c>
      <c r="AK640" s="32">
        <f t="shared" si="195"/>
        <v>3.0086630969557843E-2</v>
      </c>
      <c r="AL640" s="32">
        <f t="shared" si="196"/>
        <v>5.6563720749568433E-2</v>
      </c>
      <c r="AM640" s="32">
        <f t="shared" si="197"/>
        <v>-1.4706504435928744</v>
      </c>
      <c r="AN640" s="32">
        <f t="shared" si="198"/>
        <v>2.347352438968E-3</v>
      </c>
      <c r="AO640" s="32">
        <f t="shared" si="199"/>
        <v>-1.7912491024232795E-2</v>
      </c>
      <c r="AP640" s="32">
        <f t="shared" si="200"/>
        <v>-1.2238262750686306E-2</v>
      </c>
      <c r="AQ640" s="32">
        <f t="shared" si="201"/>
        <v>1.7631212074379836E-2</v>
      </c>
      <c r="AR640" s="32">
        <f t="shared" si="202"/>
        <v>-5.7901371192718223E-3</v>
      </c>
      <c r="AS640" s="32">
        <f t="shared" si="203"/>
        <v>6.8416150033028568E-3</v>
      </c>
      <c r="AT640" s="32">
        <f t="shared" si="204"/>
        <v>7.7795588804628803E-3</v>
      </c>
      <c r="AU640" s="32">
        <f t="shared" si="205"/>
        <v>-8.1224804944999987E-4</v>
      </c>
      <c r="AV640" s="32">
        <f t="shared" si="206"/>
        <v>3.6449556324428367E-2</v>
      </c>
      <c r="AW640" s="32">
        <f t="shared" si="207"/>
        <v>1.0430093580512728E-2</v>
      </c>
      <c r="AX640" s="32">
        <f t="shared" si="208"/>
        <v>1.4290826197869587E-3</v>
      </c>
      <c r="AY640" s="32">
        <f t="shared" si="209"/>
        <v>-3.4955753618370273E-3</v>
      </c>
    </row>
    <row r="641" spans="1:51" x14ac:dyDescent="0.3">
      <c r="A641" s="34">
        <v>44698</v>
      </c>
      <c r="B641" s="32"/>
      <c r="C641" s="32">
        <v>2.0620122000000001E-2</v>
      </c>
      <c r="D641" s="35">
        <v>4.5489695545440009E-2</v>
      </c>
      <c r="E641" s="32">
        <v>1.6786485881248394E-2</v>
      </c>
      <c r="F641" s="11">
        <v>8.074829399164507E-2</v>
      </c>
      <c r="G641" s="35">
        <v>1.024502834039963E-3</v>
      </c>
      <c r="H641" s="35">
        <v>5.9693923446954844E-2</v>
      </c>
      <c r="I641" s="11">
        <v>4.355756396623512E-2</v>
      </c>
      <c r="J641" s="32">
        <f t="shared" si="210"/>
        <v>-0.76365097904019397</v>
      </c>
      <c r="K641" s="32">
        <v>1.9287911000000001E-2</v>
      </c>
      <c r="L641" s="35">
        <v>4.1715845409750749E-2</v>
      </c>
      <c r="M641" s="35">
        <v>6.446251400098202E-3</v>
      </c>
      <c r="N641" s="35">
        <v>4.6732948179254781E-2</v>
      </c>
      <c r="O641" s="32">
        <v>4.7170973797953007E-2</v>
      </c>
      <c r="P641" s="32">
        <v>2.746777688828994E-3</v>
      </c>
      <c r="Q641" s="35">
        <v>1.9225004902024168E-2</v>
      </c>
      <c r="R641" s="32">
        <v>4.2003057000000003E-2</v>
      </c>
      <c r="S641" s="32">
        <v>2.5341561816561001E-2</v>
      </c>
      <c r="T641" s="32">
        <v>6.8577681132376139E-3</v>
      </c>
      <c r="U641" s="32">
        <v>2.5382905977743068E-2</v>
      </c>
      <c r="V641" s="35">
        <v>-2.7058085744797733E-3</v>
      </c>
      <c r="AF641" s="32">
        <f t="shared" si="190"/>
        <v>1.8925274000000002E-2</v>
      </c>
      <c r="AG641" s="32">
        <f t="shared" si="191"/>
        <v>4.4623275858541797E-2</v>
      </c>
      <c r="AH641" s="32">
        <f t="shared" si="192"/>
        <v>1.5810429611403446E-2</v>
      </c>
      <c r="AI641" s="32">
        <f t="shared" si="193"/>
        <v>7.9376200516909051E-2</v>
      </c>
      <c r="AJ641" s="32">
        <f t="shared" si="194"/>
        <v>3.370206537802341E-4</v>
      </c>
      <c r="AK641" s="32">
        <f t="shared" si="195"/>
        <v>5.8947918353645649E-2</v>
      </c>
      <c r="AL641" s="32">
        <f t="shared" si="196"/>
        <v>4.1911111081989118E-2</v>
      </c>
      <c r="AM641" s="32">
        <f t="shared" si="197"/>
        <v>-0.76513731662363504</v>
      </c>
      <c r="AN641" s="32">
        <f t="shared" si="198"/>
        <v>1.8161384438968E-2</v>
      </c>
      <c r="AO641" s="32">
        <f t="shared" si="199"/>
        <v>4.1204750684132471E-2</v>
      </c>
      <c r="AP641" s="32">
        <f t="shared" si="200"/>
        <v>5.4315562860628537E-3</v>
      </c>
      <c r="AQ641" s="32">
        <f t="shared" si="201"/>
        <v>4.529232352805062E-2</v>
      </c>
      <c r="AR641" s="32">
        <f t="shared" si="202"/>
        <v>4.5409467882842003E-2</v>
      </c>
      <c r="AS641" s="32">
        <f t="shared" si="203"/>
        <v>1.5586746180845912E-3</v>
      </c>
      <c r="AT641" s="32">
        <f t="shared" si="204"/>
        <v>1.8845513008679194E-2</v>
      </c>
      <c r="AU641" s="32">
        <f t="shared" si="205"/>
        <v>4.0943571950550005E-2</v>
      </c>
      <c r="AV641" s="32">
        <f t="shared" si="206"/>
        <v>2.5007969733583463E-2</v>
      </c>
      <c r="AW641" s="32">
        <f t="shared" si="207"/>
        <v>6.3269216596003163E-3</v>
      </c>
      <c r="AX641" s="32">
        <f t="shared" si="208"/>
        <v>2.3398318536640209E-2</v>
      </c>
      <c r="AY641" s="32">
        <f t="shared" si="209"/>
        <v>-4.0442917282834051E-3</v>
      </c>
    </row>
    <row r="642" spans="1:51" x14ac:dyDescent="0.3">
      <c r="A642" s="34">
        <v>44699</v>
      </c>
      <c r="B642" s="32"/>
      <c r="C642" s="32">
        <v>-2.7386982000000001E-2</v>
      </c>
      <c r="D642" s="35">
        <v>2.0076456605020603E-2</v>
      </c>
      <c r="E642" s="32">
        <v>1.6492927204002424E-2</v>
      </c>
      <c r="F642" s="11">
        <v>1.8987535314942683E-3</v>
      </c>
      <c r="G642" s="35">
        <v>5.1048605184404053E-3</v>
      </c>
      <c r="H642" s="35">
        <v>2.175347280440447E-2</v>
      </c>
      <c r="I642" s="11">
        <v>5.5776774630495541E-3</v>
      </c>
      <c r="J642" s="32">
        <f t="shared" si="210"/>
        <v>3.9827685671792676</v>
      </c>
      <c r="K642" s="32">
        <v>-1.4556029999999999E-2</v>
      </c>
      <c r="L642" s="35">
        <v>7.9334273975064529E-3</v>
      </c>
      <c r="M642" s="35">
        <v>1.2374393518606896E-3</v>
      </c>
      <c r="N642" s="35">
        <v>-2.6870494095108466E-3</v>
      </c>
      <c r="O642" s="32">
        <v>-1.6863128131145624E-2</v>
      </c>
      <c r="P642" s="32">
        <v>-3.2980889867824992E-2</v>
      </c>
      <c r="Q642" s="35">
        <v>8.0004536135109827E-3</v>
      </c>
      <c r="R642" s="32">
        <v>3.6376749999999999E-3</v>
      </c>
      <c r="S642" s="32">
        <v>1.074554642353588E-3</v>
      </c>
      <c r="T642" s="32">
        <v>2.2824625304665634E-4</v>
      </c>
      <c r="U642" s="32">
        <v>-2.0239892618478085E-3</v>
      </c>
      <c r="V642" s="35">
        <v>1.6938622153228611E-3</v>
      </c>
      <c r="AF642" s="32">
        <f t="shared" si="190"/>
        <v>-2.9081829999999999E-2</v>
      </c>
      <c r="AG642" s="32">
        <f t="shared" si="191"/>
        <v>1.921003691812239E-2</v>
      </c>
      <c r="AH642" s="32">
        <f t="shared" si="192"/>
        <v>1.5516870934157476E-2</v>
      </c>
      <c r="AI642" s="32">
        <f t="shared" si="193"/>
        <v>5.2666005675824391E-4</v>
      </c>
      <c r="AJ642" s="32">
        <f t="shared" si="194"/>
        <v>4.4173783381806766E-3</v>
      </c>
      <c r="AK642" s="32">
        <f t="shared" si="195"/>
        <v>2.1007467711095278E-2</v>
      </c>
      <c r="AL642" s="32">
        <f t="shared" si="196"/>
        <v>3.9312245788035542E-3</v>
      </c>
      <c r="AM642" s="32">
        <f t="shared" si="197"/>
        <v>3.9812822295958266</v>
      </c>
      <c r="AN642" s="32">
        <f t="shared" si="198"/>
        <v>-1.5682556561031999E-2</v>
      </c>
      <c r="AO642" s="32">
        <f t="shared" si="199"/>
        <v>7.4223326718881738E-3</v>
      </c>
      <c r="AP642" s="32">
        <f t="shared" si="200"/>
        <v>2.22744237825341E-4</v>
      </c>
      <c r="AQ642" s="32">
        <f t="shared" si="201"/>
        <v>-4.1276740607150073E-3</v>
      </c>
      <c r="AR642" s="32">
        <f t="shared" si="202"/>
        <v>-1.8624634046256625E-2</v>
      </c>
      <c r="AS642" s="32">
        <f t="shared" si="203"/>
        <v>-3.4168992938569398E-2</v>
      </c>
      <c r="AT642" s="32">
        <f t="shared" si="204"/>
        <v>7.6209617201660109E-3</v>
      </c>
      <c r="AU642" s="32">
        <f t="shared" si="205"/>
        <v>2.5781899505500001E-3</v>
      </c>
      <c r="AV642" s="32">
        <f t="shared" si="206"/>
        <v>7.4096255937604848E-4</v>
      </c>
      <c r="AW642" s="32">
        <f t="shared" si="207"/>
        <v>-3.0260020059064109E-4</v>
      </c>
      <c r="AX642" s="32">
        <f t="shared" si="208"/>
        <v>-4.0085767029506671E-3</v>
      </c>
      <c r="AY642" s="32">
        <f t="shared" si="209"/>
        <v>3.5537906151922945E-4</v>
      </c>
    </row>
    <row r="643" spans="1:51" x14ac:dyDescent="0.3">
      <c r="A643" s="34">
        <v>44700</v>
      </c>
      <c r="B643" s="32"/>
      <c r="C643" s="32">
        <v>-1.3386680999999999E-2</v>
      </c>
      <c r="D643" s="35">
        <v>-3.5281720744841941E-2</v>
      </c>
      <c r="E643" s="32">
        <v>-1.7305935328265572E-2</v>
      </c>
      <c r="F643" s="11">
        <v>7.9830878040774156E-3</v>
      </c>
      <c r="G643" s="35">
        <v>8.1019692657431502E-2</v>
      </c>
      <c r="H643" s="35">
        <v>-4.4985283533768329E-2</v>
      </c>
      <c r="I643" s="11">
        <v>2.8217142060757358E-3</v>
      </c>
      <c r="J643" s="32">
        <f t="shared" si="210"/>
        <v>14.871088419509642</v>
      </c>
      <c r="K643" s="32">
        <v>-2.2648951E-2</v>
      </c>
      <c r="L643" s="35">
        <v>3.3170987977526788E-2</v>
      </c>
      <c r="M643" s="35">
        <v>-1.5256713023163535E-2</v>
      </c>
      <c r="N643" s="35">
        <v>-4.5906738326507927E-2</v>
      </c>
      <c r="O643" s="32">
        <v>-5.3154412635912841E-2</v>
      </c>
      <c r="P643" s="32">
        <v>2.4984359908566057E-2</v>
      </c>
      <c r="Q643" s="35">
        <v>-1.4576533095673527E-2</v>
      </c>
      <c r="R643" s="32">
        <v>-2.3046490999999999E-2</v>
      </c>
      <c r="S643" s="32">
        <v>-2.2756469644479374E-2</v>
      </c>
      <c r="T643" s="32">
        <v>-2.0656617716558558E-2</v>
      </c>
      <c r="U643" s="32">
        <v>-2.6126884458958687E-2</v>
      </c>
      <c r="V643" s="35">
        <v>-1.851556544041566E-2</v>
      </c>
      <c r="AF643" s="32">
        <f t="shared" si="190"/>
        <v>-1.5081529E-2</v>
      </c>
      <c r="AG643" s="32">
        <f t="shared" si="191"/>
        <v>-3.6148140431740153E-2</v>
      </c>
      <c r="AH643" s="32">
        <f t="shared" si="192"/>
        <v>-1.828199159811052E-2</v>
      </c>
      <c r="AI643" s="32">
        <f t="shared" si="193"/>
        <v>6.6109943293413912E-3</v>
      </c>
      <c r="AJ643" s="32">
        <f t="shared" si="194"/>
        <v>8.0332210477171775E-2</v>
      </c>
      <c r="AK643" s="32">
        <f t="shared" si="195"/>
        <v>-4.5731288627077524E-2</v>
      </c>
      <c r="AL643" s="32">
        <f t="shared" si="196"/>
        <v>1.175261321829736E-3</v>
      </c>
      <c r="AM643" s="32">
        <f t="shared" si="197"/>
        <v>14.869602081926201</v>
      </c>
      <c r="AN643" s="32">
        <f t="shared" si="198"/>
        <v>-2.3775477561032002E-2</v>
      </c>
      <c r="AO643" s="32">
        <f t="shared" si="199"/>
        <v>3.265989325190851E-2</v>
      </c>
      <c r="AP643" s="32">
        <f t="shared" si="200"/>
        <v>-1.6271408137198885E-2</v>
      </c>
      <c r="AQ643" s="32">
        <f t="shared" si="201"/>
        <v>-4.7347362977712089E-2</v>
      </c>
      <c r="AR643" s="32">
        <f t="shared" si="202"/>
        <v>-5.4915918551023846E-2</v>
      </c>
      <c r="AS643" s="32">
        <f t="shared" si="203"/>
        <v>2.3796256837821654E-2</v>
      </c>
      <c r="AT643" s="32">
        <f t="shared" si="204"/>
        <v>-1.4956024989018499E-2</v>
      </c>
      <c r="AU643" s="32">
        <f t="shared" si="205"/>
        <v>-2.4105976049449997E-2</v>
      </c>
      <c r="AV643" s="32">
        <f t="shared" si="206"/>
        <v>-2.3090061727456913E-2</v>
      </c>
      <c r="AW643" s="32">
        <f t="shared" si="207"/>
        <v>-2.1187464170195854E-2</v>
      </c>
      <c r="AX643" s="32">
        <f t="shared" si="208"/>
        <v>-2.8111471900061545E-2</v>
      </c>
      <c r="AY643" s="32">
        <f t="shared" si="209"/>
        <v>-1.9854048594219291E-2</v>
      </c>
    </row>
    <row r="644" spans="1:51" x14ac:dyDescent="0.3">
      <c r="A644" s="34">
        <v>44701</v>
      </c>
      <c r="B644" s="32"/>
      <c r="C644" s="32">
        <v>3.3998694000000003E-2</v>
      </c>
      <c r="D644" s="35">
        <v>4.864908809426307E-2</v>
      </c>
      <c r="E644" s="32">
        <v>2.0712640042269866E-2</v>
      </c>
      <c r="F644" s="11">
        <v>-3.4218884032317765E-2</v>
      </c>
      <c r="G644" s="35">
        <v>6.5822193397133645E-3</v>
      </c>
      <c r="H644" s="35">
        <v>0.11097459460435861</v>
      </c>
      <c r="I644" s="11">
        <v>4.1511036601660736E-2</v>
      </c>
      <c r="J644" s="32">
        <f t="shared" si="210"/>
        <v>-0.91875778438774891</v>
      </c>
      <c r="K644" s="32">
        <v>-1.5113640000000001E-3</v>
      </c>
      <c r="L644" s="35">
        <v>1.5780893970954286E-2</v>
      </c>
      <c r="M644" s="35">
        <v>4.7703372322413284E-2</v>
      </c>
      <c r="N644" s="35">
        <v>4.029540694264476E-2</v>
      </c>
      <c r="O644" s="32">
        <v>1.3514339282103495E-2</v>
      </c>
      <c r="P644" s="32">
        <v>4.1399573892512552E-2</v>
      </c>
      <c r="Q644" s="35">
        <v>7.885661273237865E-3</v>
      </c>
      <c r="R644" s="32">
        <v>5.8310002999999999E-2</v>
      </c>
      <c r="S644" s="32">
        <v>3.2513157668920573E-2</v>
      </c>
      <c r="T644" s="32">
        <v>2.602548265634606E-2</v>
      </c>
      <c r="U644" s="32">
        <v>2.906033709884951E-2</v>
      </c>
      <c r="V644" s="35">
        <v>-7.4612912475463533E-3</v>
      </c>
      <c r="AF644" s="32">
        <f t="shared" si="190"/>
        <v>3.2303846000000004E-2</v>
      </c>
      <c r="AG644" s="32">
        <f t="shared" si="191"/>
        <v>4.7782668407364857E-2</v>
      </c>
      <c r="AH644" s="32">
        <f t="shared" si="192"/>
        <v>1.9736583772424918E-2</v>
      </c>
      <c r="AI644" s="32">
        <f t="shared" si="193"/>
        <v>-3.5590977507053791E-2</v>
      </c>
      <c r="AJ644" s="32">
        <f t="shared" si="194"/>
        <v>5.8947371594536358E-3</v>
      </c>
      <c r="AK644" s="32">
        <f t="shared" si="195"/>
        <v>0.11022858951104943</v>
      </c>
      <c r="AL644" s="32">
        <f t="shared" si="196"/>
        <v>3.9864583717414734E-2</v>
      </c>
      <c r="AM644" s="32">
        <f t="shared" si="197"/>
        <v>-0.92024412197118999</v>
      </c>
      <c r="AN644" s="32">
        <f t="shared" si="198"/>
        <v>-2.6378905610319999E-3</v>
      </c>
      <c r="AO644" s="32">
        <f t="shared" si="199"/>
        <v>1.5269799245336007E-2</v>
      </c>
      <c r="AP644" s="32">
        <f t="shared" si="200"/>
        <v>4.6688677208377938E-2</v>
      </c>
      <c r="AQ644" s="32">
        <f t="shared" si="201"/>
        <v>3.8854782291440598E-2</v>
      </c>
      <c r="AR644" s="32">
        <f t="shared" si="202"/>
        <v>1.1752833366992494E-2</v>
      </c>
      <c r="AS644" s="32">
        <f t="shared" si="203"/>
        <v>4.0211470821768153E-2</v>
      </c>
      <c r="AT644" s="32">
        <f t="shared" si="204"/>
        <v>7.5061693798928932E-3</v>
      </c>
      <c r="AU644" s="32">
        <f t="shared" si="205"/>
        <v>5.7250517950550001E-2</v>
      </c>
      <c r="AV644" s="32">
        <f t="shared" si="206"/>
        <v>3.217956558594303E-2</v>
      </c>
      <c r="AW644" s="32">
        <f t="shared" si="207"/>
        <v>2.5494636202708764E-2</v>
      </c>
      <c r="AX644" s="32">
        <f t="shared" si="208"/>
        <v>2.7075749657746652E-2</v>
      </c>
      <c r="AY644" s="32">
        <f t="shared" si="209"/>
        <v>-8.7997744013499843E-3</v>
      </c>
    </row>
    <row r="645" spans="1:51" x14ac:dyDescent="0.3">
      <c r="A645" s="34">
        <v>44704</v>
      </c>
      <c r="B645" s="32"/>
      <c r="C645" s="32">
        <v>-1.8099290000000001E-3</v>
      </c>
      <c r="D645" s="35">
        <v>-1.9649962750955832E-2</v>
      </c>
      <c r="E645" s="32">
        <v>2.072640560949187E-2</v>
      </c>
      <c r="F645" s="11">
        <v>5.42940173308184E-2</v>
      </c>
      <c r="G645" s="35">
        <v>1.7979870920988947E-2</v>
      </c>
      <c r="H645" s="35">
        <v>8.5129761776326484E-3</v>
      </c>
      <c r="I645" s="11">
        <v>3.2804563706655146E-2</v>
      </c>
      <c r="J645" s="32">
        <f t="shared" si="210"/>
        <v>1.7315818560631426</v>
      </c>
      <c r="K645" s="32">
        <v>-3.0272020000000001E-3</v>
      </c>
      <c r="L645" s="35">
        <v>-1.9642919457521418E-2</v>
      </c>
      <c r="M645" s="35">
        <v>7.8460906772625863E-3</v>
      </c>
      <c r="N645" s="35">
        <v>-0.17404466950197314</v>
      </c>
      <c r="O645" s="32">
        <v>2.6470348249340976E-2</v>
      </c>
      <c r="P645" s="32">
        <v>4.9891033054505858E-3</v>
      </c>
      <c r="Q645" s="35">
        <v>-9.470480479439769E-3</v>
      </c>
      <c r="R645" s="32">
        <v>-6.6872060000000002E-3</v>
      </c>
      <c r="S645" s="32">
        <v>-1.595747689926711E-2</v>
      </c>
      <c r="T645" s="32">
        <v>-1.3477646445373439E-2</v>
      </c>
      <c r="U645" s="32">
        <v>-6.9542629282009789E-4</v>
      </c>
      <c r="V645" s="35">
        <v>2.3096410959817515E-2</v>
      </c>
      <c r="AF645" s="32">
        <f t="shared" ref="AF645:AF708" si="211">C645-C$747</f>
        <v>-3.5047769999999997E-3</v>
      </c>
      <c r="AG645" s="32">
        <f t="shared" ref="AG645:AG708" si="212">D645-D$747</f>
        <v>-2.0516382437854044E-2</v>
      </c>
      <c r="AH645" s="32">
        <f t="shared" ref="AH645:AH708" si="213">E645-E$747</f>
        <v>1.9750349339646922E-2</v>
      </c>
      <c r="AI645" s="32">
        <f t="shared" ref="AI645:AI708" si="214">F645-F$747</f>
        <v>5.2921923856082374E-2</v>
      </c>
      <c r="AJ645" s="32">
        <f t="shared" ref="AJ645:AJ708" si="215">G645-G$747</f>
        <v>1.7292388740729216E-2</v>
      </c>
      <c r="AK645" s="32">
        <f t="shared" ref="AK645:AK708" si="216">H645-H$747</f>
        <v>7.7669710843234572E-3</v>
      </c>
      <c r="AL645" s="32">
        <f t="shared" ref="AL645:AL708" si="217">I645-I$747</f>
        <v>3.1158110822409147E-2</v>
      </c>
      <c r="AM645" s="32">
        <f t="shared" ref="AM645:AM708" si="218">J645-J$747</f>
        <v>1.7300955184797016</v>
      </c>
      <c r="AN645" s="32">
        <f t="shared" ref="AN645:AN708" si="219">K645-K$747</f>
        <v>-4.1537285610320001E-3</v>
      </c>
      <c r="AO645" s="32">
        <f t="shared" ref="AO645:AO708" si="220">L645-L$747</f>
        <v>-2.0154014183139699E-2</v>
      </c>
      <c r="AP645" s="32">
        <f t="shared" ref="AP645:AP708" si="221">M645-M$747</f>
        <v>6.8313955632272379E-3</v>
      </c>
      <c r="AQ645" s="32">
        <f t="shared" ref="AQ645:AQ708" si="222">N645-N$747</f>
        <v>-0.17548529415317729</v>
      </c>
      <c r="AR645" s="32">
        <f t="shared" ref="AR645:AR708" si="223">O645-O$747</f>
        <v>2.4708842334229975E-2</v>
      </c>
      <c r="AS645" s="32">
        <f t="shared" ref="AS645:AS708" si="224">P645-P$747</f>
        <v>3.801000234706183E-3</v>
      </c>
      <c r="AT645" s="32">
        <f t="shared" ref="AT645:AT708" si="225">Q645-Q$747</f>
        <v>-9.8499723727847408E-3</v>
      </c>
      <c r="AU645" s="32">
        <f t="shared" ref="AU645:AU708" si="226">R645-R$747</f>
        <v>-7.7466910494499996E-3</v>
      </c>
      <c r="AV645" s="32">
        <f t="shared" ref="AV645:AV708" si="227">S645-S$747</f>
        <v>-1.6291068982244649E-2</v>
      </c>
      <c r="AW645" s="32">
        <f t="shared" ref="AW645:AW708" si="228">T645-T$747</f>
        <v>-1.4008492899010737E-2</v>
      </c>
      <c r="AX645" s="32">
        <f t="shared" ref="AX645:AX708" si="229">U645-U$747</f>
        <v>-2.6800137339229564E-3</v>
      </c>
      <c r="AY645" s="32">
        <f t="shared" ref="AY645:AY708" si="230">V645-V$747</f>
        <v>2.1757927806013884E-2</v>
      </c>
    </row>
    <row r="646" spans="1:51" x14ac:dyDescent="0.3">
      <c r="A646" s="34">
        <v>44705</v>
      </c>
      <c r="B646" s="32"/>
      <c r="C646" s="32">
        <v>-1.9341200999999999E-2</v>
      </c>
      <c r="D646" s="35">
        <v>-2.0575154045935954E-3</v>
      </c>
      <c r="E646" s="32">
        <v>-2.7567681554956234E-2</v>
      </c>
      <c r="F646" s="11">
        <v>8.3296906409686677E-3</v>
      </c>
      <c r="G646" s="35">
        <v>-1.0606528249082028E-2</v>
      </c>
      <c r="H646" s="35">
        <v>-7.4819130217711707E-2</v>
      </c>
      <c r="I646" s="11">
        <v>-1.7303837918514274E-2</v>
      </c>
      <c r="J646" s="32">
        <f t="shared" si="210"/>
        <v>-1.5899112566320159</v>
      </c>
      <c r="K646" s="32">
        <v>-1.7712571E-2</v>
      </c>
      <c r="L646" s="35">
        <v>-1.3296785183062928E-2</v>
      </c>
      <c r="M646" s="35">
        <v>1.1344910890099836E-2</v>
      </c>
      <c r="N646" s="35">
        <v>-3.9185738550679035E-3</v>
      </c>
      <c r="O646" s="32">
        <v>-3.2825186567931375E-2</v>
      </c>
      <c r="P646" s="32">
        <v>-1.959331907349654E-2</v>
      </c>
      <c r="Q646" s="35">
        <v>1.3235023036503701E-2</v>
      </c>
      <c r="R646" s="32">
        <v>3.4332759999999999E-3</v>
      </c>
      <c r="S646" s="32">
        <v>2.5946402889898642E-3</v>
      </c>
      <c r="T646" s="32">
        <v>1.2318617472064784E-2</v>
      </c>
      <c r="U646" s="32">
        <v>-4.3471365356379538E-3</v>
      </c>
      <c r="V646" s="35">
        <v>1.8548910714597522E-3</v>
      </c>
      <c r="AF646" s="32">
        <f t="shared" si="211"/>
        <v>-2.1036048999999998E-2</v>
      </c>
      <c r="AG646" s="32">
        <f t="shared" si="212"/>
        <v>-2.9239350914918084E-3</v>
      </c>
      <c r="AH646" s="32">
        <f t="shared" si="213"/>
        <v>-2.8543737824801182E-2</v>
      </c>
      <c r="AI646" s="32">
        <f t="shared" si="214"/>
        <v>6.9575971662326434E-3</v>
      </c>
      <c r="AJ646" s="32">
        <f t="shared" si="215"/>
        <v>-1.1294010429341757E-2</v>
      </c>
      <c r="AK646" s="32">
        <f t="shared" si="216"/>
        <v>-7.5565135311020895E-2</v>
      </c>
      <c r="AL646" s="32">
        <f t="shared" si="217"/>
        <v>-1.8950290802760273E-2</v>
      </c>
      <c r="AM646" s="32">
        <f t="shared" si="218"/>
        <v>-1.591397594215457</v>
      </c>
      <c r="AN646" s="32">
        <f t="shared" si="219"/>
        <v>-1.8839097561032001E-2</v>
      </c>
      <c r="AO646" s="32">
        <f t="shared" si="220"/>
        <v>-1.3807879908681207E-2</v>
      </c>
      <c r="AP646" s="32">
        <f t="shared" si="221"/>
        <v>1.0330215776064487E-2</v>
      </c>
      <c r="AQ646" s="32">
        <f t="shared" si="222"/>
        <v>-5.3591985062720641E-3</v>
      </c>
      <c r="AR646" s="32">
        <f t="shared" si="223"/>
        <v>-3.4586692483042372E-2</v>
      </c>
      <c r="AS646" s="32">
        <f t="shared" si="224"/>
        <v>-2.0781422144240943E-2</v>
      </c>
      <c r="AT646" s="32">
        <f t="shared" si="225"/>
        <v>1.285553114315873E-2</v>
      </c>
      <c r="AU646" s="32">
        <f t="shared" si="226"/>
        <v>2.37379095055E-3</v>
      </c>
      <c r="AV646" s="32">
        <f t="shared" si="227"/>
        <v>2.2610482060123247E-3</v>
      </c>
      <c r="AW646" s="32">
        <f t="shared" si="228"/>
        <v>1.1787771018427486E-2</v>
      </c>
      <c r="AX646" s="32">
        <f t="shared" si="229"/>
        <v>-6.3317239767408124E-3</v>
      </c>
      <c r="AY646" s="32">
        <f t="shared" si="230"/>
        <v>5.1640791765612056E-4</v>
      </c>
    </row>
    <row r="647" spans="1:51" x14ac:dyDescent="0.3">
      <c r="A647" s="34">
        <v>44706</v>
      </c>
      <c r="B647" s="32"/>
      <c r="C647" s="32">
        <v>-3.8520793999999997E-2</v>
      </c>
      <c r="D647" s="35">
        <v>-5.7661592819827939E-2</v>
      </c>
      <c r="E647" s="32">
        <v>-8.0382329933742919E-2</v>
      </c>
      <c r="F647" s="11">
        <v>1.2749031500798091E-2</v>
      </c>
      <c r="G647" s="35">
        <v>5.3425264914238842E-4</v>
      </c>
      <c r="H647" s="35">
        <v>-7.062031849665365E-2</v>
      </c>
      <c r="I647" s="11">
        <v>-2.2238561524852409E-2</v>
      </c>
      <c r="J647" s="32">
        <f t="shared" si="210"/>
        <v>-1.050370171708978</v>
      </c>
      <c r="K647" s="32">
        <v>6.1824489999999996E-3</v>
      </c>
      <c r="L647" s="35">
        <v>6.8302956080066122E-3</v>
      </c>
      <c r="M647" s="35">
        <v>5.6234264767621627E-3</v>
      </c>
      <c r="N647" s="35">
        <v>-3.2487263739136026E-2</v>
      </c>
      <c r="O647" s="32">
        <v>-4.6959235209549519E-2</v>
      </c>
      <c r="P647" s="32">
        <v>2.6930247672035239E-4</v>
      </c>
      <c r="Q647" s="35">
        <v>6.4698495635038267E-3</v>
      </c>
      <c r="R647" s="32">
        <v>-1.4717720000000001E-3</v>
      </c>
      <c r="S647" s="32">
        <v>-2.3722255534944951E-2</v>
      </c>
      <c r="T647" s="32">
        <v>7.1648457872378925E-3</v>
      </c>
      <c r="U647" s="32">
        <v>-5.6121249279174222E-3</v>
      </c>
      <c r="V647" s="35">
        <v>2.5261091848642891E-3</v>
      </c>
      <c r="AF647" s="32">
        <f t="shared" si="211"/>
        <v>-4.0215641999999996E-2</v>
      </c>
      <c r="AG647" s="32">
        <f t="shared" si="212"/>
        <v>-5.8528012506726151E-2</v>
      </c>
      <c r="AH647" s="32">
        <f t="shared" si="213"/>
        <v>-8.1358386203587874E-2</v>
      </c>
      <c r="AI647" s="32">
        <f t="shared" si="214"/>
        <v>1.1376938026062067E-2</v>
      </c>
      <c r="AJ647" s="32">
        <f t="shared" si="215"/>
        <v>-1.5322953111734049E-4</v>
      </c>
      <c r="AK647" s="32">
        <f t="shared" si="216"/>
        <v>-7.1366323589962838E-2</v>
      </c>
      <c r="AL647" s="32">
        <f t="shared" si="217"/>
        <v>-2.3885014409098407E-2</v>
      </c>
      <c r="AM647" s="32">
        <f t="shared" si="218"/>
        <v>-1.051856509292419</v>
      </c>
      <c r="AN647" s="32">
        <f t="shared" si="219"/>
        <v>5.055922438968E-3</v>
      </c>
      <c r="AO647" s="32">
        <f t="shared" si="220"/>
        <v>6.3192008823883331E-3</v>
      </c>
      <c r="AP647" s="32">
        <f t="shared" si="221"/>
        <v>4.6087313627268143E-3</v>
      </c>
      <c r="AQ647" s="32">
        <f t="shared" si="222"/>
        <v>-3.3927888390340187E-2</v>
      </c>
      <c r="AR647" s="32">
        <f t="shared" si="223"/>
        <v>-4.8720741124660516E-2</v>
      </c>
      <c r="AS647" s="32">
        <f t="shared" si="224"/>
        <v>-9.1880059402405043E-4</v>
      </c>
      <c r="AT647" s="32">
        <f t="shared" si="225"/>
        <v>6.0903576701588549E-3</v>
      </c>
      <c r="AU647" s="32">
        <f t="shared" si="226"/>
        <v>-2.5312570494499999E-3</v>
      </c>
      <c r="AV647" s="32">
        <f t="shared" si="227"/>
        <v>-2.4055847617922489E-2</v>
      </c>
      <c r="AW647" s="32">
        <f t="shared" si="228"/>
        <v>6.6339993336005949E-3</v>
      </c>
      <c r="AX647" s="32">
        <f t="shared" si="229"/>
        <v>-7.5967123690202807E-3</v>
      </c>
      <c r="AY647" s="32">
        <f t="shared" si="230"/>
        <v>1.1876260310606575E-3</v>
      </c>
    </row>
    <row r="648" spans="1:51" x14ac:dyDescent="0.3">
      <c r="A648" s="34">
        <v>44707</v>
      </c>
      <c r="B648" s="32"/>
      <c r="C648" s="32">
        <v>2.5160205000000001E-2</v>
      </c>
      <c r="D648" s="35">
        <v>-8.3280639637661608E-3</v>
      </c>
      <c r="E648" s="32">
        <v>2.1314971300300661E-3</v>
      </c>
      <c r="F648" s="11">
        <v>-2.2092143359868976E-2</v>
      </c>
      <c r="G648" s="35">
        <v>1.96761286425438E-2</v>
      </c>
      <c r="H648" s="35">
        <v>2.3650263491856637E-2</v>
      </c>
      <c r="I648" s="11">
        <v>1.00331339182297E-2</v>
      </c>
      <c r="J648" s="32">
        <f t="shared" si="210"/>
        <v>35.829257981460643</v>
      </c>
      <c r="K648" s="32">
        <v>-4.0963240000000001E-3</v>
      </c>
      <c r="L648" s="35">
        <v>9.3826229589361021E-4</v>
      </c>
      <c r="M648" s="35">
        <v>2.1335069067765965E-2</v>
      </c>
      <c r="N648" s="35">
        <v>3.3315764150312441E-2</v>
      </c>
      <c r="O648" s="32">
        <v>1.1975011741893086E-2</v>
      </c>
      <c r="P648" s="32">
        <v>2.6657343786205861E-2</v>
      </c>
      <c r="Q648" s="35">
        <v>3.1208719109812044E-3</v>
      </c>
      <c r="R648" s="32">
        <v>-9.5329000000000004E-3</v>
      </c>
      <c r="S648" s="32">
        <v>-1.3253711627022814E-3</v>
      </c>
      <c r="T648" s="32">
        <v>2.9584407023467523E-2</v>
      </c>
      <c r="U648" s="32">
        <v>9.3632916992717075E-3</v>
      </c>
      <c r="V648" s="35">
        <v>4.7242721767453144E-3</v>
      </c>
      <c r="AF648" s="32">
        <f t="shared" si="211"/>
        <v>2.3465357000000003E-2</v>
      </c>
      <c r="AG648" s="32">
        <f t="shared" si="212"/>
        <v>-9.1944836506643746E-3</v>
      </c>
      <c r="AH648" s="32">
        <f t="shared" si="213"/>
        <v>1.1554408601851178E-3</v>
      </c>
      <c r="AI648" s="32">
        <f t="shared" si="214"/>
        <v>-2.3464236834605003E-2</v>
      </c>
      <c r="AJ648" s="32">
        <f t="shared" si="215"/>
        <v>1.898864646228407E-2</v>
      </c>
      <c r="AK648" s="32">
        <f t="shared" si="216"/>
        <v>2.2904258398547445E-2</v>
      </c>
      <c r="AL648" s="32">
        <f t="shared" si="217"/>
        <v>8.3866810339837013E-3</v>
      </c>
      <c r="AM648" s="32">
        <f t="shared" si="218"/>
        <v>35.827771643877199</v>
      </c>
      <c r="AN648" s="32">
        <f t="shared" si="219"/>
        <v>-5.2228505610319997E-3</v>
      </c>
      <c r="AO648" s="32">
        <f t="shared" si="220"/>
        <v>4.2716757027533065E-4</v>
      </c>
      <c r="AP648" s="32">
        <f t="shared" si="221"/>
        <v>2.0320373953730615E-2</v>
      </c>
      <c r="AQ648" s="32">
        <f t="shared" si="222"/>
        <v>3.1875139499108279E-2</v>
      </c>
      <c r="AR648" s="32">
        <f t="shared" si="223"/>
        <v>1.0213505826782085E-2</v>
      </c>
      <c r="AS648" s="32">
        <f t="shared" si="224"/>
        <v>2.5469240715461458E-2</v>
      </c>
      <c r="AT648" s="32">
        <f t="shared" si="225"/>
        <v>2.7413800176362326E-3</v>
      </c>
      <c r="AU648" s="32">
        <f t="shared" si="226"/>
        <v>-1.0592385049450001E-2</v>
      </c>
      <c r="AV648" s="32">
        <f t="shared" si="227"/>
        <v>-1.6589632456798209E-3</v>
      </c>
      <c r="AW648" s="32">
        <f t="shared" si="228"/>
        <v>2.9053560569830227E-2</v>
      </c>
      <c r="AX648" s="32">
        <f t="shared" si="229"/>
        <v>7.378704258168849E-3</v>
      </c>
      <c r="AY648" s="32">
        <f t="shared" si="230"/>
        <v>3.3857890229416826E-3</v>
      </c>
    </row>
    <row r="649" spans="1:51" x14ac:dyDescent="0.3">
      <c r="A649" s="34">
        <v>44708</v>
      </c>
      <c r="B649" s="32"/>
      <c r="C649" s="32">
        <v>1.4694372000000001E-2</v>
      </c>
      <c r="D649" s="35">
        <v>4.9827740306111789E-4</v>
      </c>
      <c r="E649" s="32">
        <v>-3.3046966390462016E-3</v>
      </c>
      <c r="F649" s="11">
        <v>-1.1499968777334058E-2</v>
      </c>
      <c r="G649" s="35">
        <v>-5.2368622603339715E-3</v>
      </c>
      <c r="H649" s="35">
        <v>-3.9233372601202949E-3</v>
      </c>
      <c r="I649" s="11">
        <v>1.751448214252109E-2</v>
      </c>
      <c r="J649" s="32">
        <f t="shared" si="210"/>
        <v>-1.2661530809984036</v>
      </c>
      <c r="K649" s="32">
        <v>-2.6221122999999999E-2</v>
      </c>
      <c r="L649" s="35">
        <v>9.3738278496965349E-3</v>
      </c>
      <c r="M649" s="35">
        <v>-6.4858909502893446E-4</v>
      </c>
      <c r="N649" s="35">
        <v>3.808117645238902E-3</v>
      </c>
      <c r="O649" s="32">
        <v>3.3523712303974045E-2</v>
      </c>
      <c r="P649" s="32">
        <v>4.6894694484666752E-2</v>
      </c>
      <c r="Q649" s="35">
        <v>-4.9625928452651236E-3</v>
      </c>
      <c r="R649" s="32">
        <v>-4.6384490000000002E-3</v>
      </c>
      <c r="S649" s="32">
        <v>2.2340196236421795E-2</v>
      </c>
      <c r="T649" s="32">
        <v>1.7474611286287831E-2</v>
      </c>
      <c r="U649" s="32">
        <v>1.1651622514194354E-2</v>
      </c>
      <c r="V649" s="35">
        <v>-1.8381081903408036E-3</v>
      </c>
      <c r="AF649" s="32">
        <f t="shared" si="211"/>
        <v>1.2999524E-2</v>
      </c>
      <c r="AG649" s="32">
        <f t="shared" si="212"/>
        <v>-3.6814228383709523E-4</v>
      </c>
      <c r="AH649" s="32">
        <f t="shared" si="213"/>
        <v>-4.2807529088911504E-3</v>
      </c>
      <c r="AI649" s="32">
        <f t="shared" si="214"/>
        <v>-1.2872062252070082E-2</v>
      </c>
      <c r="AJ649" s="32">
        <f t="shared" si="215"/>
        <v>-5.9243444405937002E-3</v>
      </c>
      <c r="AK649" s="32">
        <f t="shared" si="216"/>
        <v>-4.6693423534294861E-3</v>
      </c>
      <c r="AL649" s="32">
        <f t="shared" si="217"/>
        <v>1.5868029258275091E-2</v>
      </c>
      <c r="AM649" s="32">
        <f t="shared" si="218"/>
        <v>-1.2676394185818447</v>
      </c>
      <c r="AN649" s="32">
        <f t="shared" si="219"/>
        <v>-2.7347649561032E-2</v>
      </c>
      <c r="AO649" s="32">
        <f t="shared" si="220"/>
        <v>8.8627331240782557E-3</v>
      </c>
      <c r="AP649" s="32">
        <f t="shared" si="221"/>
        <v>-1.6632842090642829E-3</v>
      </c>
      <c r="AQ649" s="32">
        <f t="shared" si="222"/>
        <v>2.3674929940347414E-3</v>
      </c>
      <c r="AR649" s="32">
        <f t="shared" si="223"/>
        <v>3.176220638886304E-2</v>
      </c>
      <c r="AS649" s="32">
        <f t="shared" si="224"/>
        <v>4.5706591413922346E-2</v>
      </c>
      <c r="AT649" s="32">
        <f t="shared" si="225"/>
        <v>-5.3420847386100954E-3</v>
      </c>
      <c r="AU649" s="32">
        <f t="shared" si="226"/>
        <v>-5.6979340494499996E-3</v>
      </c>
      <c r="AV649" s="32">
        <f t="shared" si="227"/>
        <v>2.2006604153444256E-2</v>
      </c>
      <c r="AW649" s="32">
        <f t="shared" si="228"/>
        <v>1.6943764832650535E-2</v>
      </c>
      <c r="AX649" s="32">
        <f t="shared" si="229"/>
        <v>9.6670350730914956E-3</v>
      </c>
      <c r="AY649" s="32">
        <f t="shared" si="230"/>
        <v>-3.1765913441444355E-3</v>
      </c>
    </row>
    <row r="650" spans="1:51" x14ac:dyDescent="0.3">
      <c r="A650" s="34">
        <v>44711</v>
      </c>
      <c r="B650" s="32"/>
      <c r="C650" s="32">
        <v>6.8710590000000002E-2</v>
      </c>
      <c r="D650" s="35">
        <v>4.4671972940989152E-2</v>
      </c>
      <c r="E650" s="32">
        <v>3.403824113809318E-3</v>
      </c>
      <c r="F650" s="11">
        <v>-1.4052729552277876E-2</v>
      </c>
      <c r="G650" s="35">
        <v>1.0308644487598495E-4</v>
      </c>
      <c r="H650" s="35">
        <v>1.7442984962634554E-2</v>
      </c>
      <c r="I650" s="11">
        <v>1.5348540204309119E-2</v>
      </c>
      <c r="J650" s="32">
        <f t="shared" si="210"/>
        <v>-1.019684773009365</v>
      </c>
      <c r="K650" s="32">
        <v>3.5374936000000003E-2</v>
      </c>
      <c r="L650" s="35">
        <v>-5.5729566609391665E-4</v>
      </c>
      <c r="M650" s="35">
        <v>3.7327487357453619E-3</v>
      </c>
      <c r="N650" s="35">
        <v>-2.0359115366111531E-2</v>
      </c>
      <c r="O650" s="32">
        <v>4.7723120480292883E-2</v>
      </c>
      <c r="P650" s="32">
        <v>3.607576850444634E-2</v>
      </c>
      <c r="Q650" s="35">
        <v>8.959044643573888E-3</v>
      </c>
      <c r="R650" s="32">
        <v>3.4833566000000003E-2</v>
      </c>
      <c r="S650" s="32">
        <v>-1.9472941526614406E-3</v>
      </c>
      <c r="T650" s="32">
        <v>6.575182637111536E-3</v>
      </c>
      <c r="U650" s="32">
        <v>1.8968505954122597E-2</v>
      </c>
      <c r="V650" s="35">
        <v>5.4255506884315352E-4</v>
      </c>
      <c r="AF650" s="32">
        <f t="shared" si="211"/>
        <v>6.7015742000000003E-2</v>
      </c>
      <c r="AG650" s="32">
        <f t="shared" si="212"/>
        <v>4.380555325409094E-2</v>
      </c>
      <c r="AH650" s="32">
        <f t="shared" si="213"/>
        <v>2.4277678439643697E-3</v>
      </c>
      <c r="AI650" s="32">
        <f t="shared" si="214"/>
        <v>-1.54248230270139E-2</v>
      </c>
      <c r="AJ650" s="32">
        <f t="shared" si="215"/>
        <v>-5.8439573538374395E-4</v>
      </c>
      <c r="AK650" s="32">
        <f t="shared" si="216"/>
        <v>1.6696979869325362E-2</v>
      </c>
      <c r="AL650" s="32">
        <f t="shared" si="217"/>
        <v>1.370208732006312E-2</v>
      </c>
      <c r="AM650" s="32">
        <f t="shared" si="218"/>
        <v>-1.0211711105928061</v>
      </c>
      <c r="AN650" s="32">
        <f t="shared" si="219"/>
        <v>3.4248409438968001E-2</v>
      </c>
      <c r="AO650" s="32">
        <f t="shared" si="220"/>
        <v>-1.0683903917121963E-3</v>
      </c>
      <c r="AP650" s="32">
        <f t="shared" si="221"/>
        <v>2.7180536217100131E-3</v>
      </c>
      <c r="AQ650" s="32">
        <f t="shared" si="222"/>
        <v>-2.1799740017315692E-2</v>
      </c>
      <c r="AR650" s="32">
        <f t="shared" si="223"/>
        <v>4.5961614565181885E-2</v>
      </c>
      <c r="AS650" s="32">
        <f t="shared" si="224"/>
        <v>3.4887665433701934E-2</v>
      </c>
      <c r="AT650" s="32">
        <f t="shared" si="225"/>
        <v>8.5795527502289162E-3</v>
      </c>
      <c r="AU650" s="32">
        <f t="shared" si="226"/>
        <v>3.3774080950550005E-2</v>
      </c>
      <c r="AV650" s="32">
        <f t="shared" si="227"/>
        <v>-2.2808862356389799E-3</v>
      </c>
      <c r="AW650" s="32">
        <f t="shared" si="228"/>
        <v>6.0443361834742384E-3</v>
      </c>
      <c r="AX650" s="32">
        <f t="shared" si="229"/>
        <v>1.6983918513019738E-2</v>
      </c>
      <c r="AY650" s="32">
        <f t="shared" si="230"/>
        <v>-7.9592808496047811E-4</v>
      </c>
    </row>
    <row r="651" spans="1:51" x14ac:dyDescent="0.3">
      <c r="A651" s="34">
        <v>44712</v>
      </c>
      <c r="B651" s="32"/>
      <c r="C651" s="32">
        <v>-3.7480339999999999E-3</v>
      </c>
      <c r="D651" s="35">
        <v>6.8092439542527632E-3</v>
      </c>
      <c r="E651" s="32">
        <v>5.4135739883885018E-3</v>
      </c>
      <c r="F651" s="11">
        <v>-1.0901626732229164E-2</v>
      </c>
      <c r="G651" s="35">
        <v>-1.162627113020674E-2</v>
      </c>
      <c r="H651" s="35">
        <v>-1.0876283097349089E-2</v>
      </c>
      <c r="I651" s="11">
        <v>8.9613323991869637E-3</v>
      </c>
      <c r="J651" s="32">
        <f t="shared" si="210"/>
        <v>-113.78176431628209</v>
      </c>
      <c r="K651" s="32">
        <v>-4.2325326000000003E-2</v>
      </c>
      <c r="L651" s="35">
        <v>5.9468725938021886E-3</v>
      </c>
      <c r="M651" s="35">
        <v>-8.6973951735939471E-4</v>
      </c>
      <c r="N651" s="35">
        <v>-2.3751212830593262E-2</v>
      </c>
      <c r="O651" s="32">
        <v>1.4590725350045689E-2</v>
      </c>
      <c r="P651" s="32">
        <v>1.3154038418615892E-2</v>
      </c>
      <c r="Q651" s="35">
        <v>3.0639729625289158E-2</v>
      </c>
      <c r="R651" s="32">
        <v>-1.2064684000000001E-2</v>
      </c>
      <c r="S651" s="32">
        <v>1.7125583777658517E-2</v>
      </c>
      <c r="T651" s="32">
        <v>-9.4949484204889835E-3</v>
      </c>
      <c r="U651" s="32">
        <v>-6.4251273206218547E-3</v>
      </c>
      <c r="V651" s="35">
        <v>-5.7498147475039119E-3</v>
      </c>
      <c r="AF651" s="32">
        <f t="shared" si="211"/>
        <v>-5.4428819999999996E-3</v>
      </c>
      <c r="AG651" s="32">
        <f t="shared" si="212"/>
        <v>5.9428242673545502E-3</v>
      </c>
      <c r="AH651" s="32">
        <f t="shared" si="213"/>
        <v>4.437517718543553E-3</v>
      </c>
      <c r="AI651" s="32">
        <f t="shared" si="214"/>
        <v>-1.2273720206965188E-2</v>
      </c>
      <c r="AJ651" s="32">
        <f t="shared" si="215"/>
        <v>-1.2313753310466469E-2</v>
      </c>
      <c r="AK651" s="32">
        <f t="shared" si="216"/>
        <v>-1.1622288190658281E-2</v>
      </c>
      <c r="AL651" s="32">
        <f t="shared" si="217"/>
        <v>7.3148795149409638E-3</v>
      </c>
      <c r="AM651" s="32">
        <f t="shared" si="218"/>
        <v>-113.78325065386554</v>
      </c>
      <c r="AN651" s="32">
        <f t="shared" si="219"/>
        <v>-4.3451852561032005E-2</v>
      </c>
      <c r="AO651" s="32">
        <f t="shared" si="220"/>
        <v>5.4357778681839095E-3</v>
      </c>
      <c r="AP651" s="32">
        <f t="shared" si="221"/>
        <v>-1.8844346313947433E-3</v>
      </c>
      <c r="AQ651" s="32">
        <f t="shared" si="222"/>
        <v>-2.5191837481797423E-2</v>
      </c>
      <c r="AR651" s="32">
        <f t="shared" si="223"/>
        <v>1.2829219434934688E-2</v>
      </c>
      <c r="AS651" s="32">
        <f t="shared" si="224"/>
        <v>1.1965935347871489E-2</v>
      </c>
      <c r="AT651" s="32">
        <f t="shared" si="225"/>
        <v>3.0260237731944185E-2</v>
      </c>
      <c r="AU651" s="32">
        <f t="shared" si="226"/>
        <v>-1.3124169049450001E-2</v>
      </c>
      <c r="AV651" s="32">
        <f t="shared" si="227"/>
        <v>1.6791991694680979E-2</v>
      </c>
      <c r="AW651" s="32">
        <f t="shared" si="228"/>
        <v>-1.0025794874126281E-2</v>
      </c>
      <c r="AX651" s="32">
        <f t="shared" si="229"/>
        <v>-8.4097147617247132E-3</v>
      </c>
      <c r="AY651" s="32">
        <f t="shared" si="230"/>
        <v>-7.0882979013075437E-3</v>
      </c>
    </row>
    <row r="652" spans="1:51" x14ac:dyDescent="0.3">
      <c r="A652" s="34">
        <v>44713</v>
      </c>
      <c r="B652" s="32"/>
      <c r="C652" s="32">
        <v>-2.4743161999999999E-2</v>
      </c>
      <c r="D652" s="35">
        <v>-3.3815543249565145E-3</v>
      </c>
      <c r="E652" s="32">
        <v>-2.4474034771280241E-3</v>
      </c>
      <c r="F652" s="11">
        <v>-1.5074607834654086E-2</v>
      </c>
      <c r="G652" s="35">
        <v>2.8018022847441839E-3</v>
      </c>
      <c r="H652" s="35">
        <v>1.3667087434202509E-2</v>
      </c>
      <c r="I652" s="11">
        <v>2.9506476005412004E-2</v>
      </c>
      <c r="J652" s="32">
        <f t="shared" si="210"/>
        <v>-1.2409888994816829</v>
      </c>
      <c r="K652" s="32">
        <v>-7.9873219999999998E-3</v>
      </c>
      <c r="L652" s="35">
        <v>4.4338149883720859E-3</v>
      </c>
      <c r="M652" s="35">
        <v>-2.5433073453353206E-2</v>
      </c>
      <c r="N652" s="35">
        <v>-5.1566196888595418E-3</v>
      </c>
      <c r="O652" s="32">
        <v>-1.0700301138426571E-2</v>
      </c>
      <c r="P652" s="32">
        <v>-3.1503675874735757E-3</v>
      </c>
      <c r="Q652" s="35">
        <v>-1.7581860508250946E-2</v>
      </c>
      <c r="R652" s="32">
        <v>3.2285499999999998E-4</v>
      </c>
      <c r="S652" s="32">
        <v>4.9658961131312934E-2</v>
      </c>
      <c r="T652" s="32">
        <v>6.3786790965837791E-3</v>
      </c>
      <c r="U652" s="32">
        <v>-3.3336686678157763E-3</v>
      </c>
      <c r="V652" s="35">
        <v>1.076160635686163E-3</v>
      </c>
      <c r="AF652" s="32">
        <f t="shared" si="211"/>
        <v>-2.6438009999999998E-2</v>
      </c>
      <c r="AG652" s="32">
        <f t="shared" si="212"/>
        <v>-4.247974011854728E-3</v>
      </c>
      <c r="AH652" s="32">
        <f t="shared" si="213"/>
        <v>-3.4234597469729724E-3</v>
      </c>
      <c r="AI652" s="32">
        <f t="shared" si="214"/>
        <v>-1.6446701309390112E-2</v>
      </c>
      <c r="AJ652" s="32">
        <f t="shared" si="215"/>
        <v>2.1143201044844552E-3</v>
      </c>
      <c r="AK652" s="32">
        <f t="shared" si="216"/>
        <v>1.2921082340893317E-2</v>
      </c>
      <c r="AL652" s="32">
        <f t="shared" si="217"/>
        <v>2.7860023121166005E-2</v>
      </c>
      <c r="AM652" s="32">
        <f t="shared" si="218"/>
        <v>-1.242475237065124</v>
      </c>
      <c r="AN652" s="32">
        <f t="shared" si="219"/>
        <v>-9.1138485610319994E-3</v>
      </c>
      <c r="AO652" s="32">
        <f t="shared" si="220"/>
        <v>3.9227202627538059E-3</v>
      </c>
      <c r="AP652" s="32">
        <f t="shared" si="221"/>
        <v>-2.6447768567388556E-2</v>
      </c>
      <c r="AQ652" s="32">
        <f t="shared" si="222"/>
        <v>-6.5972443400637024E-3</v>
      </c>
      <c r="AR652" s="32">
        <f t="shared" si="223"/>
        <v>-1.2461807053537572E-2</v>
      </c>
      <c r="AS652" s="32">
        <f t="shared" si="224"/>
        <v>-4.3384706582179789E-3</v>
      </c>
      <c r="AT652" s="32">
        <f t="shared" si="225"/>
        <v>-1.796135240159592E-2</v>
      </c>
      <c r="AU652" s="32">
        <f t="shared" si="226"/>
        <v>-7.3663004944999992E-4</v>
      </c>
      <c r="AV652" s="32">
        <f t="shared" si="227"/>
        <v>4.9325369048335392E-2</v>
      </c>
      <c r="AW652" s="32">
        <f t="shared" si="228"/>
        <v>5.8478326429464815E-3</v>
      </c>
      <c r="AX652" s="32">
        <f t="shared" si="229"/>
        <v>-5.3182561089186349E-3</v>
      </c>
      <c r="AY652" s="32">
        <f t="shared" si="230"/>
        <v>-2.6232251811746858E-4</v>
      </c>
    </row>
    <row r="653" spans="1:51" x14ac:dyDescent="0.3">
      <c r="A653" s="34">
        <v>44714</v>
      </c>
      <c r="B653" s="32"/>
      <c r="C653" s="32">
        <v>9.6438700000000006E-3</v>
      </c>
      <c r="D653" s="35">
        <v>1.6354482366875669E-2</v>
      </c>
      <c r="E653" s="32">
        <v>1.9364855712138702E-2</v>
      </c>
      <c r="F653" s="11">
        <v>-2.6200639615686527E-2</v>
      </c>
      <c r="G653" s="35">
        <v>8.3140384484139702E-4</v>
      </c>
      <c r="H653" s="35">
        <v>-1.0418066898661067E-3</v>
      </c>
      <c r="I653" s="11">
        <v>2.242183006551986E-3</v>
      </c>
      <c r="J653" s="32">
        <f t="shared" si="210"/>
        <v>-0.70326105829508678</v>
      </c>
      <c r="K653" s="32">
        <v>3.757472E-3</v>
      </c>
      <c r="L653" s="35">
        <v>6.0695014294021845E-3</v>
      </c>
      <c r="M653" s="35">
        <v>8.8304121789194168E-3</v>
      </c>
      <c r="N653" s="35">
        <v>1.7278370488119869E-3</v>
      </c>
      <c r="O653" s="32">
        <v>3.0082937045148198E-2</v>
      </c>
      <c r="P653" s="32">
        <v>-1.4939672168959183E-2</v>
      </c>
      <c r="Q653" s="35">
        <v>-5.569379801973029E-3</v>
      </c>
      <c r="R653" s="32">
        <v>3.4478885000000001E-2</v>
      </c>
      <c r="S653" s="32">
        <v>-2.0304214359713859E-3</v>
      </c>
      <c r="T653" s="32">
        <v>-8.0212508823022857E-3</v>
      </c>
      <c r="U653" s="32">
        <v>7.8896852486143275E-3</v>
      </c>
      <c r="V653" s="35">
        <v>1.0435482099260929E-2</v>
      </c>
      <c r="AF653" s="32">
        <f t="shared" si="211"/>
        <v>7.949022E-3</v>
      </c>
      <c r="AG653" s="32">
        <f t="shared" si="212"/>
        <v>1.5488062679977455E-2</v>
      </c>
      <c r="AH653" s="32">
        <f t="shared" si="213"/>
        <v>1.8388799442293755E-2</v>
      </c>
      <c r="AI653" s="32">
        <f t="shared" si="214"/>
        <v>-2.7572733090422553E-2</v>
      </c>
      <c r="AJ653" s="32">
        <f t="shared" si="215"/>
        <v>1.4392166458166811E-4</v>
      </c>
      <c r="AK653" s="32">
        <f t="shared" si="216"/>
        <v>-1.7878117831752979E-3</v>
      </c>
      <c r="AL653" s="32">
        <f t="shared" si="217"/>
        <v>5.9573012230598613E-4</v>
      </c>
      <c r="AM653" s="32">
        <f t="shared" si="218"/>
        <v>-0.70474739587852786</v>
      </c>
      <c r="AN653" s="32">
        <f t="shared" si="219"/>
        <v>2.630945438968E-3</v>
      </c>
      <c r="AO653" s="32">
        <f t="shared" si="220"/>
        <v>5.5584067037839045E-3</v>
      </c>
      <c r="AP653" s="32">
        <f t="shared" si="221"/>
        <v>7.8157170648840684E-3</v>
      </c>
      <c r="AQ653" s="32">
        <f t="shared" si="222"/>
        <v>2.8721239760782602E-4</v>
      </c>
      <c r="AR653" s="32">
        <f t="shared" si="223"/>
        <v>2.8321431130037197E-2</v>
      </c>
      <c r="AS653" s="32">
        <f t="shared" si="224"/>
        <v>-1.6127775239703587E-2</v>
      </c>
      <c r="AT653" s="32">
        <f t="shared" si="225"/>
        <v>-5.9488716953180008E-3</v>
      </c>
      <c r="AU653" s="32">
        <f t="shared" si="226"/>
        <v>3.3419399950550002E-2</v>
      </c>
      <c r="AV653" s="32">
        <f t="shared" si="227"/>
        <v>-2.3640135189489254E-3</v>
      </c>
      <c r="AW653" s="32">
        <f t="shared" si="228"/>
        <v>-8.5520973359395833E-3</v>
      </c>
      <c r="AX653" s="32">
        <f t="shared" si="229"/>
        <v>5.9050978075114689E-3</v>
      </c>
      <c r="AY653" s="32">
        <f t="shared" si="230"/>
        <v>9.0969989454572978E-3</v>
      </c>
    </row>
    <row r="654" spans="1:51" x14ac:dyDescent="0.3">
      <c r="A654" s="34">
        <v>44715</v>
      </c>
      <c r="B654" s="32"/>
      <c r="C654" s="32">
        <v>-2.8214567999999999E-2</v>
      </c>
      <c r="D654" s="35">
        <v>-1.2285418980894339E-2</v>
      </c>
      <c r="E654" s="32">
        <v>-7.3409653105369135E-3</v>
      </c>
      <c r="F654" s="11">
        <v>-1.4069889819550152E-3</v>
      </c>
      <c r="G654" s="35">
        <v>-5.8717437211063608E-3</v>
      </c>
      <c r="H654" s="35">
        <v>-7.9754729301245372E-3</v>
      </c>
      <c r="I654" s="11">
        <v>5.2683583351165648E-5</v>
      </c>
      <c r="J654" s="32">
        <f t="shared" si="210"/>
        <v>-8.0624447523772105</v>
      </c>
      <c r="K654" s="32">
        <v>1.0160318999999999E-2</v>
      </c>
      <c r="L654" s="35">
        <v>-2.9250018281535093E-3</v>
      </c>
      <c r="M654" s="35">
        <v>-1.2809206211179366E-2</v>
      </c>
      <c r="N654" s="35">
        <v>-3.5690658923078537E-2</v>
      </c>
      <c r="O654" s="32">
        <v>-4.5009278608953393E-4</v>
      </c>
      <c r="P654" s="32">
        <v>7.6316504777729673E-3</v>
      </c>
      <c r="Q654" s="35">
        <v>8.4826133042543717E-3</v>
      </c>
      <c r="R654" s="32">
        <v>2.0262038E-2</v>
      </c>
      <c r="S654" s="32">
        <v>-1.4242160556612503E-2</v>
      </c>
      <c r="T654" s="32">
        <v>-3.5015349678989309E-3</v>
      </c>
      <c r="U654" s="32">
        <v>-8.7570145244970454E-4</v>
      </c>
      <c r="V654" s="35">
        <v>8.3416882132729686E-3</v>
      </c>
      <c r="AF654" s="32">
        <f t="shared" si="211"/>
        <v>-2.9909415999999998E-2</v>
      </c>
      <c r="AG654" s="32">
        <f t="shared" si="212"/>
        <v>-1.3151838667792553E-2</v>
      </c>
      <c r="AH654" s="32">
        <f t="shared" si="213"/>
        <v>-8.3170215803818615E-3</v>
      </c>
      <c r="AI654" s="32">
        <f t="shared" si="214"/>
        <v>-2.7790824566910396E-3</v>
      </c>
      <c r="AJ654" s="32">
        <f t="shared" si="215"/>
        <v>-6.5592259013660895E-3</v>
      </c>
      <c r="AK654" s="32">
        <f t="shared" si="216"/>
        <v>-8.7214780234337284E-3</v>
      </c>
      <c r="AL654" s="32">
        <f t="shared" si="217"/>
        <v>-1.5937693008948341E-3</v>
      </c>
      <c r="AM654" s="32">
        <f t="shared" si="218"/>
        <v>-8.0639310899606507</v>
      </c>
      <c r="AN654" s="32">
        <f t="shared" si="219"/>
        <v>9.0337924389679997E-3</v>
      </c>
      <c r="AO654" s="32">
        <f t="shared" si="220"/>
        <v>-3.4360965537717889E-3</v>
      </c>
      <c r="AP654" s="32">
        <f t="shared" si="221"/>
        <v>-1.3823901325214714E-2</v>
      </c>
      <c r="AQ654" s="32">
        <f t="shared" si="222"/>
        <v>-3.7131283574282699E-2</v>
      </c>
      <c r="AR654" s="32">
        <f t="shared" si="223"/>
        <v>-2.2115987012005347E-3</v>
      </c>
      <c r="AS654" s="32">
        <f t="shared" si="224"/>
        <v>6.4435474070285645E-3</v>
      </c>
      <c r="AT654" s="32">
        <f t="shared" si="225"/>
        <v>8.1031214109093998E-3</v>
      </c>
      <c r="AU654" s="32">
        <f t="shared" si="226"/>
        <v>1.9202552950550001E-2</v>
      </c>
      <c r="AV654" s="32">
        <f t="shared" si="227"/>
        <v>-1.4575752639590041E-2</v>
      </c>
      <c r="AW654" s="32">
        <f t="shared" si="228"/>
        <v>-4.0323814215362285E-3</v>
      </c>
      <c r="AX654" s="32">
        <f t="shared" si="229"/>
        <v>-2.860288893552563E-3</v>
      </c>
      <c r="AY654" s="32">
        <f t="shared" si="230"/>
        <v>7.0032050594693368E-3</v>
      </c>
    </row>
    <row r="655" spans="1:51" x14ac:dyDescent="0.3">
      <c r="A655" s="34">
        <v>44718</v>
      </c>
      <c r="B655" s="32"/>
      <c r="C655" s="32">
        <v>-1.14924E-2</v>
      </c>
      <c r="D655" s="35">
        <v>1.757530065000611E-3</v>
      </c>
      <c r="E655" s="32">
        <v>-2.364041839477022E-2</v>
      </c>
      <c r="F655" s="11">
        <v>2.8497030537668611E-3</v>
      </c>
      <c r="G655" s="35">
        <v>-3.8698957838738127E-2</v>
      </c>
      <c r="H655" s="35">
        <v>-6.1834783359931845E-5</v>
      </c>
      <c r="I655" s="11">
        <v>-5.203998055424452E-3</v>
      </c>
      <c r="J655" s="32">
        <f t="shared" si="210"/>
        <v>5.5907096216805634</v>
      </c>
      <c r="K655" s="32">
        <v>-2.5939587E-2</v>
      </c>
      <c r="L655" s="35">
        <v>7.7006817293428266E-3</v>
      </c>
      <c r="M655" s="35">
        <v>-1.0139165395143019E-2</v>
      </c>
      <c r="N655" s="35">
        <v>1.8574573605889613E-2</v>
      </c>
      <c r="O655" s="32">
        <v>-1.5002289635431557E-4</v>
      </c>
      <c r="P655" s="32">
        <v>4.9689213422655374E-3</v>
      </c>
      <c r="Q655" s="35">
        <v>-2.316038512864893E-2</v>
      </c>
      <c r="R655" s="32">
        <v>-4.2993099999999998E-3</v>
      </c>
      <c r="S655" s="32">
        <v>4.9535815379172111E-3</v>
      </c>
      <c r="T655" s="32">
        <v>-1.9199594276399423E-3</v>
      </c>
      <c r="U655" s="32">
        <v>-1.6839034715021794E-3</v>
      </c>
      <c r="V655" s="35">
        <v>3.5169994436690111E-4</v>
      </c>
      <c r="AF655" s="32">
        <f t="shared" si="211"/>
        <v>-1.3187248E-2</v>
      </c>
      <c r="AG655" s="32">
        <f t="shared" si="212"/>
        <v>8.9111037810239789E-4</v>
      </c>
      <c r="AH655" s="32">
        <f t="shared" si="213"/>
        <v>-2.4616474664615168E-2</v>
      </c>
      <c r="AI655" s="32">
        <f t="shared" si="214"/>
        <v>1.4776095790308367E-3</v>
      </c>
      <c r="AJ655" s="32">
        <f t="shared" si="215"/>
        <v>-3.9386440018997854E-2</v>
      </c>
      <c r="AK655" s="32">
        <f t="shared" si="216"/>
        <v>-8.0783987666912312E-4</v>
      </c>
      <c r="AL655" s="32">
        <f t="shared" si="217"/>
        <v>-6.8504509396704518E-3</v>
      </c>
      <c r="AM655" s="32">
        <f t="shared" si="218"/>
        <v>5.5892232840971223</v>
      </c>
      <c r="AN655" s="32">
        <f t="shared" si="219"/>
        <v>-2.7066113561032001E-2</v>
      </c>
      <c r="AO655" s="32">
        <f t="shared" si="220"/>
        <v>7.1895870037245475E-3</v>
      </c>
      <c r="AP655" s="32">
        <f t="shared" si="221"/>
        <v>-1.1153860509178368E-2</v>
      </c>
      <c r="AQ655" s="32">
        <f t="shared" si="222"/>
        <v>1.7133948954685452E-2</v>
      </c>
      <c r="AR655" s="32">
        <f t="shared" si="223"/>
        <v>-1.9115288114653164E-3</v>
      </c>
      <c r="AS655" s="32">
        <f t="shared" si="224"/>
        <v>3.7808182715211346E-3</v>
      </c>
      <c r="AT655" s="32">
        <f t="shared" si="225"/>
        <v>-2.3539877021993904E-2</v>
      </c>
      <c r="AU655" s="32">
        <f t="shared" si="226"/>
        <v>-5.3587950494499992E-3</v>
      </c>
      <c r="AV655" s="32">
        <f t="shared" si="227"/>
        <v>4.6199894549396716E-3</v>
      </c>
      <c r="AW655" s="32">
        <f t="shared" si="228"/>
        <v>-2.4508058812772399E-3</v>
      </c>
      <c r="AX655" s="32">
        <f t="shared" si="229"/>
        <v>-3.6684909126050379E-3</v>
      </c>
      <c r="AY655" s="32">
        <f t="shared" si="230"/>
        <v>-9.8678320943673052E-4</v>
      </c>
    </row>
    <row r="656" spans="1:51" x14ac:dyDescent="0.3">
      <c r="A656" s="34">
        <v>44719</v>
      </c>
      <c r="B656" s="32"/>
      <c r="C656" s="32">
        <v>-2.4782052999999998E-2</v>
      </c>
      <c r="D656" s="35">
        <v>-9.1774153057563382E-3</v>
      </c>
      <c r="E656" s="32">
        <v>-2.611090636860541E-2</v>
      </c>
      <c r="F656" s="11">
        <v>4.826183661040151E-2</v>
      </c>
      <c r="G656" s="35">
        <v>1.3942021013452516E-2</v>
      </c>
      <c r="H656" s="35">
        <v>-1.9914666999994949E-2</v>
      </c>
      <c r="I656" s="11">
        <v>5.6781571230268323E-3</v>
      </c>
      <c r="J656" s="32">
        <f t="shared" si="210"/>
        <v>-1.3602686426737927</v>
      </c>
      <c r="K656" s="32">
        <v>-1.4130472E-2</v>
      </c>
      <c r="L656" s="35">
        <v>-3.2750874792614347E-3</v>
      </c>
      <c r="M656" s="35">
        <v>-1.4708564164580095E-2</v>
      </c>
      <c r="N656" s="35">
        <v>-1.2832599520448939E-2</v>
      </c>
      <c r="O656" s="32">
        <v>-1.3623908442492852E-2</v>
      </c>
      <c r="P656" s="32">
        <v>3.5523996050430919E-3</v>
      </c>
      <c r="Q656" s="35">
        <v>-4.1728957497581987E-2</v>
      </c>
      <c r="R656" s="32">
        <v>1.878895E-3</v>
      </c>
      <c r="S656" s="32">
        <v>9.4475495546810402E-3</v>
      </c>
      <c r="T656" s="32">
        <v>-1.0707026899657844E-2</v>
      </c>
      <c r="U656" s="32">
        <v>-1.0201647695963009E-2</v>
      </c>
      <c r="V656" s="35">
        <v>-8.7760413677538951E-3</v>
      </c>
      <c r="AF656" s="32">
        <f t="shared" si="211"/>
        <v>-2.6476900999999997E-2</v>
      </c>
      <c r="AG656" s="32">
        <f t="shared" si="212"/>
        <v>-1.0043834992654552E-2</v>
      </c>
      <c r="AH656" s="32">
        <f t="shared" si="213"/>
        <v>-2.7086962638450358E-2</v>
      </c>
      <c r="AI656" s="32">
        <f t="shared" si="214"/>
        <v>4.6889743135665483E-2</v>
      </c>
      <c r="AJ656" s="32">
        <f t="shared" si="215"/>
        <v>1.3254538833192787E-2</v>
      </c>
      <c r="AK656" s="32">
        <f t="shared" si="216"/>
        <v>-2.066067209330414E-2</v>
      </c>
      <c r="AL656" s="32">
        <f t="shared" si="217"/>
        <v>4.0317042387808324E-3</v>
      </c>
      <c r="AM656" s="32">
        <f t="shared" si="218"/>
        <v>-1.3617549802572337</v>
      </c>
      <c r="AN656" s="32">
        <f t="shared" si="219"/>
        <v>-1.5256998561031999E-2</v>
      </c>
      <c r="AO656" s="32">
        <f t="shared" si="220"/>
        <v>-3.7861822048797142E-3</v>
      </c>
      <c r="AP656" s="32">
        <f t="shared" si="221"/>
        <v>-1.5723259278615443E-2</v>
      </c>
      <c r="AQ656" s="32">
        <f t="shared" si="222"/>
        <v>-1.4273224171653101E-2</v>
      </c>
      <c r="AR656" s="32">
        <f t="shared" si="223"/>
        <v>-1.5385414357603853E-2</v>
      </c>
      <c r="AS656" s="32">
        <f t="shared" si="224"/>
        <v>2.3642965342986892E-3</v>
      </c>
      <c r="AT656" s="32">
        <f t="shared" si="225"/>
        <v>-4.2108449390926957E-2</v>
      </c>
      <c r="AU656" s="32">
        <f t="shared" si="226"/>
        <v>8.1940995055000015E-4</v>
      </c>
      <c r="AV656" s="32">
        <f t="shared" si="227"/>
        <v>9.1139574717035016E-3</v>
      </c>
      <c r="AW656" s="32">
        <f t="shared" si="228"/>
        <v>-1.1237873353295142E-2</v>
      </c>
      <c r="AX656" s="32">
        <f t="shared" si="229"/>
        <v>-1.2186235137065867E-2</v>
      </c>
      <c r="AY656" s="32">
        <f t="shared" si="230"/>
        <v>-1.0114524521557526E-2</v>
      </c>
    </row>
    <row r="657" spans="1:51" x14ac:dyDescent="0.3">
      <c r="A657" s="34">
        <v>44720</v>
      </c>
      <c r="B657" s="32"/>
      <c r="C657" s="32">
        <v>2.3372585000000001E-2</v>
      </c>
      <c r="D657" s="35">
        <v>-7.6959833069040057E-3</v>
      </c>
      <c r="E657" s="32">
        <v>-1.4425409918199081E-2</v>
      </c>
      <c r="F657" s="11">
        <v>3.38718129239024E-3</v>
      </c>
      <c r="G657" s="35">
        <v>3.0048272007277683E-2</v>
      </c>
      <c r="H657" s="35">
        <v>-1.3188565887002479E-2</v>
      </c>
      <c r="I657" s="11">
        <v>-3.0020578748614885E-2</v>
      </c>
      <c r="J657" s="32">
        <f t="shared" si="210"/>
        <v>1.1552307214488062</v>
      </c>
      <c r="K657" s="32">
        <v>1.7089378999999998E-2</v>
      </c>
      <c r="L657" s="35">
        <v>-2.1905805518199463E-2</v>
      </c>
      <c r="M657" s="35">
        <v>-1.3823687046255161E-3</v>
      </c>
      <c r="N657" s="35">
        <v>2.1209606893153935E-2</v>
      </c>
      <c r="O657" s="32">
        <v>1.0078231813172581E-2</v>
      </c>
      <c r="P657" s="32">
        <v>-1.4357536539610466E-4</v>
      </c>
      <c r="Q657" s="35">
        <v>-1.4702742161622817E-2</v>
      </c>
      <c r="R657" s="32">
        <v>-1.7563751999999998E-2</v>
      </c>
      <c r="S657" s="32">
        <v>-1.6276745603979535E-3</v>
      </c>
      <c r="T657" s="32">
        <v>3.2652698964423469E-3</v>
      </c>
      <c r="U657" s="32">
        <v>-3.8987546849475687E-3</v>
      </c>
      <c r="V657" s="35">
        <v>-1.3706240711434337E-2</v>
      </c>
      <c r="AF657" s="32">
        <f t="shared" si="211"/>
        <v>2.1677737000000002E-2</v>
      </c>
      <c r="AG657" s="32">
        <f t="shared" si="212"/>
        <v>-8.5624029938022195E-3</v>
      </c>
      <c r="AH657" s="32">
        <f t="shared" si="213"/>
        <v>-1.5401466188044029E-2</v>
      </c>
      <c r="AI657" s="32">
        <f t="shared" si="214"/>
        <v>2.0150878176542156E-3</v>
      </c>
      <c r="AJ657" s="32">
        <f t="shared" si="215"/>
        <v>2.9360789827017952E-2</v>
      </c>
      <c r="AK657" s="32">
        <f t="shared" si="216"/>
        <v>-1.3934570980311671E-2</v>
      </c>
      <c r="AL657" s="32">
        <f t="shared" si="217"/>
        <v>-3.1667031632860887E-2</v>
      </c>
      <c r="AM657" s="32">
        <f t="shared" si="218"/>
        <v>1.1537443838653652</v>
      </c>
      <c r="AN657" s="32">
        <f t="shared" si="219"/>
        <v>1.5962852438967997E-2</v>
      </c>
      <c r="AO657" s="32">
        <f t="shared" si="220"/>
        <v>-2.2416900243817744E-2</v>
      </c>
      <c r="AP657" s="32">
        <f t="shared" si="221"/>
        <v>-2.3970638186608644E-3</v>
      </c>
      <c r="AQ657" s="32">
        <f t="shared" si="222"/>
        <v>1.9768982241949774E-2</v>
      </c>
      <c r="AR657" s="32">
        <f t="shared" si="223"/>
        <v>8.3167258980615805E-3</v>
      </c>
      <c r="AS657" s="32">
        <f t="shared" si="224"/>
        <v>-1.3316784361405074E-3</v>
      </c>
      <c r="AT657" s="32">
        <f t="shared" si="225"/>
        <v>-1.5082234054967789E-2</v>
      </c>
      <c r="AU657" s="32">
        <f t="shared" si="226"/>
        <v>-1.8623237049449997E-2</v>
      </c>
      <c r="AV657" s="32">
        <f t="shared" si="227"/>
        <v>-1.9612666433754932E-3</v>
      </c>
      <c r="AW657" s="32">
        <f t="shared" si="228"/>
        <v>2.7344234428050493E-3</v>
      </c>
      <c r="AX657" s="32">
        <f t="shared" si="229"/>
        <v>-5.8833421260504268E-3</v>
      </c>
      <c r="AY657" s="32">
        <f t="shared" si="230"/>
        <v>-1.5044723865237968E-2</v>
      </c>
    </row>
    <row r="658" spans="1:51" x14ac:dyDescent="0.3">
      <c r="A658" s="34">
        <v>44721</v>
      </c>
      <c r="B658" s="32"/>
      <c r="C658" s="32">
        <v>-4.1386210000000003E-3</v>
      </c>
      <c r="D658" s="35">
        <v>9.4715137045443768E-3</v>
      </c>
      <c r="E658" s="32">
        <v>-8.5502089481753892E-4</v>
      </c>
      <c r="F658" s="11">
        <v>1.3551429243832125E-2</v>
      </c>
      <c r="G658" s="35">
        <v>6.2181490078592914E-3</v>
      </c>
      <c r="H658" s="35">
        <v>4.156587105117137E-3</v>
      </c>
      <c r="I658" s="11">
        <v>1.7032350303296948E-2</v>
      </c>
      <c r="J658" s="32">
        <f t="shared" si="210"/>
        <v>-0.79306134454742494</v>
      </c>
      <c r="K658" s="32">
        <v>2.9810293000000002E-2</v>
      </c>
      <c r="L658" s="35">
        <v>1.1011616521350184E-2</v>
      </c>
      <c r="M658" s="35">
        <v>2.654930323641481E-3</v>
      </c>
      <c r="N658" s="35">
        <v>-1.0183579234594276E-2</v>
      </c>
      <c r="O658" s="32">
        <v>1.2920928859540753E-2</v>
      </c>
      <c r="P658" s="32">
        <v>-7.3673844127931133E-3</v>
      </c>
      <c r="Q658" s="35">
        <v>-3.0084509395682524E-3</v>
      </c>
      <c r="R658" s="32">
        <v>2.7422424000000001E-2</v>
      </c>
      <c r="S658" s="32">
        <v>8.1513143638145297E-4</v>
      </c>
      <c r="T658" s="32">
        <v>7.3501986687927231E-3</v>
      </c>
      <c r="U658" s="32">
        <v>7.7932336463512747E-3</v>
      </c>
      <c r="V658" s="35">
        <v>-4.1430856966793161E-3</v>
      </c>
      <c r="AF658" s="32">
        <f t="shared" si="211"/>
        <v>-5.833469E-3</v>
      </c>
      <c r="AG658" s="32">
        <f t="shared" si="212"/>
        <v>8.6050940176461629E-3</v>
      </c>
      <c r="AH658" s="32">
        <f t="shared" si="213"/>
        <v>-1.8310771646624874E-3</v>
      </c>
      <c r="AI658" s="32">
        <f t="shared" si="214"/>
        <v>1.2179335769096101E-2</v>
      </c>
      <c r="AJ658" s="32">
        <f t="shared" si="215"/>
        <v>5.5306668275995627E-3</v>
      </c>
      <c r="AK658" s="32">
        <f t="shared" si="216"/>
        <v>3.4105820118079458E-3</v>
      </c>
      <c r="AL658" s="32">
        <f t="shared" si="217"/>
        <v>1.5385897419050949E-2</v>
      </c>
      <c r="AM658" s="32">
        <f t="shared" si="218"/>
        <v>-0.79454768213086602</v>
      </c>
      <c r="AN658" s="32">
        <f t="shared" si="219"/>
        <v>2.8683766438968E-2</v>
      </c>
      <c r="AO658" s="32">
        <f t="shared" si="220"/>
        <v>1.0500521795731904E-2</v>
      </c>
      <c r="AP658" s="32">
        <f t="shared" si="221"/>
        <v>1.6402352096061325E-3</v>
      </c>
      <c r="AQ658" s="32">
        <f t="shared" si="222"/>
        <v>-1.1624203885798438E-2</v>
      </c>
      <c r="AR658" s="32">
        <f t="shared" si="223"/>
        <v>1.1159422944429752E-2</v>
      </c>
      <c r="AS658" s="32">
        <f t="shared" si="224"/>
        <v>-8.5554874835375161E-3</v>
      </c>
      <c r="AT658" s="32">
        <f t="shared" si="225"/>
        <v>-3.3879428329132242E-3</v>
      </c>
      <c r="AU658" s="32">
        <f t="shared" si="226"/>
        <v>2.6362938950550002E-2</v>
      </c>
      <c r="AV658" s="32">
        <f t="shared" si="227"/>
        <v>4.8153935340391346E-4</v>
      </c>
      <c r="AW658" s="32">
        <f t="shared" si="228"/>
        <v>6.8193522151554255E-3</v>
      </c>
      <c r="AX658" s="32">
        <f t="shared" si="229"/>
        <v>5.8086462052484161E-3</v>
      </c>
      <c r="AY658" s="32">
        <f t="shared" si="230"/>
        <v>-5.481568850482948E-3</v>
      </c>
    </row>
    <row r="659" spans="1:51" x14ac:dyDescent="0.3">
      <c r="A659" s="34">
        <v>44722</v>
      </c>
      <c r="B659" s="32"/>
      <c r="C659" s="32">
        <v>-8.4654009999999991E-3</v>
      </c>
      <c r="D659" s="35">
        <v>-1.2238171620720632E-2</v>
      </c>
      <c r="E659" s="32">
        <v>7.8132266765882242E-3</v>
      </c>
      <c r="F659" s="11">
        <v>5.5409028240940073E-2</v>
      </c>
      <c r="G659" s="35">
        <v>-1.9469445794376306E-2</v>
      </c>
      <c r="H659" s="35">
        <v>-2.4454007868998682E-2</v>
      </c>
      <c r="I659" s="11">
        <v>1.0007901512582925E-2</v>
      </c>
      <c r="J659" s="32">
        <f t="shared" si="210"/>
        <v>-4.131067745364148</v>
      </c>
      <c r="K659" s="32">
        <v>3.7253859999999998E-3</v>
      </c>
      <c r="L659" s="35">
        <v>-2.5845005888610359E-3</v>
      </c>
      <c r="M659" s="35">
        <v>4.0254887048382751E-4</v>
      </c>
      <c r="N659" s="35">
        <v>-5.008785155599692E-3</v>
      </c>
      <c r="O659" s="32">
        <v>-7.63079477182618E-3</v>
      </c>
      <c r="P659" s="32">
        <v>-3.1374988830244276E-2</v>
      </c>
      <c r="Q659" s="35">
        <v>-6.0736601991548955E-3</v>
      </c>
      <c r="R659" s="32">
        <v>-3.0192041999999999E-2</v>
      </c>
      <c r="S659" s="32">
        <v>4.4797468956548894E-3</v>
      </c>
      <c r="T659" s="32">
        <v>-1.9385016491988483E-2</v>
      </c>
      <c r="U659" s="32">
        <v>-1.8380962641548388E-2</v>
      </c>
      <c r="V659" s="35">
        <v>7.0785570828379996E-4</v>
      </c>
      <c r="AF659" s="32">
        <f t="shared" si="211"/>
        <v>-1.0160249E-2</v>
      </c>
      <c r="AG659" s="32">
        <f t="shared" si="212"/>
        <v>-1.3104591307618846E-2</v>
      </c>
      <c r="AH659" s="32">
        <f t="shared" si="213"/>
        <v>6.8371704067432754E-3</v>
      </c>
      <c r="AI659" s="32">
        <f t="shared" si="214"/>
        <v>5.4036934766204046E-2</v>
      </c>
      <c r="AJ659" s="32">
        <f t="shared" si="215"/>
        <v>-2.0156927974636037E-2</v>
      </c>
      <c r="AK659" s="32">
        <f t="shared" si="216"/>
        <v>-2.5200012962307873E-2</v>
      </c>
      <c r="AL659" s="32">
        <f t="shared" si="217"/>
        <v>8.3614486283369246E-3</v>
      </c>
      <c r="AM659" s="32">
        <f t="shared" si="218"/>
        <v>-4.1325540829475891</v>
      </c>
      <c r="AN659" s="32">
        <f t="shared" si="219"/>
        <v>2.5988594389679998E-3</v>
      </c>
      <c r="AO659" s="32">
        <f t="shared" si="220"/>
        <v>-3.0955953144793154E-3</v>
      </c>
      <c r="AP659" s="32">
        <f t="shared" si="221"/>
        <v>-6.1214624355152101E-4</v>
      </c>
      <c r="AQ659" s="32">
        <f t="shared" si="222"/>
        <v>-6.4494098068038526E-3</v>
      </c>
      <c r="AR659" s="32">
        <f t="shared" si="223"/>
        <v>-9.39230068693718E-3</v>
      </c>
      <c r="AS659" s="32">
        <f t="shared" si="224"/>
        <v>-3.2563091900988675E-2</v>
      </c>
      <c r="AT659" s="32">
        <f t="shared" si="225"/>
        <v>-6.4531520924998673E-3</v>
      </c>
      <c r="AU659" s="32">
        <f t="shared" si="226"/>
        <v>-3.1251527049450001E-2</v>
      </c>
      <c r="AV659" s="32">
        <f t="shared" si="227"/>
        <v>4.1461548126773499E-3</v>
      </c>
      <c r="AW659" s="32">
        <f t="shared" si="228"/>
        <v>-1.9915862945625779E-2</v>
      </c>
      <c r="AX659" s="32">
        <f t="shared" si="229"/>
        <v>-2.0365550082651247E-2</v>
      </c>
      <c r="AY659" s="32">
        <f t="shared" si="230"/>
        <v>-6.3062744551983167E-4</v>
      </c>
    </row>
    <row r="660" spans="1:51" x14ac:dyDescent="0.3">
      <c r="A660" s="34">
        <v>44725</v>
      </c>
      <c r="B660" s="32"/>
      <c r="C660" s="32">
        <v>-4.4706596000000001E-2</v>
      </c>
      <c r="D660" s="35">
        <v>-4.281398242520229E-2</v>
      </c>
      <c r="E660" s="32">
        <v>-1.7277360036917377E-2</v>
      </c>
      <c r="F660" s="11">
        <v>5.7138448511298012E-3</v>
      </c>
      <c r="G660" s="35">
        <v>9.7465450249670446E-3</v>
      </c>
      <c r="H660" s="35">
        <v>-5.8424147710035866E-2</v>
      </c>
      <c r="I660" s="11">
        <v>-2.0305633702734263E-2</v>
      </c>
      <c r="J660" s="32">
        <f t="shared" si="210"/>
        <v>-1.5006072143965343</v>
      </c>
      <c r="K660" s="32">
        <v>9.0137849999999999E-3</v>
      </c>
      <c r="L660" s="35">
        <v>-2.0359060233775168E-2</v>
      </c>
      <c r="M660" s="35">
        <v>4.74213414958209E-3</v>
      </c>
      <c r="N660" s="35">
        <v>-4.6666628303116971E-2</v>
      </c>
      <c r="O660" s="32">
        <v>-5.7711411550464276E-2</v>
      </c>
      <c r="P660" s="32">
        <v>1.3832216949593072E-2</v>
      </c>
      <c r="Q660" s="35">
        <v>-1.95282446360453E-2</v>
      </c>
      <c r="R660" s="32">
        <v>-1.8918735999999998E-2</v>
      </c>
      <c r="S660" s="32">
        <v>-4.5611216474286662E-2</v>
      </c>
      <c r="T660" s="32">
        <v>-1.7287953640905636E-2</v>
      </c>
      <c r="U660" s="32">
        <v>-2.6825924840120721E-2</v>
      </c>
      <c r="V660" s="35">
        <v>-5.817472882207797E-3</v>
      </c>
      <c r="AF660" s="32">
        <f t="shared" si="211"/>
        <v>-4.6401444E-2</v>
      </c>
      <c r="AG660" s="32">
        <f t="shared" si="212"/>
        <v>-4.3680402112100503E-2</v>
      </c>
      <c r="AH660" s="32">
        <f t="shared" si="213"/>
        <v>-1.8253416306762325E-2</v>
      </c>
      <c r="AI660" s="32">
        <f t="shared" si="214"/>
        <v>4.3417513763937769E-3</v>
      </c>
      <c r="AJ660" s="32">
        <f t="shared" si="215"/>
        <v>9.0590628447073159E-3</v>
      </c>
      <c r="AK660" s="32">
        <f t="shared" si="216"/>
        <v>-5.9170152803345061E-2</v>
      </c>
      <c r="AL660" s="32">
        <f t="shared" si="217"/>
        <v>-2.1952086586980262E-2</v>
      </c>
      <c r="AM660" s="32">
        <f t="shared" si="218"/>
        <v>-1.5020935519799754</v>
      </c>
      <c r="AN660" s="32">
        <f t="shared" si="219"/>
        <v>7.8872584389680003E-3</v>
      </c>
      <c r="AO660" s="32">
        <f t="shared" si="220"/>
        <v>-2.0870154959393449E-2</v>
      </c>
      <c r="AP660" s="32">
        <f t="shared" si="221"/>
        <v>3.7274390355467417E-3</v>
      </c>
      <c r="AQ660" s="32">
        <f t="shared" si="222"/>
        <v>-4.8107252954321132E-2</v>
      </c>
      <c r="AR660" s="32">
        <f t="shared" si="223"/>
        <v>-5.9472917465575273E-2</v>
      </c>
      <c r="AS660" s="32">
        <f t="shared" si="224"/>
        <v>1.2644113878848669E-2</v>
      </c>
      <c r="AT660" s="32">
        <f t="shared" si="225"/>
        <v>-1.9907736529390273E-2</v>
      </c>
      <c r="AU660" s="32">
        <f t="shared" si="226"/>
        <v>-1.9978221049449997E-2</v>
      </c>
      <c r="AV660" s="32">
        <f t="shared" si="227"/>
        <v>-4.5944808557264204E-2</v>
      </c>
      <c r="AW660" s="32">
        <f t="shared" si="228"/>
        <v>-1.7818800094542932E-2</v>
      </c>
      <c r="AX660" s="32">
        <f t="shared" si="229"/>
        <v>-2.8810512281223579E-2</v>
      </c>
      <c r="AY660" s="32">
        <f t="shared" si="230"/>
        <v>-7.1559560360114289E-3</v>
      </c>
    </row>
    <row r="661" spans="1:51" x14ac:dyDescent="0.3">
      <c r="A661" s="34">
        <v>44726</v>
      </c>
      <c r="B661" s="32"/>
      <c r="C661" s="32">
        <v>1.9987017999999999E-2</v>
      </c>
      <c r="D661" s="35">
        <v>1.3519405548451118E-2</v>
      </c>
      <c r="E661" s="32">
        <v>-9.9926195043627871E-3</v>
      </c>
      <c r="F661" s="11">
        <v>-6.4548902333676494E-3</v>
      </c>
      <c r="G661" s="35">
        <v>6.2413635928568485E-3</v>
      </c>
      <c r="H661" s="35">
        <v>-1.5529660927442892E-2</v>
      </c>
      <c r="I661" s="11">
        <v>1.5486743221042008E-2</v>
      </c>
      <c r="J661" s="32">
        <f t="shared" si="210"/>
        <v>-0.35963322624901617</v>
      </c>
      <c r="K661" s="32">
        <v>2.5223277999999998E-2</v>
      </c>
      <c r="L661" s="35">
        <v>3.0229284645289763E-3</v>
      </c>
      <c r="M661" s="35">
        <v>1.0086357482887024E-3</v>
      </c>
      <c r="N661" s="35">
        <v>-6.4221766723671263E-3</v>
      </c>
      <c r="O661" s="32">
        <v>2.5814692464769355E-2</v>
      </c>
      <c r="P661" s="32">
        <v>6.6744996354357053E-3</v>
      </c>
      <c r="Q661" s="35">
        <v>-5.5957315336521152E-3</v>
      </c>
      <c r="R661" s="32">
        <v>-1.3068372999999999E-2</v>
      </c>
      <c r="S661" s="32">
        <v>2.5488515904308364E-2</v>
      </c>
      <c r="T661" s="32">
        <v>-1.2393635495149428E-2</v>
      </c>
      <c r="U661" s="32">
        <v>-2.8976265310794694E-3</v>
      </c>
      <c r="V661" s="35">
        <v>5.663775065811727E-4</v>
      </c>
      <c r="AF661" s="32">
        <f t="shared" si="211"/>
        <v>1.829217E-2</v>
      </c>
      <c r="AG661" s="32">
        <f t="shared" si="212"/>
        <v>1.2652985861552904E-2</v>
      </c>
      <c r="AH661" s="32">
        <f t="shared" si="213"/>
        <v>-1.0968675774207735E-2</v>
      </c>
      <c r="AI661" s="32">
        <f t="shared" si="214"/>
        <v>-7.8269837081036738E-3</v>
      </c>
      <c r="AJ661" s="32">
        <f t="shared" si="215"/>
        <v>5.5538814125971198E-3</v>
      </c>
      <c r="AK661" s="32">
        <f t="shared" si="216"/>
        <v>-1.6275666020752085E-2</v>
      </c>
      <c r="AL661" s="32">
        <f t="shared" si="217"/>
        <v>1.3840290336796009E-2</v>
      </c>
      <c r="AM661" s="32">
        <f t="shared" si="218"/>
        <v>-0.36111956383245719</v>
      </c>
      <c r="AN661" s="32">
        <f t="shared" si="219"/>
        <v>2.4096751438967997E-2</v>
      </c>
      <c r="AO661" s="32">
        <f t="shared" si="220"/>
        <v>2.5118337389106967E-3</v>
      </c>
      <c r="AP661" s="32">
        <f t="shared" si="221"/>
        <v>-6.059365746646176E-6</v>
      </c>
      <c r="AQ661" s="32">
        <f t="shared" si="222"/>
        <v>-7.8628013235712869E-3</v>
      </c>
      <c r="AR661" s="32">
        <f t="shared" si="223"/>
        <v>2.4053186549658354E-2</v>
      </c>
      <c r="AS661" s="32">
        <f t="shared" si="224"/>
        <v>5.4863965646913026E-3</v>
      </c>
      <c r="AT661" s="32">
        <f t="shared" si="225"/>
        <v>-5.975223426997087E-3</v>
      </c>
      <c r="AU661" s="32">
        <f t="shared" si="226"/>
        <v>-1.412785804945E-2</v>
      </c>
      <c r="AV661" s="32">
        <f t="shared" si="227"/>
        <v>2.5154923821330825E-2</v>
      </c>
      <c r="AW661" s="32">
        <f t="shared" si="228"/>
        <v>-1.2924481948786726E-2</v>
      </c>
      <c r="AX661" s="32">
        <f t="shared" si="229"/>
        <v>-4.8822139721823275E-3</v>
      </c>
      <c r="AY661" s="32">
        <f t="shared" si="230"/>
        <v>-7.7210564722245893E-4</v>
      </c>
    </row>
    <row r="662" spans="1:51" x14ac:dyDescent="0.3">
      <c r="A662" s="34">
        <v>44727</v>
      </c>
      <c r="B662" s="32"/>
      <c r="C662" s="32">
        <v>1.0514466E-2</v>
      </c>
      <c r="D662" s="35">
        <v>-1.5609963204460836E-3</v>
      </c>
      <c r="E662" s="32">
        <v>9.6001681215716114E-3</v>
      </c>
      <c r="F662" s="11">
        <v>-3.3828321300416242E-2</v>
      </c>
      <c r="G662" s="35">
        <v>-1.1471651041633285E-2</v>
      </c>
      <c r="H662" s="35">
        <v>1.288731569891991E-2</v>
      </c>
      <c r="I662" s="11">
        <v>-1.3225055665678486E-2</v>
      </c>
      <c r="J662" s="32">
        <f t="shared" si="210"/>
        <v>-2.8380039667553461</v>
      </c>
      <c r="K662" s="32">
        <v>-6.6633009999999999E-3</v>
      </c>
      <c r="L662" s="35">
        <v>-7.7228024386000885E-3</v>
      </c>
      <c r="M662" s="35">
        <v>-4.0985476174817351E-3</v>
      </c>
      <c r="N662" s="35">
        <v>1.8673148553063697E-3</v>
      </c>
      <c r="O662" s="32">
        <v>2.7194279252775034E-3</v>
      </c>
      <c r="P662" s="32">
        <v>-1.9939496219579533E-2</v>
      </c>
      <c r="Q662" s="35">
        <v>3.8811619787040286E-3</v>
      </c>
      <c r="R662" s="32">
        <v>-1.2100012E-2</v>
      </c>
      <c r="S662" s="32">
        <v>-5.5922991116212541E-3</v>
      </c>
      <c r="T662" s="32">
        <v>-2.2885914139117321E-3</v>
      </c>
      <c r="U662" s="32">
        <v>-2.8880184052817127E-3</v>
      </c>
      <c r="V662" s="35">
        <v>4.3388139283395688E-5</v>
      </c>
      <c r="AF662" s="32">
        <f t="shared" si="211"/>
        <v>8.8196179999999996E-3</v>
      </c>
      <c r="AG662" s="32">
        <f t="shared" si="212"/>
        <v>-2.4274160073442966E-3</v>
      </c>
      <c r="AH662" s="32">
        <f t="shared" si="213"/>
        <v>8.6241118517266634E-3</v>
      </c>
      <c r="AI662" s="32">
        <f t="shared" si="214"/>
        <v>-3.5200414775152268E-2</v>
      </c>
      <c r="AJ662" s="32">
        <f t="shared" si="215"/>
        <v>-1.2159133221893013E-2</v>
      </c>
      <c r="AK662" s="32">
        <f t="shared" si="216"/>
        <v>1.2141310605610718E-2</v>
      </c>
      <c r="AL662" s="32">
        <f t="shared" si="217"/>
        <v>-1.4871508549924486E-2</v>
      </c>
      <c r="AM662" s="32">
        <f t="shared" si="218"/>
        <v>-2.8394903043387871</v>
      </c>
      <c r="AN662" s="32">
        <f t="shared" si="219"/>
        <v>-7.7898275610319995E-3</v>
      </c>
      <c r="AO662" s="32">
        <f t="shared" si="220"/>
        <v>-8.2338971642183685E-3</v>
      </c>
      <c r="AP662" s="32">
        <f t="shared" si="221"/>
        <v>-5.1132427315170835E-3</v>
      </c>
      <c r="AQ662" s="32">
        <f t="shared" si="222"/>
        <v>4.2669020410220884E-4</v>
      </c>
      <c r="AR662" s="32">
        <f t="shared" si="223"/>
        <v>9.5792201016650256E-4</v>
      </c>
      <c r="AS662" s="32">
        <f t="shared" si="224"/>
        <v>-2.1127599290323935E-2</v>
      </c>
      <c r="AT662" s="32">
        <f t="shared" si="225"/>
        <v>3.5016700853590568E-3</v>
      </c>
      <c r="AU662" s="32">
        <f t="shared" si="226"/>
        <v>-1.3159497049450001E-2</v>
      </c>
      <c r="AV662" s="32">
        <f t="shared" si="227"/>
        <v>-5.9258911945987936E-3</v>
      </c>
      <c r="AW662" s="32">
        <f t="shared" si="228"/>
        <v>-2.8194378675490293E-3</v>
      </c>
      <c r="AX662" s="32">
        <f t="shared" si="229"/>
        <v>-4.8726058463845713E-3</v>
      </c>
      <c r="AY662" s="32">
        <f t="shared" si="230"/>
        <v>-1.2950950145202359E-3</v>
      </c>
    </row>
    <row r="663" spans="1:51" x14ac:dyDescent="0.3">
      <c r="A663" s="34">
        <v>44728</v>
      </c>
      <c r="B663" s="32"/>
      <c r="C663" s="32">
        <v>-4.1305344000000001E-2</v>
      </c>
      <c r="D663" s="35">
        <v>-3.4181353959332313E-2</v>
      </c>
      <c r="E663" s="32">
        <v>-1.2026952503576907E-3</v>
      </c>
      <c r="F663" s="11">
        <v>-4.0892652406487429E-2</v>
      </c>
      <c r="G663" s="35">
        <v>-3.3461677383197504E-2</v>
      </c>
      <c r="H663" s="35">
        <v>1.6199678705648434E-2</v>
      </c>
      <c r="I663" s="11">
        <v>-3.3918245543572229E-2</v>
      </c>
      <c r="J663" s="32">
        <f t="shared" si="210"/>
        <v>1.9169016091718016</v>
      </c>
      <c r="K663" s="32">
        <v>2.580031E-3</v>
      </c>
      <c r="L663" s="35">
        <v>-1.0250501372448692E-2</v>
      </c>
      <c r="M663" s="35">
        <v>4.2672262527924483E-3</v>
      </c>
      <c r="N663" s="35">
        <v>-6.2939177828739035E-2</v>
      </c>
      <c r="O663" s="32">
        <v>-3.4992993713976357E-2</v>
      </c>
      <c r="P663" s="32">
        <v>-7.2626961027527793E-3</v>
      </c>
      <c r="Q663" s="35">
        <v>-1.7909377615650701E-2</v>
      </c>
      <c r="R663" s="32">
        <v>-1.3981482E-2</v>
      </c>
      <c r="S663" s="32">
        <v>-3.2076682343529984E-2</v>
      </c>
      <c r="T663" s="32">
        <v>-2.0415148900839938E-2</v>
      </c>
      <c r="U663" s="32">
        <v>-1.9900501300022678E-2</v>
      </c>
      <c r="V663" s="35">
        <v>1.597669507806998E-2</v>
      </c>
      <c r="AF663" s="32">
        <f t="shared" si="211"/>
        <v>-4.3000192E-2</v>
      </c>
      <c r="AG663" s="32">
        <f t="shared" si="212"/>
        <v>-3.5047773646230525E-2</v>
      </c>
      <c r="AH663" s="32">
        <f t="shared" si="213"/>
        <v>-2.1787515202026392E-3</v>
      </c>
      <c r="AI663" s="32">
        <f t="shared" si="214"/>
        <v>-4.2264745881223455E-2</v>
      </c>
      <c r="AJ663" s="32">
        <f t="shared" si="215"/>
        <v>-3.4149159563457231E-2</v>
      </c>
      <c r="AK663" s="32">
        <f t="shared" si="216"/>
        <v>1.5453673612339243E-2</v>
      </c>
      <c r="AL663" s="32">
        <f t="shared" si="217"/>
        <v>-3.5564698427818231E-2</v>
      </c>
      <c r="AM663" s="32">
        <f t="shared" si="218"/>
        <v>1.9154152715883606</v>
      </c>
      <c r="AN663" s="32">
        <f t="shared" si="219"/>
        <v>1.453504438968E-3</v>
      </c>
      <c r="AO663" s="32">
        <f t="shared" si="220"/>
        <v>-1.0761596098066971E-2</v>
      </c>
      <c r="AP663" s="32">
        <f t="shared" si="221"/>
        <v>3.2525311387570999E-3</v>
      </c>
      <c r="AQ663" s="32">
        <f t="shared" si="222"/>
        <v>-6.4379802479943196E-2</v>
      </c>
      <c r="AR663" s="32">
        <f t="shared" si="223"/>
        <v>-3.6754499629087362E-2</v>
      </c>
      <c r="AS663" s="32">
        <f t="shared" si="224"/>
        <v>-8.4507991734971821E-3</v>
      </c>
      <c r="AT663" s="32">
        <f t="shared" si="225"/>
        <v>-1.8288869508995675E-2</v>
      </c>
      <c r="AU663" s="32">
        <f t="shared" si="226"/>
        <v>-1.504096704945E-2</v>
      </c>
      <c r="AV663" s="32">
        <f t="shared" si="227"/>
        <v>-3.2410274426507527E-2</v>
      </c>
      <c r="AW663" s="32">
        <f t="shared" si="228"/>
        <v>-2.0945995354477234E-2</v>
      </c>
      <c r="AX663" s="32">
        <f t="shared" si="229"/>
        <v>-2.1885088741125536E-2</v>
      </c>
      <c r="AY663" s="32">
        <f t="shared" si="230"/>
        <v>1.4638211924266349E-2</v>
      </c>
    </row>
    <row r="664" spans="1:51" x14ac:dyDescent="0.3">
      <c r="A664" s="34">
        <v>44729</v>
      </c>
      <c r="B664" s="32"/>
      <c r="C664" s="32">
        <v>-6.7423159999999999E-3</v>
      </c>
      <c r="D664" s="35">
        <v>-1.5598479363268339E-2</v>
      </c>
      <c r="E664" s="32">
        <v>-2.7940319241782776E-2</v>
      </c>
      <c r="F664" s="11">
        <v>-3.2398058650784822E-2</v>
      </c>
      <c r="G664" s="35">
        <v>2.2566227796894079E-3</v>
      </c>
      <c r="H664" s="35">
        <v>-1.7515111939279411E-2</v>
      </c>
      <c r="I664" s="11">
        <v>5.4995174459110986E-2</v>
      </c>
      <c r="J664" s="32">
        <f t="shared" si="210"/>
        <v>-1.0674390214766267</v>
      </c>
      <c r="K664" s="32">
        <v>-2.5733919999999999E-3</v>
      </c>
      <c r="L664" s="35">
        <v>9.9730566947575337E-3</v>
      </c>
      <c r="M664" s="35">
        <v>-1.372523462131094E-2</v>
      </c>
      <c r="N664" s="35">
        <v>8.109010978114178E-3</v>
      </c>
      <c r="O664" s="32">
        <v>-1.323773754127529E-2</v>
      </c>
      <c r="P664" s="32">
        <v>-1.5383051485429899E-2</v>
      </c>
      <c r="Q664" s="35">
        <v>9.9298517915318296E-3</v>
      </c>
      <c r="R664" s="32">
        <v>1.1718734999999999E-2</v>
      </c>
      <c r="S664" s="32">
        <v>1.0544427832453202E-2</v>
      </c>
      <c r="T664" s="32">
        <v>6.9858734982937007E-3</v>
      </c>
      <c r="U664" s="32">
        <v>-2.6287585839541955E-3</v>
      </c>
      <c r="V664" s="35">
        <v>8.9411081881436427E-3</v>
      </c>
      <c r="AF664" s="32">
        <f t="shared" si="211"/>
        <v>-8.4371640000000005E-3</v>
      </c>
      <c r="AG664" s="32">
        <f t="shared" si="212"/>
        <v>-1.6464899050166553E-2</v>
      </c>
      <c r="AH664" s="32">
        <f t="shared" si="213"/>
        <v>-2.8916375511627724E-2</v>
      </c>
      <c r="AI664" s="32">
        <f t="shared" si="214"/>
        <v>-3.3770152125520848E-2</v>
      </c>
      <c r="AJ664" s="32">
        <f t="shared" si="215"/>
        <v>1.569140599429679E-3</v>
      </c>
      <c r="AK664" s="32">
        <f t="shared" si="216"/>
        <v>-1.8261117032588602E-2</v>
      </c>
      <c r="AL664" s="32">
        <f t="shared" si="217"/>
        <v>5.3348721574864984E-2</v>
      </c>
      <c r="AM664" s="32">
        <f t="shared" si="218"/>
        <v>-1.0689253590600678</v>
      </c>
      <c r="AN664" s="32">
        <f t="shared" si="219"/>
        <v>-3.6999185610319999E-3</v>
      </c>
      <c r="AO664" s="32">
        <f t="shared" si="220"/>
        <v>9.4619619691392546E-3</v>
      </c>
      <c r="AP664" s="32">
        <f t="shared" si="221"/>
        <v>-1.4739929735346288E-2</v>
      </c>
      <c r="AQ664" s="32">
        <f t="shared" si="222"/>
        <v>6.6683863269100174E-3</v>
      </c>
      <c r="AR664" s="32">
        <f t="shared" si="223"/>
        <v>-1.4999243456386291E-2</v>
      </c>
      <c r="AS664" s="32">
        <f t="shared" si="224"/>
        <v>-1.6571154556174302E-2</v>
      </c>
      <c r="AT664" s="32">
        <f t="shared" si="225"/>
        <v>9.5503598981868578E-3</v>
      </c>
      <c r="AU664" s="32">
        <f t="shared" si="226"/>
        <v>1.0659249950549999E-2</v>
      </c>
      <c r="AV664" s="32">
        <f t="shared" si="227"/>
        <v>1.0210835749475664E-2</v>
      </c>
      <c r="AW664" s="32">
        <f t="shared" si="228"/>
        <v>6.455027044656403E-3</v>
      </c>
      <c r="AX664" s="32">
        <f t="shared" si="229"/>
        <v>-4.6133460250570545E-3</v>
      </c>
      <c r="AY664" s="32">
        <f t="shared" si="230"/>
        <v>7.6026250343400109E-3</v>
      </c>
    </row>
    <row r="665" spans="1:51" x14ac:dyDescent="0.3">
      <c r="A665" s="34">
        <v>44732</v>
      </c>
      <c r="B665" s="32"/>
      <c r="C665" s="32">
        <v>-1.1589344E-2</v>
      </c>
      <c r="D665" s="35">
        <v>-7.8481769169321831E-3</v>
      </c>
      <c r="E665" s="32">
        <v>2.9556402697531597E-2</v>
      </c>
      <c r="F665" s="11">
        <v>5.0317978015337994E-2</v>
      </c>
      <c r="G665" s="35">
        <v>2.8449814061692807E-2</v>
      </c>
      <c r="H665" s="35">
        <v>-8.8300816636421628E-2</v>
      </c>
      <c r="I665" s="11">
        <v>-9.605828551846933E-2</v>
      </c>
      <c r="J665" s="32">
        <f t="shared" si="210"/>
        <v>11.607252890360577</v>
      </c>
      <c r="K665" s="32">
        <v>-1.1351857999999999E-2</v>
      </c>
      <c r="L665" s="35">
        <v>3.0384277875471185E-3</v>
      </c>
      <c r="M665" s="35">
        <v>1.9510359706019019E-2</v>
      </c>
      <c r="N665" s="35">
        <v>-4.902116971497867E-2</v>
      </c>
      <c r="O665" s="32">
        <v>-1.2590892420997436E-2</v>
      </c>
      <c r="P665" s="32">
        <v>1.582697255919055E-2</v>
      </c>
      <c r="Q665" s="35">
        <v>-1.7452650450524243E-2</v>
      </c>
      <c r="R665" s="32">
        <v>-1.8127417999999999E-2</v>
      </c>
      <c r="S665" s="32">
        <v>-3.3219745133859606E-2</v>
      </c>
      <c r="T665" s="32">
        <v>2.4726784430232431E-2</v>
      </c>
      <c r="U665" s="32">
        <v>4.6226257495557525E-3</v>
      </c>
      <c r="V665" s="35">
        <v>1.3066186401769153E-2</v>
      </c>
      <c r="AF665" s="32">
        <f t="shared" si="211"/>
        <v>-1.3284192E-2</v>
      </c>
      <c r="AG665" s="32">
        <f t="shared" si="212"/>
        <v>-8.7145966038303969E-3</v>
      </c>
      <c r="AH665" s="32">
        <f t="shared" si="213"/>
        <v>2.858034642768665E-2</v>
      </c>
      <c r="AI665" s="32">
        <f t="shared" si="214"/>
        <v>4.8945884540601968E-2</v>
      </c>
      <c r="AJ665" s="32">
        <f t="shared" si="215"/>
        <v>2.7762331881433077E-2</v>
      </c>
      <c r="AK665" s="32">
        <f t="shared" si="216"/>
        <v>-8.9046821729730816E-2</v>
      </c>
      <c r="AL665" s="32">
        <f t="shared" si="217"/>
        <v>-9.7704738402715333E-2</v>
      </c>
      <c r="AM665" s="32">
        <f t="shared" si="218"/>
        <v>11.605766552777137</v>
      </c>
      <c r="AN665" s="32">
        <f t="shared" si="219"/>
        <v>-1.2478384561031999E-2</v>
      </c>
      <c r="AO665" s="32">
        <f t="shared" si="220"/>
        <v>2.5273330619288389E-3</v>
      </c>
      <c r="AP665" s="32">
        <f t="shared" si="221"/>
        <v>1.8495664591983669E-2</v>
      </c>
      <c r="AQ665" s="32">
        <f t="shared" si="222"/>
        <v>-5.0461794366182831E-2</v>
      </c>
      <c r="AR665" s="32">
        <f t="shared" si="223"/>
        <v>-1.4352398336108437E-2</v>
      </c>
      <c r="AS665" s="32">
        <f t="shared" si="224"/>
        <v>1.4638869488446147E-2</v>
      </c>
      <c r="AT665" s="32">
        <f t="shared" si="225"/>
        <v>-1.7832142343869217E-2</v>
      </c>
      <c r="AU665" s="32">
        <f t="shared" si="226"/>
        <v>-1.9186903049449998E-2</v>
      </c>
      <c r="AV665" s="32">
        <f t="shared" si="227"/>
        <v>-3.3553337216837148E-2</v>
      </c>
      <c r="AW665" s="32">
        <f t="shared" si="228"/>
        <v>2.4195937976595135E-2</v>
      </c>
      <c r="AX665" s="32">
        <f t="shared" si="229"/>
        <v>2.638038308452894E-3</v>
      </c>
      <c r="AY665" s="32">
        <f t="shared" si="230"/>
        <v>1.1727703247965522E-2</v>
      </c>
    </row>
    <row r="666" spans="1:51" x14ac:dyDescent="0.3">
      <c r="A666" s="34">
        <v>44733</v>
      </c>
      <c r="B666" s="32"/>
      <c r="C666" s="32">
        <v>5.5611392000000003E-2</v>
      </c>
      <c r="D666" s="35">
        <v>3.8044337836037619E-2</v>
      </c>
      <c r="E666" s="32">
        <v>7.2380664568572669E-3</v>
      </c>
      <c r="F666" s="11">
        <v>1.860862126015439E-2</v>
      </c>
      <c r="G666" s="35">
        <v>-4.7879192866564701E-3</v>
      </c>
      <c r="H666" s="35">
        <v>5.8891006034791138E-2</v>
      </c>
      <c r="I666" s="11">
        <v>4.5504848474984851E-2</v>
      </c>
      <c r="J666" s="32">
        <f t="shared" si="210"/>
        <v>-1.1682935177106597</v>
      </c>
      <c r="K666" s="32">
        <v>-1.4613831000000001E-2</v>
      </c>
      <c r="L666" s="35">
        <v>2.1961332329541804E-2</v>
      </c>
      <c r="M666" s="35">
        <v>2.7707575887084848E-4</v>
      </c>
      <c r="N666" s="35">
        <v>4.3249401462919668E-2</v>
      </c>
      <c r="O666" s="32">
        <v>4.3276394847491496E-2</v>
      </c>
      <c r="P666" s="32">
        <v>-1.3426119015443522E-2</v>
      </c>
      <c r="Q666" s="35">
        <v>2.0835472359690632E-2</v>
      </c>
      <c r="R666" s="32">
        <v>1.6142121999999998E-2</v>
      </c>
      <c r="S666" s="32">
        <v>1.4757731775384008E-2</v>
      </c>
      <c r="T666" s="32">
        <v>1.0476532526475015E-2</v>
      </c>
      <c r="U666" s="32">
        <v>1.810599048332262E-2</v>
      </c>
      <c r="V666" s="35">
        <v>1.7606933295057248E-2</v>
      </c>
      <c r="AF666" s="32">
        <f t="shared" si="211"/>
        <v>5.3916544000000004E-2</v>
      </c>
      <c r="AG666" s="32">
        <f t="shared" si="212"/>
        <v>3.7177918149139406E-2</v>
      </c>
      <c r="AH666" s="32">
        <f t="shared" si="213"/>
        <v>6.2620101870123181E-3</v>
      </c>
      <c r="AI666" s="32">
        <f t="shared" si="214"/>
        <v>1.7236527785418364E-2</v>
      </c>
      <c r="AJ666" s="32">
        <f t="shared" si="215"/>
        <v>-5.4754014669161988E-3</v>
      </c>
      <c r="AK666" s="32">
        <f t="shared" si="216"/>
        <v>5.8145000941481943E-2</v>
      </c>
      <c r="AL666" s="32">
        <f t="shared" si="217"/>
        <v>4.3858395590738848E-2</v>
      </c>
      <c r="AM666" s="32">
        <f t="shared" si="218"/>
        <v>-1.1697798552941008</v>
      </c>
      <c r="AN666" s="32">
        <f t="shared" si="219"/>
        <v>-1.5740357561032002E-2</v>
      </c>
      <c r="AO666" s="32">
        <f t="shared" si="220"/>
        <v>2.1450237603923523E-2</v>
      </c>
      <c r="AP666" s="32">
        <f t="shared" si="221"/>
        <v>-7.3761935516450015E-4</v>
      </c>
      <c r="AQ666" s="32">
        <f t="shared" si="222"/>
        <v>4.1808776811715506E-2</v>
      </c>
      <c r="AR666" s="32">
        <f t="shared" si="223"/>
        <v>4.1514888932380492E-2</v>
      </c>
      <c r="AS666" s="32">
        <f t="shared" si="224"/>
        <v>-1.4614222086187924E-2</v>
      </c>
      <c r="AT666" s="32">
        <f t="shared" si="225"/>
        <v>2.0455980466345659E-2</v>
      </c>
      <c r="AU666" s="32">
        <f t="shared" si="226"/>
        <v>1.5082636950549998E-2</v>
      </c>
      <c r="AV666" s="32">
        <f t="shared" si="227"/>
        <v>1.4424139692406468E-2</v>
      </c>
      <c r="AW666" s="32">
        <f t="shared" si="228"/>
        <v>9.9456860728377172E-3</v>
      </c>
      <c r="AX666" s="32">
        <f t="shared" si="229"/>
        <v>1.6121403042219762E-2</v>
      </c>
      <c r="AY666" s="32">
        <f t="shared" si="230"/>
        <v>1.6268450141253617E-2</v>
      </c>
    </row>
    <row r="667" spans="1:51" x14ac:dyDescent="0.3">
      <c r="A667" s="34">
        <v>44734</v>
      </c>
      <c r="B667" s="32"/>
      <c r="C667" s="32">
        <v>-3.4274893000000001E-2</v>
      </c>
      <c r="D667" s="35">
        <v>-2.9827962591647411E-2</v>
      </c>
      <c r="E667" s="32">
        <v>-3.9383488155221935E-3</v>
      </c>
      <c r="F667" s="11">
        <v>1.0950914460354344E-2</v>
      </c>
      <c r="G667" s="35">
        <v>1.0727944642200121E-2</v>
      </c>
      <c r="H667" s="35">
        <v>-4.2559391989036528E-2</v>
      </c>
      <c r="I667" s="11">
        <v>-1.3918334718179931E-2</v>
      </c>
      <c r="J667" s="32">
        <f t="shared" si="210"/>
        <v>-3.240627713190154</v>
      </c>
      <c r="K667" s="32">
        <v>-2.9131305E-2</v>
      </c>
      <c r="L667" s="35">
        <v>-1.7043371998000146E-2</v>
      </c>
      <c r="M667" s="35">
        <v>-1.1586890073571533E-2</v>
      </c>
      <c r="N667" s="35">
        <v>-5.9507515385062923E-2</v>
      </c>
      <c r="O667" s="32">
        <v>-2.5621130257613471E-2</v>
      </c>
      <c r="P667" s="32">
        <v>4.4076570366002876E-2</v>
      </c>
      <c r="Q667" s="35">
        <v>-5.6254735788952015E-4</v>
      </c>
      <c r="R667" s="32">
        <v>-3.0378094000000001E-2</v>
      </c>
      <c r="S667" s="32">
        <v>-1.9535526255359811E-2</v>
      </c>
      <c r="T667" s="32">
        <v>-4.1920695441925657E-3</v>
      </c>
      <c r="U667" s="32">
        <v>-1.3506796895686785E-2</v>
      </c>
      <c r="V667" s="35">
        <v>-4.1192693338476527E-4</v>
      </c>
      <c r="AF667" s="32">
        <f t="shared" si="211"/>
        <v>-3.5969741E-2</v>
      </c>
      <c r="AG667" s="32">
        <f t="shared" si="212"/>
        <v>-3.0694382278545623E-2</v>
      </c>
      <c r="AH667" s="32">
        <f t="shared" si="213"/>
        <v>-4.9144050853671423E-3</v>
      </c>
      <c r="AI667" s="32">
        <f t="shared" si="214"/>
        <v>9.5788209856183196E-3</v>
      </c>
      <c r="AJ667" s="32">
        <f t="shared" si="215"/>
        <v>1.0040462461940392E-2</v>
      </c>
      <c r="AK667" s="32">
        <f t="shared" si="216"/>
        <v>-4.3305397082345723E-2</v>
      </c>
      <c r="AL667" s="32">
        <f t="shared" si="217"/>
        <v>-1.5564787602425932E-2</v>
      </c>
      <c r="AM667" s="32">
        <f t="shared" si="218"/>
        <v>-3.242114050773595</v>
      </c>
      <c r="AN667" s="32">
        <f t="shared" si="219"/>
        <v>-3.0257831561032001E-2</v>
      </c>
      <c r="AO667" s="32">
        <f t="shared" si="220"/>
        <v>-1.7554466723618427E-2</v>
      </c>
      <c r="AP667" s="32">
        <f t="shared" si="221"/>
        <v>-1.2601585187606882E-2</v>
      </c>
      <c r="AQ667" s="32">
        <f t="shared" si="222"/>
        <v>-6.0948140036267084E-2</v>
      </c>
      <c r="AR667" s="32">
        <f t="shared" si="223"/>
        <v>-2.7382636172724472E-2</v>
      </c>
      <c r="AS667" s="32">
        <f t="shared" si="224"/>
        <v>4.288846729525847E-2</v>
      </c>
      <c r="AT667" s="32">
        <f t="shared" si="225"/>
        <v>-9.4203925123449196E-4</v>
      </c>
      <c r="AU667" s="32">
        <f t="shared" si="226"/>
        <v>-3.143757904945E-2</v>
      </c>
      <c r="AV667" s="32">
        <f t="shared" si="227"/>
        <v>-1.9869118338337349E-2</v>
      </c>
      <c r="AW667" s="32">
        <f t="shared" si="228"/>
        <v>-4.7229159978298633E-3</v>
      </c>
      <c r="AX667" s="32">
        <f t="shared" si="229"/>
        <v>-1.5491384336789643E-2</v>
      </c>
      <c r="AY667" s="32">
        <f t="shared" si="230"/>
        <v>-1.7504100871883969E-3</v>
      </c>
    </row>
    <row r="668" spans="1:51" x14ac:dyDescent="0.3">
      <c r="A668" s="34">
        <v>44735</v>
      </c>
      <c r="B668" s="32"/>
      <c r="C668" s="32">
        <v>2.9904732E-2</v>
      </c>
      <c r="D668" s="35">
        <v>1.0397909870615233E-2</v>
      </c>
      <c r="E668" s="32">
        <v>3.3861181673381389E-2</v>
      </c>
      <c r="F668" s="11">
        <v>1.781559572370317E-2</v>
      </c>
      <c r="G668" s="35">
        <v>2.9211609931454087E-3</v>
      </c>
      <c r="H668" s="35">
        <v>1.017108453320772E-2</v>
      </c>
      <c r="I668" s="11">
        <v>-5.4356513286150793E-3</v>
      </c>
      <c r="J668" s="32">
        <f t="shared" si="210"/>
        <v>-0.72770543747452376</v>
      </c>
      <c r="K668" s="32">
        <v>-2.6186579000000001E-2</v>
      </c>
      <c r="L668" s="35">
        <v>7.5390881661108547E-4</v>
      </c>
      <c r="M668" s="35">
        <v>1.1990973869773549E-2</v>
      </c>
      <c r="N668" s="35">
        <v>7.4822591881358843E-3</v>
      </c>
      <c r="O668" s="32">
        <v>2.9281415153669176E-2</v>
      </c>
      <c r="P668" s="32">
        <v>4.2799477108293828E-2</v>
      </c>
      <c r="Q668" s="35">
        <v>1.3664115805989363E-2</v>
      </c>
      <c r="R668" s="32">
        <v>-1.6223695999999999E-2</v>
      </c>
      <c r="S668" s="32">
        <v>4.4277733293042326E-3</v>
      </c>
      <c r="T668" s="32">
        <v>4.9990783687277052E-3</v>
      </c>
      <c r="U668" s="32">
        <v>8.5520718498306118E-3</v>
      </c>
      <c r="V668" s="35">
        <v>-2.8931367172334244E-2</v>
      </c>
      <c r="AF668" s="32">
        <f t="shared" si="211"/>
        <v>2.8209884000000001E-2</v>
      </c>
      <c r="AG668" s="32">
        <f t="shared" si="212"/>
        <v>9.5314901837170191E-3</v>
      </c>
      <c r="AH668" s="32">
        <f t="shared" si="213"/>
        <v>3.2885125403536442E-2</v>
      </c>
      <c r="AI668" s="32">
        <f t="shared" si="214"/>
        <v>1.6443502248967144E-2</v>
      </c>
      <c r="AJ668" s="32">
        <f t="shared" si="215"/>
        <v>2.23367881288568E-3</v>
      </c>
      <c r="AK668" s="32">
        <f t="shared" si="216"/>
        <v>9.4250794398985285E-3</v>
      </c>
      <c r="AL668" s="32">
        <f t="shared" si="217"/>
        <v>-7.0821042128610791E-3</v>
      </c>
      <c r="AM668" s="32">
        <f t="shared" si="218"/>
        <v>-0.72919177505796484</v>
      </c>
      <c r="AN668" s="32">
        <f t="shared" si="219"/>
        <v>-2.7313105561032003E-2</v>
      </c>
      <c r="AO668" s="32">
        <f t="shared" si="220"/>
        <v>2.428140909928059E-4</v>
      </c>
      <c r="AP668" s="32">
        <f t="shared" si="221"/>
        <v>1.09762787557382E-2</v>
      </c>
      <c r="AQ668" s="32">
        <f t="shared" si="222"/>
        <v>6.0416345369317236E-3</v>
      </c>
      <c r="AR668" s="32">
        <f t="shared" si="223"/>
        <v>2.7519909238558175E-2</v>
      </c>
      <c r="AS668" s="32">
        <f t="shared" si="224"/>
        <v>4.1611374037549428E-2</v>
      </c>
      <c r="AT668" s="32">
        <f t="shared" si="225"/>
        <v>1.3284623912644391E-2</v>
      </c>
      <c r="AU668" s="32">
        <f t="shared" si="226"/>
        <v>-1.7283181049449998E-2</v>
      </c>
      <c r="AV668" s="32">
        <f t="shared" si="227"/>
        <v>4.0941812463266931E-3</v>
      </c>
      <c r="AW668" s="32">
        <f t="shared" si="228"/>
        <v>4.4682319150904076E-3</v>
      </c>
      <c r="AX668" s="32">
        <f t="shared" si="229"/>
        <v>6.5674844087277532E-3</v>
      </c>
      <c r="AY668" s="32">
        <f t="shared" si="230"/>
        <v>-3.0269850326137875E-2</v>
      </c>
    </row>
    <row r="669" spans="1:51" x14ac:dyDescent="0.3">
      <c r="A669" s="34">
        <v>44736</v>
      </c>
      <c r="B669" s="32"/>
      <c r="C669" s="32">
        <v>7.6579250000000003E-3</v>
      </c>
      <c r="D669" s="35">
        <v>1.6658007244751187E-2</v>
      </c>
      <c r="E669" s="32">
        <v>5.4375405883857835E-4</v>
      </c>
      <c r="F669" s="11">
        <v>-2.0190766437173213E-2</v>
      </c>
      <c r="G669" s="35">
        <v>1.949502600246189E-3</v>
      </c>
      <c r="H669" s="35">
        <v>5.4443989769304025E-3</v>
      </c>
      <c r="I669" s="11">
        <v>1.4467028501125419E-2</v>
      </c>
      <c r="J669" s="32">
        <f t="shared" si="210"/>
        <v>-0.33262747078276245</v>
      </c>
      <c r="K669" s="32">
        <v>2.1848738999999999E-2</v>
      </c>
      <c r="L669" s="35">
        <v>1.3182900188324204E-3</v>
      </c>
      <c r="M669" s="35">
        <v>1.5041534271458398E-2</v>
      </c>
      <c r="N669" s="35">
        <v>2.4216959732875156E-2</v>
      </c>
      <c r="O669" s="32">
        <v>-2.4555277569195101E-2</v>
      </c>
      <c r="P669" s="32">
        <v>9.3279605993166047E-3</v>
      </c>
      <c r="Q669" s="35">
        <v>2.073346664223541E-2</v>
      </c>
      <c r="R669" s="32">
        <v>1.4239635E-2</v>
      </c>
      <c r="S669" s="32">
        <v>2.9755329770563922E-2</v>
      </c>
      <c r="T669" s="32">
        <v>1.2715984512541231E-2</v>
      </c>
      <c r="U669" s="32">
        <v>8.844420396389871E-3</v>
      </c>
      <c r="V669" s="35">
        <v>1.4245956840207796E-2</v>
      </c>
      <c r="AF669" s="32">
        <f t="shared" si="211"/>
        <v>5.9630770000000007E-3</v>
      </c>
      <c r="AG669" s="32">
        <f t="shared" si="212"/>
        <v>1.5791587557852975E-2</v>
      </c>
      <c r="AH669" s="32">
        <f t="shared" si="213"/>
        <v>-4.3230221100637011E-4</v>
      </c>
      <c r="AI669" s="32">
        <f t="shared" si="214"/>
        <v>-2.1562859911909239E-2</v>
      </c>
      <c r="AJ669" s="32">
        <f t="shared" si="215"/>
        <v>1.2620204199864601E-3</v>
      </c>
      <c r="AK669" s="32">
        <f t="shared" si="216"/>
        <v>4.6983938836212113E-3</v>
      </c>
      <c r="AL669" s="32">
        <f t="shared" si="217"/>
        <v>1.282057561687942E-2</v>
      </c>
      <c r="AM669" s="32">
        <f t="shared" si="218"/>
        <v>-0.33411380836620347</v>
      </c>
      <c r="AN669" s="32">
        <f t="shared" si="219"/>
        <v>2.0722212438967998E-2</v>
      </c>
      <c r="AO669" s="32">
        <f t="shared" si="220"/>
        <v>8.0719529321414082E-4</v>
      </c>
      <c r="AP669" s="32">
        <f t="shared" si="221"/>
        <v>1.402683915742305E-2</v>
      </c>
      <c r="AQ669" s="32">
        <f t="shared" si="222"/>
        <v>2.2776335081670995E-2</v>
      </c>
      <c r="AR669" s="32">
        <f t="shared" si="223"/>
        <v>-2.6316783484306102E-2</v>
      </c>
      <c r="AS669" s="32">
        <f t="shared" si="224"/>
        <v>8.139857528572202E-3</v>
      </c>
      <c r="AT669" s="32">
        <f t="shared" si="225"/>
        <v>2.0353974748890436E-2</v>
      </c>
      <c r="AU669" s="32">
        <f t="shared" si="226"/>
        <v>1.318014995055E-2</v>
      </c>
      <c r="AV669" s="32">
        <f t="shared" si="227"/>
        <v>2.9421737687586384E-2</v>
      </c>
      <c r="AW669" s="32">
        <f t="shared" si="228"/>
        <v>1.2185138058903934E-2</v>
      </c>
      <c r="AX669" s="32">
        <f t="shared" si="229"/>
        <v>6.8598329552870124E-3</v>
      </c>
      <c r="AY669" s="32">
        <f t="shared" si="230"/>
        <v>1.2907473686404165E-2</v>
      </c>
    </row>
    <row r="670" spans="1:51" x14ac:dyDescent="0.3">
      <c r="A670" s="34">
        <v>44739</v>
      </c>
      <c r="B670" s="32"/>
      <c r="C670" s="32">
        <v>7.1247230000000003E-3</v>
      </c>
      <c r="D670" s="35">
        <v>9.467521631178695E-4</v>
      </c>
      <c r="E670" s="32">
        <v>2.1919494892174016E-2</v>
      </c>
      <c r="F670" s="11">
        <v>8.6322570236782914E-2</v>
      </c>
      <c r="G670" s="35">
        <v>1.3318916136151684E-2</v>
      </c>
      <c r="H670" s="35">
        <v>1.7654523738205433E-2</v>
      </c>
      <c r="I670" s="11">
        <v>6.7687513390687244E-3</v>
      </c>
      <c r="J670" s="32">
        <f t="shared" si="210"/>
        <v>5.8319560766267928</v>
      </c>
      <c r="K670" s="32">
        <v>2.7412830000000002E-3</v>
      </c>
      <c r="L670" s="35">
        <v>1.5422252802206096E-2</v>
      </c>
      <c r="M670" s="35">
        <v>7.3469230240489963E-3</v>
      </c>
      <c r="N670" s="35">
        <v>1.7339156517373305E-2</v>
      </c>
      <c r="O670" s="32">
        <v>3.2188961631559772E-2</v>
      </c>
      <c r="P670" s="32">
        <v>2.7817460683314567E-2</v>
      </c>
      <c r="Q670" s="35">
        <v>1.0664533063476034E-2</v>
      </c>
      <c r="R670" s="32">
        <v>-2.9599980000000001E-3</v>
      </c>
      <c r="S670" s="32">
        <v>2.7183200509107663E-2</v>
      </c>
      <c r="T670" s="32">
        <v>1.6248998899492887E-3</v>
      </c>
      <c r="U670" s="32">
        <v>8.2176483908542597E-3</v>
      </c>
      <c r="V670" s="35">
        <v>1.1660556465128202E-2</v>
      </c>
      <c r="AF670" s="32">
        <f t="shared" si="211"/>
        <v>5.4298750000000007E-3</v>
      </c>
      <c r="AG670" s="32">
        <f t="shared" si="212"/>
        <v>8.033247621965639E-5</v>
      </c>
      <c r="AH670" s="32">
        <f t="shared" si="213"/>
        <v>2.0943438622329068E-2</v>
      </c>
      <c r="AI670" s="32">
        <f t="shared" si="214"/>
        <v>8.4950476762046895E-2</v>
      </c>
      <c r="AJ670" s="32">
        <f t="shared" si="215"/>
        <v>1.2631433955891955E-2</v>
      </c>
      <c r="AK670" s="32">
        <f t="shared" si="216"/>
        <v>1.6908518644896241E-2</v>
      </c>
      <c r="AL670" s="32">
        <f t="shared" si="217"/>
        <v>5.1222984548227246E-3</v>
      </c>
      <c r="AM670" s="32">
        <f t="shared" si="218"/>
        <v>5.8304697390433518</v>
      </c>
      <c r="AN670" s="32">
        <f t="shared" si="219"/>
        <v>1.6147564389680001E-3</v>
      </c>
      <c r="AO670" s="32">
        <f t="shared" si="220"/>
        <v>1.4911158076587817E-2</v>
      </c>
      <c r="AP670" s="32">
        <f t="shared" si="221"/>
        <v>6.3322279100136479E-3</v>
      </c>
      <c r="AQ670" s="32">
        <f t="shared" si="222"/>
        <v>1.5898531866169144E-2</v>
      </c>
      <c r="AR670" s="32">
        <f t="shared" si="223"/>
        <v>3.0427455716448771E-2</v>
      </c>
      <c r="AS670" s="32">
        <f t="shared" si="224"/>
        <v>2.6629357612570164E-2</v>
      </c>
      <c r="AT670" s="32">
        <f t="shared" si="225"/>
        <v>1.0285041170131062E-2</v>
      </c>
      <c r="AU670" s="32">
        <f t="shared" si="226"/>
        <v>-4.0194830494500004E-3</v>
      </c>
      <c r="AV670" s="32">
        <f t="shared" si="227"/>
        <v>2.6849608426130125E-2</v>
      </c>
      <c r="AW670" s="32">
        <f t="shared" si="228"/>
        <v>1.0940534363119913E-3</v>
      </c>
      <c r="AX670" s="32">
        <f t="shared" si="229"/>
        <v>6.2330609497514011E-3</v>
      </c>
      <c r="AY670" s="32">
        <f t="shared" si="230"/>
        <v>1.0322073311324571E-2</v>
      </c>
    </row>
    <row r="671" spans="1:51" x14ac:dyDescent="0.3">
      <c r="A671" s="34">
        <v>44740</v>
      </c>
      <c r="B671" s="32"/>
      <c r="C671" s="32">
        <v>4.244673E-3</v>
      </c>
      <c r="D671" s="35">
        <v>-1.3313977777609766E-2</v>
      </c>
      <c r="E671" s="32">
        <v>-3.2510881661325028E-2</v>
      </c>
      <c r="F671" s="11">
        <v>3.7925712723411165E-2</v>
      </c>
      <c r="G671" s="35">
        <v>-2.5945360301826001E-3</v>
      </c>
      <c r="H671" s="35">
        <v>2.930245385896818E-2</v>
      </c>
      <c r="I671" s="11">
        <v>-4.6277643143702871E-3</v>
      </c>
      <c r="J671" s="32">
        <f t="shared" si="210"/>
        <v>-1.1948008384210951</v>
      </c>
      <c r="K671" s="32">
        <v>-3.3898358000000003E-2</v>
      </c>
      <c r="L671" s="35">
        <v>7.0383178942032883E-3</v>
      </c>
      <c r="M671" s="35">
        <v>2.6298959284489633E-3</v>
      </c>
      <c r="N671" s="35">
        <v>3.1918205867770388E-2</v>
      </c>
      <c r="O671" s="32">
        <v>1.4421650111570089E-2</v>
      </c>
      <c r="P671" s="32">
        <v>-1.0339852077143083E-3</v>
      </c>
      <c r="Q671" s="35">
        <v>1.580347511477842E-2</v>
      </c>
      <c r="R671" s="32">
        <v>1.4061354E-2</v>
      </c>
      <c r="S671" s="32">
        <v>-1.5003130742383755E-2</v>
      </c>
      <c r="T671" s="32">
        <v>-7.7058861329851831E-3</v>
      </c>
      <c r="U671" s="32">
        <v>3.0416874838224838E-4</v>
      </c>
      <c r="V671" s="35">
        <v>-6.3145664717995098E-3</v>
      </c>
      <c r="AF671" s="32">
        <f t="shared" si="211"/>
        <v>2.5498250000000004E-3</v>
      </c>
      <c r="AG671" s="32">
        <f t="shared" si="212"/>
        <v>-1.418039746450798E-2</v>
      </c>
      <c r="AH671" s="32">
        <f t="shared" si="213"/>
        <v>-3.3486937931169976E-2</v>
      </c>
      <c r="AI671" s="32">
        <f t="shared" si="214"/>
        <v>3.6553619248675139E-2</v>
      </c>
      <c r="AJ671" s="32">
        <f t="shared" si="215"/>
        <v>-3.2820182104423288E-3</v>
      </c>
      <c r="AK671" s="32">
        <f t="shared" si="216"/>
        <v>2.8556448765658989E-2</v>
      </c>
      <c r="AL671" s="32">
        <f t="shared" si="217"/>
        <v>-6.2742171986162869E-3</v>
      </c>
      <c r="AM671" s="32">
        <f t="shared" si="218"/>
        <v>-1.1962871760045362</v>
      </c>
      <c r="AN671" s="32">
        <f t="shared" si="219"/>
        <v>-3.5024884561032005E-2</v>
      </c>
      <c r="AO671" s="32">
        <f t="shared" si="220"/>
        <v>6.5272231685850092E-3</v>
      </c>
      <c r="AP671" s="32">
        <f t="shared" si="221"/>
        <v>1.6152008144136147E-3</v>
      </c>
      <c r="AQ671" s="32">
        <f t="shared" si="222"/>
        <v>3.0477581216566227E-2</v>
      </c>
      <c r="AR671" s="32">
        <f t="shared" si="223"/>
        <v>1.2660144196459088E-2</v>
      </c>
      <c r="AS671" s="32">
        <f t="shared" si="224"/>
        <v>-2.2220882784587111E-3</v>
      </c>
      <c r="AT671" s="32">
        <f t="shared" si="225"/>
        <v>1.5423983221433448E-2</v>
      </c>
      <c r="AU671" s="32">
        <f t="shared" si="226"/>
        <v>1.300186895055E-2</v>
      </c>
      <c r="AV671" s="32">
        <f t="shared" si="227"/>
        <v>-1.5336722825361294E-2</v>
      </c>
      <c r="AW671" s="32">
        <f t="shared" si="228"/>
        <v>-8.2367325866224798E-3</v>
      </c>
      <c r="AX671" s="32">
        <f t="shared" si="229"/>
        <v>-1.6804186927206102E-3</v>
      </c>
      <c r="AY671" s="32">
        <f t="shared" si="230"/>
        <v>-7.6530496256031416E-3</v>
      </c>
    </row>
    <row r="672" spans="1:51" x14ac:dyDescent="0.3">
      <c r="A672" s="34">
        <v>44741</v>
      </c>
      <c r="B672" s="32"/>
      <c r="C672" s="32">
        <v>-2.6613040000000002E-3</v>
      </c>
      <c r="D672" s="35">
        <v>-7.3738561522106844E-4</v>
      </c>
      <c r="E672" s="32">
        <v>-1.1085052983376156E-2</v>
      </c>
      <c r="F672" s="11">
        <v>-4.8717337650200365E-3</v>
      </c>
      <c r="G672" s="35">
        <v>8.388132102705656E-3</v>
      </c>
      <c r="H672" s="35">
        <v>-5.8777534887303248E-3</v>
      </c>
      <c r="I672" s="11">
        <v>-9.1801769845121766E-3</v>
      </c>
      <c r="J672" s="32">
        <f t="shared" si="210"/>
        <v>-4.232998888866967</v>
      </c>
      <c r="K672" s="32">
        <v>5.0933790000000003E-3</v>
      </c>
      <c r="L672" s="35">
        <v>8.0926317875452871E-3</v>
      </c>
      <c r="M672" s="35">
        <v>5.4671876913986025E-3</v>
      </c>
      <c r="N672" s="35">
        <v>2.312316808051141E-2</v>
      </c>
      <c r="O672" s="32">
        <v>-3.3310449933647915E-2</v>
      </c>
      <c r="P672" s="32">
        <v>-1.4356366845918407E-2</v>
      </c>
      <c r="Q672" s="35">
        <v>-1.0811938588959569E-2</v>
      </c>
      <c r="R672" s="32">
        <v>2.0750056999999999E-2</v>
      </c>
      <c r="S672" s="32">
        <v>-2.1155756827695598E-4</v>
      </c>
      <c r="T672" s="32">
        <v>-1.2633842155677581E-3</v>
      </c>
      <c r="U672" s="32">
        <v>-2.8297708897285583E-3</v>
      </c>
      <c r="V672" s="35">
        <v>9.1436376618148074E-3</v>
      </c>
      <c r="AF672" s="32">
        <f t="shared" si="211"/>
        <v>-4.3561520000000003E-3</v>
      </c>
      <c r="AG672" s="32">
        <f t="shared" si="212"/>
        <v>-1.6038053021192817E-3</v>
      </c>
      <c r="AH672" s="32">
        <f t="shared" si="213"/>
        <v>-1.2061109253221104E-2</v>
      </c>
      <c r="AI672" s="32">
        <f t="shared" si="214"/>
        <v>-6.2438272397560609E-3</v>
      </c>
      <c r="AJ672" s="32">
        <f t="shared" si="215"/>
        <v>7.7006499224459273E-3</v>
      </c>
      <c r="AK672" s="32">
        <f t="shared" si="216"/>
        <v>-6.623758582039516E-3</v>
      </c>
      <c r="AL672" s="32">
        <f t="shared" si="217"/>
        <v>-1.0826629868758177E-2</v>
      </c>
      <c r="AM672" s="32">
        <f t="shared" si="218"/>
        <v>-4.234485226450408</v>
      </c>
      <c r="AN672" s="32">
        <f t="shared" si="219"/>
        <v>3.9668524389680007E-3</v>
      </c>
      <c r="AO672" s="32">
        <f t="shared" si="220"/>
        <v>7.581537061927008E-3</v>
      </c>
      <c r="AP672" s="32">
        <f t="shared" si="221"/>
        <v>4.4524925773632542E-3</v>
      </c>
      <c r="AQ672" s="32">
        <f t="shared" si="222"/>
        <v>2.1682543429307248E-2</v>
      </c>
      <c r="AR672" s="32">
        <f t="shared" si="223"/>
        <v>-3.5071955848758912E-2</v>
      </c>
      <c r="AS672" s="32">
        <f t="shared" si="224"/>
        <v>-1.554446991666281E-2</v>
      </c>
      <c r="AT672" s="32">
        <f t="shared" si="225"/>
        <v>-1.1191430482304541E-2</v>
      </c>
      <c r="AU672" s="32">
        <f t="shared" si="226"/>
        <v>1.969057195055E-2</v>
      </c>
      <c r="AV672" s="32">
        <f t="shared" si="227"/>
        <v>-5.4514965125449552E-4</v>
      </c>
      <c r="AW672" s="32">
        <f t="shared" si="228"/>
        <v>-1.7942306692050555E-3</v>
      </c>
      <c r="AX672" s="32">
        <f t="shared" si="229"/>
        <v>-4.8143583308314173E-3</v>
      </c>
      <c r="AY672" s="32">
        <f t="shared" si="230"/>
        <v>7.8051545080111756E-3</v>
      </c>
    </row>
    <row r="673" spans="1:51" x14ac:dyDescent="0.3">
      <c r="A673" s="34">
        <v>44742</v>
      </c>
      <c r="B673" s="32"/>
      <c r="C673" s="32">
        <v>-1.8364352E-2</v>
      </c>
      <c r="D673" s="35">
        <v>-9.076101165437488E-3</v>
      </c>
      <c r="E673" s="32">
        <v>-4.2610269644384236E-4</v>
      </c>
      <c r="F673" s="11">
        <v>-5.7597674276593791E-3</v>
      </c>
      <c r="G673" s="35">
        <v>-3.5340923109503024E-3</v>
      </c>
      <c r="H673" s="35">
        <v>-1.2537452889308092E-2</v>
      </c>
      <c r="I673" s="11">
        <v>-7.8232575732764247E-3</v>
      </c>
      <c r="J673" s="32">
        <f t="shared" si="210"/>
        <v>-1.4213205356899845</v>
      </c>
      <c r="K673" s="32">
        <v>5.6869369000000003E-2</v>
      </c>
      <c r="L673" s="35">
        <v>-2.0068893416626782E-3</v>
      </c>
      <c r="M673" s="35">
        <v>-1.6601346760787899E-3</v>
      </c>
      <c r="N673" s="35">
        <v>-3.4341088409145085E-2</v>
      </c>
      <c r="O673" s="32">
        <v>-1.8898611942670521E-2</v>
      </c>
      <c r="P673" s="32">
        <v>1.2191105202269313E-2</v>
      </c>
      <c r="Q673" s="35">
        <v>-1.077271735403551E-2</v>
      </c>
      <c r="R673" s="32">
        <v>6.0074580000000002E-3</v>
      </c>
      <c r="S673" s="32">
        <v>-9.3102101795693535E-3</v>
      </c>
      <c r="T673" s="32">
        <v>2.6415038724905198E-3</v>
      </c>
      <c r="U673" s="32">
        <v>-1.514323748839286E-4</v>
      </c>
      <c r="V673" s="35">
        <v>-7.2733101513379195E-3</v>
      </c>
      <c r="AF673" s="32">
        <f t="shared" si="211"/>
        <v>-2.0059199999999999E-2</v>
      </c>
      <c r="AG673" s="32">
        <f t="shared" si="212"/>
        <v>-9.9425208523357018E-3</v>
      </c>
      <c r="AH673" s="32">
        <f t="shared" si="213"/>
        <v>-1.4021589662887909E-3</v>
      </c>
      <c r="AI673" s="32">
        <f t="shared" si="214"/>
        <v>-7.1318609023954035E-3</v>
      </c>
      <c r="AJ673" s="32">
        <f t="shared" si="215"/>
        <v>-4.2215744912100315E-3</v>
      </c>
      <c r="AK673" s="32">
        <f t="shared" si="216"/>
        <v>-1.3283457982617283E-2</v>
      </c>
      <c r="AL673" s="32">
        <f t="shared" si="217"/>
        <v>-9.4697104575224254E-3</v>
      </c>
      <c r="AM673" s="32">
        <f t="shared" si="218"/>
        <v>-1.4228068732734256</v>
      </c>
      <c r="AN673" s="32">
        <f t="shared" si="219"/>
        <v>5.5742842438968002E-2</v>
      </c>
      <c r="AO673" s="32">
        <f t="shared" si="220"/>
        <v>-2.5179840672809577E-3</v>
      </c>
      <c r="AP673" s="32">
        <f t="shared" si="221"/>
        <v>-2.6748297901141383E-3</v>
      </c>
      <c r="AQ673" s="32">
        <f t="shared" si="222"/>
        <v>-3.5781713060349246E-2</v>
      </c>
      <c r="AR673" s="32">
        <f t="shared" si="223"/>
        <v>-2.0660117857781522E-2</v>
      </c>
      <c r="AS673" s="32">
        <f t="shared" si="224"/>
        <v>1.100300213152491E-2</v>
      </c>
      <c r="AT673" s="32">
        <f t="shared" si="225"/>
        <v>-1.1152209247380482E-2</v>
      </c>
      <c r="AU673" s="32">
        <f t="shared" si="226"/>
        <v>4.94797295055E-3</v>
      </c>
      <c r="AV673" s="32">
        <f t="shared" si="227"/>
        <v>-9.6438022625468939E-3</v>
      </c>
      <c r="AW673" s="32">
        <f t="shared" si="228"/>
        <v>2.1106574188532222E-3</v>
      </c>
      <c r="AX673" s="32">
        <f t="shared" si="229"/>
        <v>-2.1360198159867871E-3</v>
      </c>
      <c r="AY673" s="32">
        <f t="shared" si="230"/>
        <v>-8.6117933051415504E-3</v>
      </c>
    </row>
    <row r="674" spans="1:51" x14ac:dyDescent="0.3">
      <c r="A674" s="34">
        <v>44743</v>
      </c>
      <c r="B674" s="32"/>
      <c r="C674" s="32">
        <v>3.3418498999999997E-2</v>
      </c>
      <c r="D674" s="35">
        <v>1.0276172732669319E-2</v>
      </c>
      <c r="E674" s="32">
        <v>2.7970324745134403E-2</v>
      </c>
      <c r="F674" s="11">
        <v>-1.8171414958144561E-2</v>
      </c>
      <c r="G674" s="35">
        <v>-4.2536264019409319E-3</v>
      </c>
      <c r="H674" s="35">
        <v>-7.5746310599231238E-3</v>
      </c>
      <c r="I674" s="11">
        <v>-1.9167784784841373E-2</v>
      </c>
      <c r="J674" s="32">
        <f t="shared" si="210"/>
        <v>0.20359799000189382</v>
      </c>
      <c r="K674" s="32">
        <v>-2.3974427E-2</v>
      </c>
      <c r="L674" s="35">
        <v>3.9670954296160903E-2</v>
      </c>
      <c r="M674" s="35">
        <v>1.8606226731539881E-2</v>
      </c>
      <c r="N674" s="35">
        <v>1.1398163854431266E-2</v>
      </c>
      <c r="O674" s="32">
        <v>5.8089454384960808E-3</v>
      </c>
      <c r="P674" s="32">
        <v>-1.5608099227532193E-2</v>
      </c>
      <c r="Q674" s="35">
        <v>2.0443443994797805E-2</v>
      </c>
      <c r="R674" s="32">
        <v>-7.2024380999999998E-2</v>
      </c>
      <c r="S674" s="32">
        <v>-1.9649709023627306E-2</v>
      </c>
      <c r="T674" s="32">
        <v>4.5640252319109689E-3</v>
      </c>
      <c r="U674" s="32">
        <v>-2.0937800718007949E-3</v>
      </c>
      <c r="V674" s="35">
        <v>3.5177822261149849E-3</v>
      </c>
      <c r="AF674" s="32">
        <f t="shared" si="211"/>
        <v>3.1723650999999999E-2</v>
      </c>
      <c r="AG674" s="32">
        <f t="shared" si="212"/>
        <v>9.4097530457711055E-3</v>
      </c>
      <c r="AH674" s="32">
        <f t="shared" si="213"/>
        <v>2.6994268475289455E-2</v>
      </c>
      <c r="AI674" s="32">
        <f t="shared" si="214"/>
        <v>-1.9543508432880587E-2</v>
      </c>
      <c r="AJ674" s="32">
        <f t="shared" si="215"/>
        <v>-4.9411085822006606E-3</v>
      </c>
      <c r="AK674" s="32">
        <f t="shared" si="216"/>
        <v>-8.320636153232315E-3</v>
      </c>
      <c r="AL674" s="32">
        <f t="shared" si="217"/>
        <v>-2.0814237669087372E-2</v>
      </c>
      <c r="AM674" s="32">
        <f t="shared" si="218"/>
        <v>0.20211165241845278</v>
      </c>
      <c r="AN674" s="32">
        <f t="shared" si="219"/>
        <v>-2.5100953561032001E-2</v>
      </c>
      <c r="AO674" s="32">
        <f t="shared" si="220"/>
        <v>3.9159859570542625E-2</v>
      </c>
      <c r="AP674" s="32">
        <f t="shared" si="221"/>
        <v>1.7591531617504531E-2</v>
      </c>
      <c r="AQ674" s="32">
        <f t="shared" si="222"/>
        <v>9.9575392032271049E-3</v>
      </c>
      <c r="AR674" s="32">
        <f t="shared" si="223"/>
        <v>4.04743952338508E-3</v>
      </c>
      <c r="AS674" s="32">
        <f t="shared" si="224"/>
        <v>-1.6796202298276594E-2</v>
      </c>
      <c r="AT674" s="32">
        <f t="shared" si="225"/>
        <v>2.0063952101452832E-2</v>
      </c>
      <c r="AU674" s="32">
        <f t="shared" si="226"/>
        <v>-7.3083866049449997E-2</v>
      </c>
      <c r="AV674" s="32">
        <f t="shared" si="227"/>
        <v>-1.9983301106604845E-2</v>
      </c>
      <c r="AW674" s="32">
        <f t="shared" si="228"/>
        <v>4.0331787782736713E-3</v>
      </c>
      <c r="AX674" s="32">
        <f t="shared" si="229"/>
        <v>-4.078367512903653E-3</v>
      </c>
      <c r="AY674" s="32">
        <f t="shared" si="230"/>
        <v>2.1792990723113531E-3</v>
      </c>
    </row>
    <row r="675" spans="1:51" x14ac:dyDescent="0.3">
      <c r="A675" s="34">
        <v>44746</v>
      </c>
      <c r="B675" s="32"/>
      <c r="C675" s="32">
        <v>4.9513140000000001E-3</v>
      </c>
      <c r="D675" s="35">
        <v>5.2333645038231671E-3</v>
      </c>
      <c r="E675" s="32">
        <v>6.4191742781296033E-3</v>
      </c>
      <c r="F675" s="11">
        <v>-1.0996377254656964E-2</v>
      </c>
      <c r="G675" s="35">
        <v>5.4400480169099459E-3</v>
      </c>
      <c r="H675" s="35">
        <v>1.1485097510655866E-2</v>
      </c>
      <c r="I675" s="11">
        <v>2.2861894962034283E-2</v>
      </c>
      <c r="J675" s="32">
        <f t="shared" si="210"/>
        <v>-2.278920032663811</v>
      </c>
      <c r="K675" s="32">
        <v>6.5502729999999997E-3</v>
      </c>
      <c r="L675" s="35">
        <v>2.6551742010513565E-2</v>
      </c>
      <c r="M675" s="35">
        <v>1.1210982337460292E-2</v>
      </c>
      <c r="N675" s="35">
        <v>-1.9534554236506426E-3</v>
      </c>
      <c r="O675" s="32">
        <v>-5.7504313527942438E-3</v>
      </c>
      <c r="P675" s="32">
        <v>-7.973504459999451E-3</v>
      </c>
      <c r="Q675" s="35">
        <v>-5.202941162438357E-3</v>
      </c>
      <c r="R675" s="32">
        <v>2.075857E-3</v>
      </c>
      <c r="S675" s="32">
        <v>1.3071798134845734E-3</v>
      </c>
      <c r="T675" s="32">
        <v>1.2928009226703932E-3</v>
      </c>
      <c r="U675" s="32">
        <v>6.1775238607898004E-3</v>
      </c>
      <c r="V675" s="35">
        <v>-1.4684770900262656E-2</v>
      </c>
      <c r="AF675" s="32">
        <f t="shared" si="211"/>
        <v>3.2564660000000004E-3</v>
      </c>
      <c r="AG675" s="32">
        <f t="shared" si="212"/>
        <v>4.3669448169249541E-3</v>
      </c>
      <c r="AH675" s="32">
        <f t="shared" si="213"/>
        <v>5.4431180082846545E-3</v>
      </c>
      <c r="AI675" s="32">
        <f t="shared" si="214"/>
        <v>-1.2368470729392988E-2</v>
      </c>
      <c r="AJ675" s="32">
        <f t="shared" si="215"/>
        <v>4.7525658366502172E-3</v>
      </c>
      <c r="AK675" s="32">
        <f t="shared" si="216"/>
        <v>1.0739092417346675E-2</v>
      </c>
      <c r="AL675" s="32">
        <f t="shared" si="217"/>
        <v>2.1215442077788284E-2</v>
      </c>
      <c r="AM675" s="32">
        <f t="shared" si="218"/>
        <v>-2.2804063702472521</v>
      </c>
      <c r="AN675" s="32">
        <f t="shared" si="219"/>
        <v>5.4237464389679992E-3</v>
      </c>
      <c r="AO675" s="32">
        <f t="shared" si="220"/>
        <v>2.6040647284895285E-2</v>
      </c>
      <c r="AP675" s="32">
        <f t="shared" si="221"/>
        <v>1.0196287223424944E-2</v>
      </c>
      <c r="AQ675" s="32">
        <f t="shared" si="222"/>
        <v>-3.3940800748548036E-3</v>
      </c>
      <c r="AR675" s="32">
        <f t="shared" si="223"/>
        <v>-7.5119372679052446E-3</v>
      </c>
      <c r="AS675" s="32">
        <f t="shared" si="224"/>
        <v>-9.1616075307438538E-3</v>
      </c>
      <c r="AT675" s="32">
        <f t="shared" si="225"/>
        <v>-5.5824330557833288E-3</v>
      </c>
      <c r="AU675" s="32">
        <f t="shared" si="226"/>
        <v>1.0163719505500001E-3</v>
      </c>
      <c r="AV675" s="32">
        <f t="shared" si="227"/>
        <v>9.7358773050703392E-4</v>
      </c>
      <c r="AW675" s="32">
        <f t="shared" si="228"/>
        <v>7.619544690330958E-4</v>
      </c>
      <c r="AX675" s="32">
        <f t="shared" si="229"/>
        <v>4.1929364196869419E-3</v>
      </c>
      <c r="AY675" s="32">
        <f t="shared" si="230"/>
        <v>-1.6023254054066287E-2</v>
      </c>
    </row>
    <row r="676" spans="1:51" x14ac:dyDescent="0.3">
      <c r="A676" s="34">
        <v>44747</v>
      </c>
      <c r="B676" s="32"/>
      <c r="C676" s="32">
        <v>-8.1601E-3</v>
      </c>
      <c r="D676" s="35">
        <v>-4.4728425748698794E-3</v>
      </c>
      <c r="E676" s="32">
        <v>-8.796935949117601E-3</v>
      </c>
      <c r="F676" s="11">
        <v>6.4091275751239074E-3</v>
      </c>
      <c r="G676" s="35">
        <v>9.9088234614943464E-4</v>
      </c>
      <c r="H676" s="35">
        <v>-2.4434641520219551E-3</v>
      </c>
      <c r="I676" s="11">
        <v>-9.7867652660587855E-3</v>
      </c>
      <c r="J676" s="32">
        <f t="shared" ref="J676:J744" si="231">(G676-G675)/G675</f>
        <v>-0.81785411763474181</v>
      </c>
      <c r="K676" s="32">
        <v>1.2472830000000001E-2</v>
      </c>
      <c r="L676" s="35">
        <v>-1.7129154171890801E-2</v>
      </c>
      <c r="M676" s="35">
        <v>-5.3075962363484874E-4</v>
      </c>
      <c r="N676" s="35">
        <v>-4.9683010020798038E-3</v>
      </c>
      <c r="O676" s="32">
        <v>-4.0485460805137234E-3</v>
      </c>
      <c r="P676" s="32">
        <v>2.0833278481256576E-2</v>
      </c>
      <c r="Q676" s="35">
        <v>-8.7828296106203796E-3</v>
      </c>
      <c r="R676" s="32">
        <v>8.0995540000000001E-3</v>
      </c>
      <c r="S676" s="32">
        <v>-3.2637138293517987E-3</v>
      </c>
      <c r="T676" s="32">
        <v>-2.5085022427298043E-3</v>
      </c>
      <c r="U676" s="32">
        <v>-1.8863611132347948E-3</v>
      </c>
      <c r="V676" s="35">
        <v>3.2917168728334723E-3</v>
      </c>
      <c r="AF676" s="32">
        <f t="shared" si="211"/>
        <v>-9.8549480000000005E-3</v>
      </c>
      <c r="AG676" s="32">
        <f t="shared" si="212"/>
        <v>-5.3392622617680924E-3</v>
      </c>
      <c r="AH676" s="32">
        <f t="shared" si="213"/>
        <v>-9.7729922189625489E-3</v>
      </c>
      <c r="AI676" s="32">
        <f t="shared" si="214"/>
        <v>5.037034100387883E-3</v>
      </c>
      <c r="AJ676" s="32">
        <f t="shared" si="215"/>
        <v>3.0340016588970573E-4</v>
      </c>
      <c r="AK676" s="32">
        <f t="shared" si="216"/>
        <v>-3.1894692453311464E-3</v>
      </c>
      <c r="AL676" s="32">
        <f t="shared" si="217"/>
        <v>-1.1433218150304784E-2</v>
      </c>
      <c r="AM676" s="32">
        <f t="shared" si="218"/>
        <v>-0.81934045521818288</v>
      </c>
      <c r="AN676" s="32">
        <f t="shared" si="219"/>
        <v>1.1346303438968001E-2</v>
      </c>
      <c r="AO676" s="32">
        <f t="shared" si="220"/>
        <v>-1.7640248897509082E-2</v>
      </c>
      <c r="AP676" s="32">
        <f t="shared" si="221"/>
        <v>-1.5454547376701974E-3</v>
      </c>
      <c r="AQ676" s="32">
        <f t="shared" si="222"/>
        <v>-6.4089256532839645E-3</v>
      </c>
      <c r="AR676" s="32">
        <f t="shared" si="223"/>
        <v>-5.8100519956247243E-3</v>
      </c>
      <c r="AS676" s="32">
        <f t="shared" si="224"/>
        <v>1.9645175410512174E-2</v>
      </c>
      <c r="AT676" s="32">
        <f t="shared" si="225"/>
        <v>-9.1623215039653514E-3</v>
      </c>
      <c r="AU676" s="32">
        <f t="shared" si="226"/>
        <v>7.0400689505499998E-3</v>
      </c>
      <c r="AV676" s="32">
        <f t="shared" si="227"/>
        <v>-3.5973059123293382E-3</v>
      </c>
      <c r="AW676" s="32">
        <f t="shared" si="228"/>
        <v>-3.0393486963671019E-3</v>
      </c>
      <c r="AX676" s="32">
        <f t="shared" si="229"/>
        <v>-3.8709485543376534E-3</v>
      </c>
      <c r="AY676" s="32">
        <f t="shared" si="230"/>
        <v>1.9532337190298404E-3</v>
      </c>
    </row>
    <row r="677" spans="1:51" x14ac:dyDescent="0.3">
      <c r="A677" s="34">
        <v>44748</v>
      </c>
      <c r="B677" s="32"/>
      <c r="C677" s="32">
        <v>2.3284668000000001E-2</v>
      </c>
      <c r="D677" s="35">
        <v>2.2832706478229416E-2</v>
      </c>
      <c r="E677" s="32">
        <v>3.4541989260558681E-2</v>
      </c>
      <c r="F677" s="11">
        <v>-5.7000225711807184E-2</v>
      </c>
      <c r="G677" s="35">
        <v>-1.2620003547594313E-2</v>
      </c>
      <c r="H677" s="35">
        <v>-8.8610198107706584E-3</v>
      </c>
      <c r="I677" s="11">
        <v>-6.8166616877789396E-3</v>
      </c>
      <c r="J677" s="32">
        <f t="shared" si="231"/>
        <v>-13.736127146311166</v>
      </c>
      <c r="K677" s="32">
        <v>4.8205679999999999E-3</v>
      </c>
      <c r="L677" s="35">
        <v>8.365263332839221E-3</v>
      </c>
      <c r="M677" s="35">
        <v>2.2443724826244047E-2</v>
      </c>
      <c r="N677" s="35">
        <v>1.0137542007685914E-2</v>
      </c>
      <c r="O677" s="32">
        <v>1.4454880215982867E-2</v>
      </c>
      <c r="P677" s="32">
        <v>2.5702463382417707E-2</v>
      </c>
      <c r="Q677" s="35">
        <v>2.9456623407698723E-2</v>
      </c>
      <c r="R677" s="32">
        <v>-8.7947930000000004E-3</v>
      </c>
      <c r="S677" s="32">
        <v>8.0768491145051368E-3</v>
      </c>
      <c r="T677" s="32">
        <v>1.4423076923076924E-2</v>
      </c>
      <c r="U677" s="32">
        <v>1.1604922239568239E-2</v>
      </c>
      <c r="V677" s="35">
        <v>1.6334094126286836E-3</v>
      </c>
      <c r="AF677" s="32">
        <f t="shared" si="211"/>
        <v>2.1589820000000003E-2</v>
      </c>
      <c r="AG677" s="32">
        <f t="shared" si="212"/>
        <v>2.1966286791331203E-2</v>
      </c>
      <c r="AH677" s="32">
        <f t="shared" si="213"/>
        <v>3.3565932990713733E-2</v>
      </c>
      <c r="AI677" s="32">
        <f t="shared" si="214"/>
        <v>-5.837231918654321E-2</v>
      </c>
      <c r="AJ677" s="32">
        <f t="shared" si="215"/>
        <v>-1.3307485727854042E-2</v>
      </c>
      <c r="AK677" s="32">
        <f t="shared" si="216"/>
        <v>-9.6070249040798496E-3</v>
      </c>
      <c r="AL677" s="32">
        <f t="shared" si="217"/>
        <v>-8.4631145720249386E-3</v>
      </c>
      <c r="AM677" s="32">
        <f t="shared" si="218"/>
        <v>-13.737613483894606</v>
      </c>
      <c r="AN677" s="32">
        <f t="shared" si="219"/>
        <v>3.6940414389679999E-3</v>
      </c>
      <c r="AO677" s="32">
        <f t="shared" si="220"/>
        <v>7.8541686072209418E-3</v>
      </c>
      <c r="AP677" s="32">
        <f t="shared" si="221"/>
        <v>2.1429029712208697E-2</v>
      </c>
      <c r="AQ677" s="32">
        <f t="shared" si="222"/>
        <v>8.6969173564817523E-3</v>
      </c>
      <c r="AR677" s="32">
        <f t="shared" si="223"/>
        <v>1.2693374300871866E-2</v>
      </c>
      <c r="AS677" s="32">
        <f t="shared" si="224"/>
        <v>2.4514360311673304E-2</v>
      </c>
      <c r="AT677" s="32">
        <f t="shared" si="225"/>
        <v>2.907713151435375E-2</v>
      </c>
      <c r="AU677" s="32">
        <f t="shared" si="226"/>
        <v>-9.8542780494500007E-3</v>
      </c>
      <c r="AV677" s="32">
        <f t="shared" si="227"/>
        <v>7.7432570315275973E-3</v>
      </c>
      <c r="AW677" s="32">
        <f t="shared" si="228"/>
        <v>1.3892230469439626E-2</v>
      </c>
      <c r="AX677" s="32">
        <f t="shared" si="229"/>
        <v>9.6203347984653801E-3</v>
      </c>
      <c r="AY677" s="32">
        <f t="shared" si="230"/>
        <v>2.9492625882505193E-4</v>
      </c>
    </row>
    <row r="678" spans="1:51" x14ac:dyDescent="0.3">
      <c r="A678" s="34">
        <v>44749</v>
      </c>
      <c r="B678" s="32"/>
      <c r="C678" s="32">
        <v>2.2148076999999999E-2</v>
      </c>
      <c r="D678" s="35">
        <v>1.2745814062249092E-2</v>
      </c>
      <c r="E678" s="32">
        <v>1.011617052502841E-2</v>
      </c>
      <c r="F678" s="11">
        <v>-4.2281664070655811E-3</v>
      </c>
      <c r="G678" s="35">
        <v>1.5017312953775506E-2</v>
      </c>
      <c r="H678" s="35">
        <v>1.8098508099227775E-2</v>
      </c>
      <c r="I678" s="11">
        <v>-6.54649474719818E-3</v>
      </c>
      <c r="J678" s="32">
        <f t="shared" si="231"/>
        <v>-2.1899610722881437</v>
      </c>
      <c r="K678" s="32">
        <v>-1.5991524999999999E-2</v>
      </c>
      <c r="L678" s="35">
        <v>9.160124818256234E-3</v>
      </c>
      <c r="M678" s="35">
        <v>-9.9899213968367272E-3</v>
      </c>
      <c r="N678" s="35">
        <v>5.0479369122850455E-2</v>
      </c>
      <c r="O678" s="32">
        <v>6.4586657956496154E-3</v>
      </c>
      <c r="P678" s="32">
        <v>-6.1760015203383989E-4</v>
      </c>
      <c r="Q678" s="35">
        <v>2.842746953306996E-2</v>
      </c>
      <c r="R678" s="32">
        <v>-9.8472130000000005E-3</v>
      </c>
      <c r="S678" s="32">
        <v>2.5335662984039591E-2</v>
      </c>
      <c r="T678" s="32">
        <v>1.7900145096609511E-2</v>
      </c>
      <c r="U678" s="32">
        <v>7.9531587988086166E-3</v>
      </c>
      <c r="V678" s="35">
        <v>-8.3909401822607199E-3</v>
      </c>
      <c r="AF678" s="32">
        <f t="shared" si="211"/>
        <v>2.0453229E-2</v>
      </c>
      <c r="AG678" s="32">
        <f t="shared" si="212"/>
        <v>1.1879394375350879E-2</v>
      </c>
      <c r="AH678" s="32">
        <f t="shared" si="213"/>
        <v>9.1401142551834624E-3</v>
      </c>
      <c r="AI678" s="32">
        <f t="shared" si="214"/>
        <v>-5.6002598818016055E-3</v>
      </c>
      <c r="AJ678" s="32">
        <f t="shared" si="215"/>
        <v>1.4329830773515777E-2</v>
      </c>
      <c r="AK678" s="32">
        <f t="shared" si="216"/>
        <v>1.7352503005918583E-2</v>
      </c>
      <c r="AL678" s="32">
        <f t="shared" si="217"/>
        <v>-8.1929476314441807E-3</v>
      </c>
      <c r="AM678" s="32">
        <f t="shared" si="218"/>
        <v>-2.1914474098715848</v>
      </c>
      <c r="AN678" s="32">
        <f t="shared" si="219"/>
        <v>-1.7118051561032001E-2</v>
      </c>
      <c r="AO678" s="32">
        <f t="shared" si="220"/>
        <v>8.6490300926379549E-3</v>
      </c>
      <c r="AP678" s="32">
        <f t="shared" si="221"/>
        <v>-1.1004616510872076E-2</v>
      </c>
      <c r="AQ678" s="32">
        <f t="shared" si="222"/>
        <v>4.9038744471646294E-2</v>
      </c>
      <c r="AR678" s="32">
        <f t="shared" si="223"/>
        <v>4.6971598805386145E-3</v>
      </c>
      <c r="AS678" s="32">
        <f t="shared" si="224"/>
        <v>-1.8057032227782426E-3</v>
      </c>
      <c r="AT678" s="32">
        <f t="shared" si="225"/>
        <v>2.8047977639724987E-2</v>
      </c>
      <c r="AU678" s="32">
        <f t="shared" si="226"/>
        <v>-1.0906698049450001E-2</v>
      </c>
      <c r="AV678" s="32">
        <f t="shared" si="227"/>
        <v>2.5002070901062053E-2</v>
      </c>
      <c r="AW678" s="32">
        <f t="shared" si="228"/>
        <v>1.7369298642972215E-2</v>
      </c>
      <c r="AX678" s="32">
        <f t="shared" si="229"/>
        <v>5.968571357705758E-3</v>
      </c>
      <c r="AY678" s="32">
        <f t="shared" si="230"/>
        <v>-9.7294233360643509E-3</v>
      </c>
    </row>
    <row r="679" spans="1:51" x14ac:dyDescent="0.3">
      <c r="A679" s="34">
        <v>44750</v>
      </c>
      <c r="B679" s="32"/>
      <c r="C679" s="32">
        <v>1.0388784999999999E-2</v>
      </c>
      <c r="D679" s="35">
        <v>1.8202523293383364E-2</v>
      </c>
      <c r="E679" s="32">
        <v>-3.5803968503959637E-3</v>
      </c>
      <c r="F679" s="11">
        <v>7.9688842460813758E-2</v>
      </c>
      <c r="G679" s="35">
        <v>2.9552945141215023E-2</v>
      </c>
      <c r="H679" s="35">
        <v>1.6491859261308982E-2</v>
      </c>
      <c r="I679" s="11">
        <v>2.7904213719307973E-3</v>
      </c>
      <c r="J679" s="32">
        <f t="shared" si="231"/>
        <v>0.96792496981193366</v>
      </c>
      <c r="K679" s="32">
        <v>8.1257859999999994E-3</v>
      </c>
      <c r="L679" s="35">
        <v>3.7676860927821081E-3</v>
      </c>
      <c r="M679" s="35">
        <v>1.1766095550348757E-2</v>
      </c>
      <c r="N679" s="35">
        <v>-2.1246219532527331E-2</v>
      </c>
      <c r="O679" s="32">
        <v>5.1931351069628515E-3</v>
      </c>
      <c r="P679" s="32">
        <v>2.8605506414386344E-2</v>
      </c>
      <c r="Q679" s="35">
        <v>8.4993418168530788E-3</v>
      </c>
      <c r="R679" s="32">
        <v>1.3818280000000001E-3</v>
      </c>
      <c r="S679" s="32">
        <v>-3.5903091202560342E-3</v>
      </c>
      <c r="T679" s="32">
        <v>5.0137958914971213E-4</v>
      </c>
      <c r="U679" s="32">
        <v>5.599642367095657E-3</v>
      </c>
      <c r="V679" s="35">
        <v>1.4435952555794218E-2</v>
      </c>
      <c r="AF679" s="32">
        <f t="shared" si="211"/>
        <v>8.6939369999999988E-3</v>
      </c>
      <c r="AG679" s="32">
        <f t="shared" si="212"/>
        <v>1.7336103606485152E-2</v>
      </c>
      <c r="AH679" s="32">
        <f t="shared" si="213"/>
        <v>-4.5564531202409121E-3</v>
      </c>
      <c r="AI679" s="32">
        <f t="shared" si="214"/>
        <v>7.8316748986077739E-2</v>
      </c>
      <c r="AJ679" s="32">
        <f t="shared" si="215"/>
        <v>2.8865462960955292E-2</v>
      </c>
      <c r="AK679" s="32">
        <f t="shared" si="216"/>
        <v>1.5745854167999791E-2</v>
      </c>
      <c r="AL679" s="32">
        <f t="shared" si="217"/>
        <v>1.1439684876847975E-3</v>
      </c>
      <c r="AM679" s="32">
        <f t="shared" si="218"/>
        <v>0.96643863222849258</v>
      </c>
      <c r="AN679" s="32">
        <f t="shared" si="219"/>
        <v>6.9992594389679998E-3</v>
      </c>
      <c r="AO679" s="32">
        <f t="shared" si="220"/>
        <v>3.2565913671638285E-3</v>
      </c>
      <c r="AP679" s="32">
        <f t="shared" si="221"/>
        <v>1.0751400436313409E-2</v>
      </c>
      <c r="AQ679" s="32">
        <f t="shared" si="222"/>
        <v>-2.2686844183731493E-2</v>
      </c>
      <c r="AR679" s="32">
        <f t="shared" si="223"/>
        <v>3.4316291918518507E-3</v>
      </c>
      <c r="AS679" s="32">
        <f t="shared" si="224"/>
        <v>2.7417403343641941E-2</v>
      </c>
      <c r="AT679" s="32">
        <f t="shared" si="225"/>
        <v>8.119849923508107E-3</v>
      </c>
      <c r="AU679" s="32">
        <f t="shared" si="226"/>
        <v>3.2234295055000024E-4</v>
      </c>
      <c r="AV679" s="32">
        <f t="shared" si="227"/>
        <v>-3.9239012032335737E-3</v>
      </c>
      <c r="AW679" s="32">
        <f t="shared" si="228"/>
        <v>-2.9466864487585269E-5</v>
      </c>
      <c r="AX679" s="32">
        <f t="shared" si="229"/>
        <v>3.6150549259927984E-3</v>
      </c>
      <c r="AY679" s="32">
        <f t="shared" si="230"/>
        <v>1.3097469401990587E-2</v>
      </c>
    </row>
    <row r="680" spans="1:51" x14ac:dyDescent="0.3">
      <c r="A680" s="34">
        <v>44753</v>
      </c>
      <c r="B680" s="32"/>
      <c r="C680" s="32">
        <v>1.6891897999999999E-2</v>
      </c>
      <c r="D680" s="35">
        <v>1.8156422662045476E-2</v>
      </c>
      <c r="E680" s="32">
        <v>1.8001232918179854E-2</v>
      </c>
      <c r="F680" s="11">
        <v>3.6236987034670376E-2</v>
      </c>
      <c r="G680" s="35">
        <v>2.8505952713654909E-3</v>
      </c>
      <c r="H680" s="35">
        <v>1.2712382963651471E-2</v>
      </c>
      <c r="I680" s="11">
        <v>3.1835324150830176E-3</v>
      </c>
      <c r="J680" s="32">
        <f t="shared" si="231"/>
        <v>-0.90354276848739512</v>
      </c>
      <c r="K680" s="32">
        <v>-5.3735090000000003E-3</v>
      </c>
      <c r="L680" s="35">
        <v>6.6541958022534207E-3</v>
      </c>
      <c r="M680" s="35">
        <v>3.8139652757450578E-3</v>
      </c>
      <c r="N680" s="35">
        <v>2.2727261084581563E-2</v>
      </c>
      <c r="O680" s="32">
        <v>-2.738143270476032E-2</v>
      </c>
      <c r="P680" s="32">
        <v>-1.6394231906771337E-2</v>
      </c>
      <c r="Q680" s="35">
        <v>5.373463149439095E-3</v>
      </c>
      <c r="R680" s="32">
        <v>1.3590323E-2</v>
      </c>
      <c r="S680" s="32">
        <v>-4.4510352236082195E-3</v>
      </c>
      <c r="T680" s="32">
        <v>6.3003751566135273E-3</v>
      </c>
      <c r="U680" s="32">
        <v>-1.5897040188068779E-3</v>
      </c>
      <c r="V680" s="35">
        <v>5.9720587553120374E-3</v>
      </c>
      <c r="AF680" s="32">
        <f t="shared" si="211"/>
        <v>1.5197049999999998E-2</v>
      </c>
      <c r="AG680" s="32">
        <f t="shared" si="212"/>
        <v>1.7290002975147264E-2</v>
      </c>
      <c r="AH680" s="32">
        <f t="shared" si="213"/>
        <v>1.7025176648334906E-2</v>
      </c>
      <c r="AI680" s="32">
        <f t="shared" si="214"/>
        <v>3.486489355993435E-2</v>
      </c>
      <c r="AJ680" s="32">
        <f t="shared" si="215"/>
        <v>2.1631130911057622E-3</v>
      </c>
      <c r="AK680" s="32">
        <f t="shared" si="216"/>
        <v>1.1966377870342279E-2</v>
      </c>
      <c r="AL680" s="32">
        <f t="shared" si="217"/>
        <v>1.5370795308370178E-3</v>
      </c>
      <c r="AM680" s="32">
        <f t="shared" si="218"/>
        <v>-0.9050291060708362</v>
      </c>
      <c r="AN680" s="32">
        <f t="shared" si="219"/>
        <v>-6.5000355610319999E-3</v>
      </c>
      <c r="AO680" s="32">
        <f t="shared" si="220"/>
        <v>6.1431010766351407E-3</v>
      </c>
      <c r="AP680" s="32">
        <f t="shared" si="221"/>
        <v>2.7992701617097094E-3</v>
      </c>
      <c r="AQ680" s="32">
        <f t="shared" si="222"/>
        <v>2.1286636433377401E-2</v>
      </c>
      <c r="AR680" s="32">
        <f t="shared" si="223"/>
        <v>-2.9142938619871321E-2</v>
      </c>
      <c r="AS680" s="32">
        <f t="shared" si="224"/>
        <v>-1.758233497751574E-2</v>
      </c>
      <c r="AT680" s="32">
        <f t="shared" si="225"/>
        <v>4.9939712560941232E-3</v>
      </c>
      <c r="AU680" s="32">
        <f t="shared" si="226"/>
        <v>1.2530837950549999E-2</v>
      </c>
      <c r="AV680" s="32">
        <f t="shared" si="227"/>
        <v>-4.784627306585759E-3</v>
      </c>
      <c r="AW680" s="32">
        <f t="shared" si="228"/>
        <v>5.7695287029762296E-3</v>
      </c>
      <c r="AX680" s="32">
        <f t="shared" si="229"/>
        <v>-3.5742914599097364E-3</v>
      </c>
      <c r="AY680" s="32">
        <f t="shared" si="230"/>
        <v>4.6335756015084056E-3</v>
      </c>
    </row>
    <row r="681" spans="1:51" x14ac:dyDescent="0.3">
      <c r="A681" s="34">
        <v>44754</v>
      </c>
      <c r="B681" s="32"/>
      <c r="C681" s="32">
        <v>1.877807E-3</v>
      </c>
      <c r="D681" s="35">
        <v>4.0466078081815354E-3</v>
      </c>
      <c r="E681" s="32">
        <v>-1.3624565741628734E-2</v>
      </c>
      <c r="F681" s="11">
        <v>-6.3725475985987323E-3</v>
      </c>
      <c r="G681" s="35">
        <v>3.9348795006131114E-3</v>
      </c>
      <c r="H681" s="35">
        <v>-6.7272714786662273E-3</v>
      </c>
      <c r="I681" s="11">
        <v>-2.5517622620035304E-3</v>
      </c>
      <c r="J681" s="32">
        <f t="shared" si="231"/>
        <v>0.38037115971508195</v>
      </c>
      <c r="K681" s="32">
        <v>1.8368448999999998E-2</v>
      </c>
      <c r="L681" s="35">
        <v>-7.7965694915253722E-3</v>
      </c>
      <c r="M681" s="35">
        <v>-1.9700476613471161E-2</v>
      </c>
      <c r="N681" s="35">
        <v>-7.5498418604650775E-3</v>
      </c>
      <c r="O681" s="32">
        <v>8.6252935373719204E-3</v>
      </c>
      <c r="P681" s="32">
        <v>-4.4067390896902897E-3</v>
      </c>
      <c r="Q681" s="35">
        <v>3.1542949302638679E-3</v>
      </c>
      <c r="R681" s="32">
        <v>-1.4232470000000001E-3</v>
      </c>
      <c r="S681" s="32">
        <v>-1.2561222531198551E-2</v>
      </c>
      <c r="T681" s="32">
        <v>-9.8893845935186016E-3</v>
      </c>
      <c r="U681" s="32">
        <v>-9.350452236345036E-3</v>
      </c>
      <c r="V681" s="35">
        <v>9.0358199104931813E-3</v>
      </c>
      <c r="AF681" s="32">
        <f t="shared" si="211"/>
        <v>1.8295900000000012E-4</v>
      </c>
      <c r="AG681" s="32">
        <f t="shared" si="212"/>
        <v>3.1801881212833224E-3</v>
      </c>
      <c r="AH681" s="32">
        <f t="shared" si="213"/>
        <v>-1.4600622011473682E-2</v>
      </c>
      <c r="AI681" s="32">
        <f t="shared" si="214"/>
        <v>-7.7446410733347567E-3</v>
      </c>
      <c r="AJ681" s="32">
        <f t="shared" si="215"/>
        <v>3.2473973203533827E-3</v>
      </c>
      <c r="AK681" s="32">
        <f t="shared" si="216"/>
        <v>-7.4732765719754185E-3</v>
      </c>
      <c r="AL681" s="32">
        <f t="shared" si="217"/>
        <v>-4.1982151462495298E-3</v>
      </c>
      <c r="AM681" s="32">
        <f t="shared" si="218"/>
        <v>0.37888482213164093</v>
      </c>
      <c r="AN681" s="32">
        <f t="shared" si="219"/>
        <v>1.7241922438967997E-2</v>
      </c>
      <c r="AO681" s="32">
        <f t="shared" si="220"/>
        <v>-8.3076642171436513E-3</v>
      </c>
      <c r="AP681" s="32">
        <f t="shared" si="221"/>
        <v>-2.0715171727506511E-2</v>
      </c>
      <c r="AQ681" s="32">
        <f t="shared" si="222"/>
        <v>-8.990466511669239E-3</v>
      </c>
      <c r="AR681" s="32">
        <f t="shared" si="223"/>
        <v>6.8637876222609195E-3</v>
      </c>
      <c r="AS681" s="32">
        <f t="shared" si="224"/>
        <v>-5.5948421604346925E-3</v>
      </c>
      <c r="AT681" s="32">
        <f t="shared" si="225"/>
        <v>2.7748030369188961E-3</v>
      </c>
      <c r="AU681" s="32">
        <f t="shared" si="226"/>
        <v>-2.4827320494500002E-3</v>
      </c>
      <c r="AV681" s="32">
        <f t="shared" si="227"/>
        <v>-1.2894814614176089E-2</v>
      </c>
      <c r="AW681" s="32">
        <f t="shared" si="228"/>
        <v>-1.0420231047155899E-2</v>
      </c>
      <c r="AX681" s="32">
        <f t="shared" si="229"/>
        <v>-1.1335039677447895E-2</v>
      </c>
      <c r="AY681" s="32">
        <f t="shared" si="230"/>
        <v>7.6973367566895495E-3</v>
      </c>
    </row>
    <row r="682" spans="1:51" x14ac:dyDescent="0.3">
      <c r="A682" s="34">
        <v>44755</v>
      </c>
      <c r="B682" s="32"/>
      <c r="C682" s="32">
        <v>1.8742870000000001E-3</v>
      </c>
      <c r="D682" s="35">
        <v>-6.831021485812383E-3</v>
      </c>
      <c r="E682" s="32">
        <v>1.6993656150056224E-2</v>
      </c>
      <c r="F682" s="11">
        <v>-6.2351214186393555E-3</v>
      </c>
      <c r="G682" s="35">
        <v>1.7332377268928018E-2</v>
      </c>
      <c r="H682" s="35">
        <v>-9.9845431897331912E-3</v>
      </c>
      <c r="I682" s="11">
        <v>-1.0127792259661796E-2</v>
      </c>
      <c r="J682" s="32">
        <f t="shared" si="231"/>
        <v>3.4048050940892551</v>
      </c>
      <c r="K682" s="32">
        <v>-9.5490720000000005E-3</v>
      </c>
      <c r="L682" s="35">
        <v>4.6121487688902778E-3</v>
      </c>
      <c r="M682" s="35">
        <v>6.8689085229229428E-3</v>
      </c>
      <c r="N682" s="35">
        <v>2.0381826616079346E-2</v>
      </c>
      <c r="O682" s="32">
        <v>6.9841138317677329E-3</v>
      </c>
      <c r="P682" s="32">
        <v>1.1333995902081695E-2</v>
      </c>
      <c r="Q682" s="35">
        <v>7.6548701484366877E-3</v>
      </c>
      <c r="R682" s="32">
        <v>-1.7723981999999999E-2</v>
      </c>
      <c r="S682" s="32">
        <v>6.4683177778989635E-3</v>
      </c>
      <c r="T682" s="32">
        <v>-2.4431429895193247E-2</v>
      </c>
      <c r="U682" s="32">
        <v>-6.9119211618619012E-3</v>
      </c>
      <c r="V682" s="35">
        <v>2.0340139478043362E-3</v>
      </c>
      <c r="AF682" s="32">
        <f t="shared" si="211"/>
        <v>1.794390000000002E-4</v>
      </c>
      <c r="AG682" s="32">
        <f t="shared" si="212"/>
        <v>-7.697441172710596E-3</v>
      </c>
      <c r="AH682" s="32">
        <f t="shared" si="213"/>
        <v>1.6017599880211276E-2</v>
      </c>
      <c r="AI682" s="32">
        <f t="shared" si="214"/>
        <v>-7.6072148933753799E-3</v>
      </c>
      <c r="AJ682" s="32">
        <f t="shared" si="215"/>
        <v>1.6644895088668288E-2</v>
      </c>
      <c r="AK682" s="32">
        <f t="shared" si="216"/>
        <v>-1.0730548283042382E-2</v>
      </c>
      <c r="AL682" s="32">
        <f t="shared" si="217"/>
        <v>-1.1774245143907795E-2</v>
      </c>
      <c r="AM682" s="32">
        <f t="shared" si="218"/>
        <v>3.4033187565058141</v>
      </c>
      <c r="AN682" s="32">
        <f t="shared" si="219"/>
        <v>-1.0675598561032E-2</v>
      </c>
      <c r="AO682" s="32">
        <f t="shared" si="220"/>
        <v>4.1010540432719986E-3</v>
      </c>
      <c r="AP682" s="32">
        <f t="shared" si="221"/>
        <v>5.8542134088875944E-3</v>
      </c>
      <c r="AQ682" s="32">
        <f t="shared" si="222"/>
        <v>1.8941201964875184E-2</v>
      </c>
      <c r="AR682" s="32">
        <f t="shared" si="223"/>
        <v>5.2226079166567321E-3</v>
      </c>
      <c r="AS682" s="32">
        <f t="shared" si="224"/>
        <v>1.0145892831337293E-2</v>
      </c>
      <c r="AT682" s="32">
        <f t="shared" si="225"/>
        <v>7.2753782550917159E-3</v>
      </c>
      <c r="AU682" s="32">
        <f t="shared" si="226"/>
        <v>-1.8783467049449998E-2</v>
      </c>
      <c r="AV682" s="32">
        <f t="shared" si="227"/>
        <v>6.134725694921424E-3</v>
      </c>
      <c r="AW682" s="32">
        <f t="shared" si="228"/>
        <v>-2.4962276348830543E-2</v>
      </c>
      <c r="AX682" s="32">
        <f t="shared" si="229"/>
        <v>-8.8965086029647589E-3</v>
      </c>
      <c r="AY682" s="32">
        <f t="shared" si="230"/>
        <v>6.9553079400070457E-4</v>
      </c>
    </row>
    <row r="683" spans="1:51" x14ac:dyDescent="0.3">
      <c r="A683" s="34">
        <v>44756</v>
      </c>
      <c r="B683" s="32"/>
      <c r="C683" s="32">
        <v>3.1658889999999999E-3</v>
      </c>
      <c r="D683" s="35">
        <v>4.5016967185811194E-3</v>
      </c>
      <c r="E683" s="32">
        <v>-5.9495480325884634E-4</v>
      </c>
      <c r="F683" s="11">
        <v>-1.3497333500493425E-2</v>
      </c>
      <c r="G683" s="35">
        <v>-8.3821680706971796E-3</v>
      </c>
      <c r="H683" s="35">
        <v>-3.0326583268098742E-2</v>
      </c>
      <c r="I683" s="11">
        <v>3.4162472303253715E-3</v>
      </c>
      <c r="J683" s="32">
        <f t="shared" si="231"/>
        <v>-1.4836132943934934</v>
      </c>
      <c r="K683" s="32">
        <v>1.3926085E-2</v>
      </c>
      <c r="L683" s="35">
        <v>-1.0882442205710878E-2</v>
      </c>
      <c r="M683" s="35">
        <v>6.227537928948511E-3</v>
      </c>
      <c r="N683" s="35">
        <v>1.5613971440203609E-2</v>
      </c>
      <c r="O683" s="32">
        <v>-3.5313613849099611E-2</v>
      </c>
      <c r="P683" s="32">
        <v>2.7097974302542183E-2</v>
      </c>
      <c r="Q683" s="35">
        <v>1.8957846497282826E-3</v>
      </c>
      <c r="R683" s="32">
        <v>8.2437169999999994E-3</v>
      </c>
      <c r="S683" s="32">
        <v>1.6923739028871402E-2</v>
      </c>
      <c r="T683" s="32">
        <v>-4.6771810759383787E-3</v>
      </c>
      <c r="U683" s="32">
        <v>-1.8312913500448012E-3</v>
      </c>
      <c r="V683" s="35">
        <v>6.8932876405769505E-3</v>
      </c>
      <c r="AF683" s="32">
        <f t="shared" si="211"/>
        <v>1.471041E-3</v>
      </c>
      <c r="AG683" s="32">
        <f t="shared" si="212"/>
        <v>3.6352770316829064E-3</v>
      </c>
      <c r="AH683" s="32">
        <f t="shared" si="213"/>
        <v>-1.5710110731037949E-3</v>
      </c>
      <c r="AI683" s="32">
        <f t="shared" si="214"/>
        <v>-1.4869426975229449E-2</v>
      </c>
      <c r="AJ683" s="32">
        <f t="shared" si="215"/>
        <v>-9.0696502509569083E-3</v>
      </c>
      <c r="AK683" s="32">
        <f t="shared" si="216"/>
        <v>-3.1072588361407933E-2</v>
      </c>
      <c r="AL683" s="32">
        <f t="shared" si="217"/>
        <v>1.7697943460793716E-3</v>
      </c>
      <c r="AM683" s="32">
        <f t="shared" si="218"/>
        <v>-1.4850996319769345</v>
      </c>
      <c r="AN683" s="32">
        <f t="shared" si="219"/>
        <v>1.2799558438968E-2</v>
      </c>
      <c r="AO683" s="32">
        <f t="shared" si="220"/>
        <v>-1.1393536931329157E-2</v>
      </c>
      <c r="AP683" s="32">
        <f t="shared" si="221"/>
        <v>5.2128428149131626E-3</v>
      </c>
      <c r="AQ683" s="32">
        <f t="shared" si="222"/>
        <v>1.4173346788999447E-2</v>
      </c>
      <c r="AR683" s="32">
        <f t="shared" si="223"/>
        <v>-3.7075119764210615E-2</v>
      </c>
      <c r="AS683" s="32">
        <f t="shared" si="224"/>
        <v>2.590987123179778E-2</v>
      </c>
      <c r="AT683" s="32">
        <f t="shared" si="225"/>
        <v>1.5162927563833108E-3</v>
      </c>
      <c r="AU683" s="32">
        <f t="shared" si="226"/>
        <v>7.1842319505499991E-3</v>
      </c>
      <c r="AV683" s="32">
        <f t="shared" si="227"/>
        <v>1.6590146945893863E-2</v>
      </c>
      <c r="AW683" s="32">
        <f t="shared" si="228"/>
        <v>-5.2080275295756763E-3</v>
      </c>
      <c r="AX683" s="32">
        <f t="shared" si="229"/>
        <v>-3.8158787911476595E-3</v>
      </c>
      <c r="AY683" s="32">
        <f t="shared" si="230"/>
        <v>5.5548044867733187E-3</v>
      </c>
    </row>
    <row r="684" spans="1:51" x14ac:dyDescent="0.3">
      <c r="A684" s="34">
        <v>44757</v>
      </c>
      <c r="B684" s="32"/>
      <c r="C684" s="32">
        <v>1.4632042E-2</v>
      </c>
      <c r="D684" s="35">
        <v>7.2393821195910297E-3</v>
      </c>
      <c r="E684" s="32">
        <v>1.313084866797852E-2</v>
      </c>
      <c r="F684" s="11">
        <v>-3.9888175674624993E-3</v>
      </c>
      <c r="G684" s="35">
        <v>-1.6971826474752458E-2</v>
      </c>
      <c r="H684" s="35">
        <v>-5.4549055805828452E-3</v>
      </c>
      <c r="I684" s="11">
        <v>-2.2568940033582344E-3</v>
      </c>
      <c r="J684" s="32">
        <f t="shared" si="231"/>
        <v>1.0247537786892456</v>
      </c>
      <c r="K684" s="32">
        <v>1.2150026E-2</v>
      </c>
      <c r="L684" s="35">
        <v>9.283073557852968E-3</v>
      </c>
      <c r="M684" s="35">
        <v>2.2229076562441906E-2</v>
      </c>
      <c r="N684" s="35">
        <v>-4.3213277380664675E-2</v>
      </c>
      <c r="O684" s="32">
        <v>2.6202677724591127E-2</v>
      </c>
      <c r="P684" s="32">
        <v>-8.5669825297140963E-3</v>
      </c>
      <c r="Q684" s="35">
        <v>2.7980084538268724E-2</v>
      </c>
      <c r="R684" s="32">
        <v>1.939882E-3</v>
      </c>
      <c r="S684" s="32">
        <v>3.4126786836312629E-2</v>
      </c>
      <c r="T684" s="32">
        <v>9.2872985605878759E-3</v>
      </c>
      <c r="U684" s="32">
        <v>6.4517940735151708E-3</v>
      </c>
      <c r="V684" s="35">
        <v>3.1794629754049453E-3</v>
      </c>
      <c r="AF684" s="32">
        <f t="shared" si="211"/>
        <v>1.2937193999999999E-2</v>
      </c>
      <c r="AG684" s="32">
        <f t="shared" si="212"/>
        <v>6.3729624326928167E-3</v>
      </c>
      <c r="AH684" s="32">
        <f t="shared" si="213"/>
        <v>1.2154792398133572E-2</v>
      </c>
      <c r="AI684" s="32">
        <f t="shared" si="214"/>
        <v>-5.3609110421985236E-3</v>
      </c>
      <c r="AJ684" s="32">
        <f t="shared" si="215"/>
        <v>-1.7659308655012189E-2</v>
      </c>
      <c r="AK684" s="32">
        <f t="shared" si="216"/>
        <v>-6.2009106738920364E-3</v>
      </c>
      <c r="AL684" s="32">
        <f t="shared" si="217"/>
        <v>-3.9033468876042343E-3</v>
      </c>
      <c r="AM684" s="32">
        <f t="shared" si="218"/>
        <v>1.0232674411058045</v>
      </c>
      <c r="AN684" s="32">
        <f t="shared" si="219"/>
        <v>1.1023499438968E-2</v>
      </c>
      <c r="AO684" s="32">
        <f t="shared" si="220"/>
        <v>8.7719788322346889E-3</v>
      </c>
      <c r="AP684" s="32">
        <f t="shared" si="221"/>
        <v>2.1214381448406556E-2</v>
      </c>
      <c r="AQ684" s="32">
        <f t="shared" si="222"/>
        <v>-4.4653902031868836E-2</v>
      </c>
      <c r="AR684" s="32">
        <f t="shared" si="223"/>
        <v>2.4441171809480126E-2</v>
      </c>
      <c r="AS684" s="32">
        <f t="shared" si="224"/>
        <v>-9.755085600458499E-3</v>
      </c>
      <c r="AT684" s="32">
        <f t="shared" si="225"/>
        <v>2.760059264492375E-2</v>
      </c>
      <c r="AU684" s="32">
        <f t="shared" si="226"/>
        <v>8.8039695055000013E-4</v>
      </c>
      <c r="AV684" s="32">
        <f t="shared" si="227"/>
        <v>3.3793194753335087E-2</v>
      </c>
      <c r="AW684" s="32">
        <f t="shared" si="228"/>
        <v>8.7564521069505782E-3</v>
      </c>
      <c r="AX684" s="32">
        <f t="shared" si="229"/>
        <v>4.4672066324123122E-3</v>
      </c>
      <c r="AY684" s="32">
        <f t="shared" si="230"/>
        <v>1.8409798216013136E-3</v>
      </c>
    </row>
    <row r="685" spans="1:51" x14ac:dyDescent="0.3">
      <c r="A685" s="34">
        <v>44760</v>
      </c>
      <c r="B685" s="32"/>
      <c r="C685" s="32">
        <v>-1.2724030000000001E-3</v>
      </c>
      <c r="D685" s="35">
        <v>1.2594991921226794E-2</v>
      </c>
      <c r="E685" s="32">
        <v>1.374966876521449E-2</v>
      </c>
      <c r="F685" s="11">
        <v>-1.8799420739330164E-2</v>
      </c>
      <c r="G685" s="35">
        <v>-3.81805590511663E-3</v>
      </c>
      <c r="H685" s="35">
        <v>1.9599196772907949E-2</v>
      </c>
      <c r="I685" s="11">
        <v>2.7146851281835402E-2</v>
      </c>
      <c r="J685" s="32">
        <f t="shared" si="231"/>
        <v>-0.7750356503587621</v>
      </c>
      <c r="K685" s="32">
        <v>-5.2192590000000004E-3</v>
      </c>
      <c r="L685" s="35">
        <v>5.9615059497123883E-3</v>
      </c>
      <c r="M685" s="35">
        <v>-7.7830545774179357E-3</v>
      </c>
      <c r="N685" s="35">
        <v>1.795019847153773E-2</v>
      </c>
      <c r="O685" s="32">
        <v>6.1029169712050746E-2</v>
      </c>
      <c r="P685" s="32">
        <v>1.9904476183036653E-2</v>
      </c>
      <c r="Q685" s="35">
        <v>1.2896374902986452E-2</v>
      </c>
      <c r="R685" s="32">
        <v>8.5144709999999992E-3</v>
      </c>
      <c r="S685" s="32">
        <v>3.6871069816441608E-2</v>
      </c>
      <c r="T685" s="32">
        <v>-1.187810410607797E-2</v>
      </c>
      <c r="U685" s="32">
        <v>1.4143581994160104E-2</v>
      </c>
      <c r="V685" s="35">
        <v>-3.8167756560796295E-3</v>
      </c>
      <c r="AF685" s="32">
        <f t="shared" si="211"/>
        <v>-2.9672509999999997E-3</v>
      </c>
      <c r="AG685" s="32">
        <f t="shared" si="212"/>
        <v>1.172857223432858E-2</v>
      </c>
      <c r="AH685" s="32">
        <f t="shared" si="213"/>
        <v>1.2773612495369542E-2</v>
      </c>
      <c r="AI685" s="32">
        <f t="shared" si="214"/>
        <v>-2.017151421406619E-2</v>
      </c>
      <c r="AJ685" s="32">
        <f t="shared" si="215"/>
        <v>-4.5055380853763587E-3</v>
      </c>
      <c r="AK685" s="32">
        <f t="shared" si="216"/>
        <v>1.8853191679598758E-2</v>
      </c>
      <c r="AL685" s="32">
        <f t="shared" si="217"/>
        <v>2.5500398397589403E-2</v>
      </c>
      <c r="AM685" s="32">
        <f t="shared" si="218"/>
        <v>-0.77652198794220317</v>
      </c>
      <c r="AN685" s="32">
        <f t="shared" si="219"/>
        <v>-6.345785561032E-3</v>
      </c>
      <c r="AO685" s="32">
        <f t="shared" si="220"/>
        <v>5.4504112240941083E-3</v>
      </c>
      <c r="AP685" s="32">
        <f t="shared" si="221"/>
        <v>-8.7977496914532841E-3</v>
      </c>
      <c r="AQ685" s="32">
        <f t="shared" si="222"/>
        <v>1.6509573820333568E-2</v>
      </c>
      <c r="AR685" s="32">
        <f t="shared" si="223"/>
        <v>5.9267663796939749E-2</v>
      </c>
      <c r="AS685" s="32">
        <f t="shared" si="224"/>
        <v>1.871637311229225E-2</v>
      </c>
      <c r="AT685" s="32">
        <f t="shared" si="225"/>
        <v>1.251688300964148E-2</v>
      </c>
      <c r="AU685" s="32">
        <f t="shared" si="226"/>
        <v>7.4549859505499989E-3</v>
      </c>
      <c r="AV685" s="32">
        <f t="shared" si="227"/>
        <v>3.6537477733464066E-2</v>
      </c>
      <c r="AW685" s="32">
        <f t="shared" si="228"/>
        <v>-1.2408950559715267E-2</v>
      </c>
      <c r="AX685" s="32">
        <f t="shared" si="229"/>
        <v>1.2158994553057245E-2</v>
      </c>
      <c r="AY685" s="32">
        <f t="shared" si="230"/>
        <v>-5.1552588098832614E-3</v>
      </c>
    </row>
    <row r="686" spans="1:51" x14ac:dyDescent="0.3">
      <c r="A686" s="34">
        <v>44761</v>
      </c>
      <c r="B686" s="32"/>
      <c r="C686" s="32">
        <v>1.8827869000000001E-2</v>
      </c>
      <c r="D686" s="35">
        <v>1.2100252429654405E-2</v>
      </c>
      <c r="E686" s="32">
        <v>-3.8086314873556082E-4</v>
      </c>
      <c r="F686" s="11">
        <v>7.7165241093624104E-4</v>
      </c>
      <c r="G686" s="35">
        <v>1.9781941024497904E-3</v>
      </c>
      <c r="H686" s="35">
        <v>2.0226665818299083E-2</v>
      </c>
      <c r="I686" s="11">
        <v>2.807533576539346E-2</v>
      </c>
      <c r="J686" s="32">
        <f t="shared" si="231"/>
        <v>-1.5181155414195966</v>
      </c>
      <c r="K686" s="32">
        <v>-3.147954E-2</v>
      </c>
      <c r="L686" s="35">
        <v>-2.3704098491191855E-3</v>
      </c>
      <c r="M686" s="35">
        <v>-1.3299105887661504E-2</v>
      </c>
      <c r="N686" s="35">
        <v>2.7018915263701936E-3</v>
      </c>
      <c r="O686" s="32">
        <v>2.2180026080255977E-2</v>
      </c>
      <c r="P686" s="32">
        <v>-1.8125106127238409E-2</v>
      </c>
      <c r="Q686" s="35">
        <v>-7.8785111088148785E-3</v>
      </c>
      <c r="R686" s="32">
        <v>6.1306609999999999E-3</v>
      </c>
      <c r="S686" s="32">
        <v>2.3576053941011155E-3</v>
      </c>
      <c r="T686" s="32">
        <v>-3.7137238236016025E-5</v>
      </c>
      <c r="U686" s="32">
        <v>4.5206309844895267E-3</v>
      </c>
      <c r="V686" s="35">
        <v>1.0830790253036238E-2</v>
      </c>
      <c r="AF686" s="32">
        <f t="shared" si="211"/>
        <v>1.7133021000000002E-2</v>
      </c>
      <c r="AG686" s="32">
        <f t="shared" si="212"/>
        <v>1.1233832742756191E-2</v>
      </c>
      <c r="AH686" s="32">
        <f t="shared" si="213"/>
        <v>-1.3569194185805093E-3</v>
      </c>
      <c r="AI686" s="32">
        <f t="shared" si="214"/>
        <v>-6.0044106379978333E-4</v>
      </c>
      <c r="AJ686" s="32">
        <f t="shared" si="215"/>
        <v>1.2907119221900615E-3</v>
      </c>
      <c r="AK686" s="32">
        <f t="shared" si="216"/>
        <v>1.9480660724989891E-2</v>
      </c>
      <c r="AL686" s="32">
        <f t="shared" si="217"/>
        <v>2.6428882881147461E-2</v>
      </c>
      <c r="AM686" s="32">
        <f t="shared" si="218"/>
        <v>-1.5196018790030377</v>
      </c>
      <c r="AN686" s="32">
        <f t="shared" si="219"/>
        <v>-3.2606066561032002E-2</v>
      </c>
      <c r="AO686" s="32">
        <f t="shared" si="220"/>
        <v>-2.8815045747374651E-3</v>
      </c>
      <c r="AP686" s="32">
        <f t="shared" si="221"/>
        <v>-1.4313801001696852E-2</v>
      </c>
      <c r="AQ686" s="32">
        <f t="shared" si="222"/>
        <v>1.2612668751660328E-3</v>
      </c>
      <c r="AR686" s="32">
        <f t="shared" si="223"/>
        <v>2.0418520165144977E-2</v>
      </c>
      <c r="AS686" s="32">
        <f t="shared" si="224"/>
        <v>-1.9313209197982812E-2</v>
      </c>
      <c r="AT686" s="32">
        <f t="shared" si="225"/>
        <v>-8.2580030021598503E-3</v>
      </c>
      <c r="AU686" s="32">
        <f t="shared" si="226"/>
        <v>5.0711759505500005E-3</v>
      </c>
      <c r="AV686" s="32">
        <f t="shared" si="227"/>
        <v>2.024013311123576E-3</v>
      </c>
      <c r="AW686" s="32">
        <f t="shared" si="228"/>
        <v>-5.679836918733134E-4</v>
      </c>
      <c r="AX686" s="32">
        <f t="shared" si="229"/>
        <v>2.5360435433866681E-3</v>
      </c>
      <c r="AY686" s="32">
        <f t="shared" si="230"/>
        <v>9.4923070992326067E-3</v>
      </c>
    </row>
    <row r="687" spans="1:51" x14ac:dyDescent="0.3">
      <c r="A687" s="34">
        <v>44762</v>
      </c>
      <c r="B687" s="32"/>
      <c r="C687" s="32">
        <v>-9.5873299999999998E-3</v>
      </c>
      <c r="D687" s="35">
        <v>-7.2134172764119278E-3</v>
      </c>
      <c r="E687" s="32">
        <v>-2.087456767685944E-3</v>
      </c>
      <c r="F687" s="11">
        <v>-8.9752467055275176E-3</v>
      </c>
      <c r="G687" s="35">
        <v>-1.8945852742164031E-2</v>
      </c>
      <c r="H687" s="35">
        <v>1.5466672767441209E-3</v>
      </c>
      <c r="I687" s="11">
        <v>3.8301645050968867E-3</v>
      </c>
      <c r="J687" s="32">
        <f t="shared" si="231"/>
        <v>-10.577347702483562</v>
      </c>
      <c r="K687" s="32">
        <v>-1.3542795999999999E-2</v>
      </c>
      <c r="L687" s="35">
        <v>1.221997938452183E-2</v>
      </c>
      <c r="M687" s="35">
        <v>1.3026679082466189E-2</v>
      </c>
      <c r="N687" s="35">
        <v>1.1062299555631559E-2</v>
      </c>
      <c r="O687" s="32">
        <v>3.0640433970005588E-2</v>
      </c>
      <c r="P687" s="32">
        <v>9.2728165659551436E-3</v>
      </c>
      <c r="Q687" s="35">
        <v>-3.5661499282796383E-3</v>
      </c>
      <c r="R687" s="32">
        <v>2.7040317000000001E-2</v>
      </c>
      <c r="S687" s="32">
        <v>-9.7998874235464412E-4</v>
      </c>
      <c r="T687" s="32">
        <v>1.3431266935552457E-2</v>
      </c>
      <c r="U687" s="32">
        <v>1.1501503990861684E-2</v>
      </c>
      <c r="V687" s="35">
        <v>9.9124514804849184E-4</v>
      </c>
      <c r="AF687" s="32">
        <f t="shared" si="211"/>
        <v>-1.1282178E-2</v>
      </c>
      <c r="AG687" s="32">
        <f t="shared" si="212"/>
        <v>-8.0798369633101417E-3</v>
      </c>
      <c r="AH687" s="32">
        <f t="shared" si="213"/>
        <v>-3.0635130375308924E-3</v>
      </c>
      <c r="AI687" s="32">
        <f t="shared" si="214"/>
        <v>-1.0347340180263542E-2</v>
      </c>
      <c r="AJ687" s="32">
        <f t="shared" si="215"/>
        <v>-1.9633334922423761E-2</v>
      </c>
      <c r="AK687" s="32">
        <f t="shared" si="216"/>
        <v>8.0066218343492963E-4</v>
      </c>
      <c r="AL687" s="32">
        <f t="shared" si="217"/>
        <v>2.1837116208508868E-3</v>
      </c>
      <c r="AM687" s="32">
        <f t="shared" si="218"/>
        <v>-10.578834040067003</v>
      </c>
      <c r="AN687" s="32">
        <f t="shared" si="219"/>
        <v>-1.4669322561031999E-2</v>
      </c>
      <c r="AO687" s="32">
        <f t="shared" si="220"/>
        <v>1.1708884658903551E-2</v>
      </c>
      <c r="AP687" s="32">
        <f t="shared" si="221"/>
        <v>1.2011983968430841E-2</v>
      </c>
      <c r="AQ687" s="32">
        <f t="shared" si="222"/>
        <v>9.6216749044273978E-3</v>
      </c>
      <c r="AR687" s="32">
        <f t="shared" si="223"/>
        <v>2.8878928054894587E-2</v>
      </c>
      <c r="AS687" s="32">
        <f t="shared" si="224"/>
        <v>8.0847134952107408E-3</v>
      </c>
      <c r="AT687" s="32">
        <f t="shared" si="225"/>
        <v>-3.9456418216246101E-3</v>
      </c>
      <c r="AU687" s="32">
        <f t="shared" si="226"/>
        <v>2.5980831950550003E-2</v>
      </c>
      <c r="AV687" s="32">
        <f t="shared" si="227"/>
        <v>-1.3135808253321836E-3</v>
      </c>
      <c r="AW687" s="32">
        <f t="shared" si="228"/>
        <v>1.290042048191516E-2</v>
      </c>
      <c r="AX687" s="32">
        <f t="shared" si="229"/>
        <v>9.5169165497588255E-3</v>
      </c>
      <c r="AY687" s="32">
        <f t="shared" si="230"/>
        <v>-3.4723800575513978E-4</v>
      </c>
    </row>
    <row r="688" spans="1:51" x14ac:dyDescent="0.3">
      <c r="A688" s="34">
        <v>44763</v>
      </c>
      <c r="B688" s="32"/>
      <c r="C688" s="32">
        <v>1.1784500999999999E-2</v>
      </c>
      <c r="D688" s="35">
        <v>1.5069983610280155E-2</v>
      </c>
      <c r="E688" s="32">
        <v>1.9108508010293002E-2</v>
      </c>
      <c r="F688" s="11">
        <v>3.2413377747468664E-2</v>
      </c>
      <c r="G688" s="35">
        <v>3.4301394923393552E-4</v>
      </c>
      <c r="H688" s="35">
        <v>-3.8606962683409951E-3</v>
      </c>
      <c r="I688" s="11">
        <v>9.0789027138734983E-3</v>
      </c>
      <c r="J688" s="32">
        <f t="shared" si="231"/>
        <v>-1.0181049622786604</v>
      </c>
      <c r="K688" s="32">
        <v>-5.4913790000000002E-3</v>
      </c>
      <c r="L688" s="35">
        <v>4.5270823127933658E-3</v>
      </c>
      <c r="M688" s="35">
        <v>1.1970157257592696E-2</v>
      </c>
      <c r="N688" s="35">
        <v>1.4448036260586711E-2</v>
      </c>
      <c r="O688" s="32">
        <v>1.9782127411137423E-2</v>
      </c>
      <c r="P688" s="32">
        <v>4.1258834538494002E-3</v>
      </c>
      <c r="Q688" s="35">
        <v>6.6097030487923814E-3</v>
      </c>
      <c r="R688" s="32">
        <v>-6.6720060000000003E-3</v>
      </c>
      <c r="S688" s="32">
        <v>5.4934272725368355E-2</v>
      </c>
      <c r="T688" s="32">
        <v>-3.4414228371016874E-3</v>
      </c>
      <c r="U688" s="32">
        <v>5.1341639239149877E-3</v>
      </c>
      <c r="V688" s="35">
        <v>2.1756188332109794E-2</v>
      </c>
      <c r="AF688" s="32">
        <f t="shared" si="211"/>
        <v>1.0089652999999999E-2</v>
      </c>
      <c r="AG688" s="32">
        <f t="shared" si="212"/>
        <v>1.4203563923381941E-2</v>
      </c>
      <c r="AH688" s="32">
        <f t="shared" si="213"/>
        <v>1.8132451740448054E-2</v>
      </c>
      <c r="AI688" s="32">
        <f t="shared" si="214"/>
        <v>3.1041284272732637E-2</v>
      </c>
      <c r="AJ688" s="32">
        <f t="shared" si="215"/>
        <v>-3.4446823102579339E-4</v>
      </c>
      <c r="AK688" s="32">
        <f t="shared" si="216"/>
        <v>-4.6067013616501867E-3</v>
      </c>
      <c r="AL688" s="32">
        <f t="shared" si="217"/>
        <v>7.4324498296274985E-3</v>
      </c>
      <c r="AM688" s="32">
        <f t="shared" si="218"/>
        <v>-1.0195912998621015</v>
      </c>
      <c r="AN688" s="32">
        <f t="shared" si="219"/>
        <v>-6.6179055610320007E-3</v>
      </c>
      <c r="AO688" s="32">
        <f t="shared" si="220"/>
        <v>4.0159875871750867E-3</v>
      </c>
      <c r="AP688" s="32">
        <f t="shared" si="221"/>
        <v>1.0955462143557347E-2</v>
      </c>
      <c r="AQ688" s="32">
        <f t="shared" si="222"/>
        <v>1.300741160938255E-2</v>
      </c>
      <c r="AR688" s="32">
        <f t="shared" si="223"/>
        <v>1.8020621496026422E-2</v>
      </c>
      <c r="AS688" s="32">
        <f t="shared" si="224"/>
        <v>2.9377803831049975E-3</v>
      </c>
      <c r="AT688" s="32">
        <f t="shared" si="225"/>
        <v>6.2302111554474095E-3</v>
      </c>
      <c r="AU688" s="32">
        <f t="shared" si="226"/>
        <v>-7.7314910494499997E-3</v>
      </c>
      <c r="AV688" s="32">
        <f t="shared" si="227"/>
        <v>5.4600680642390813E-2</v>
      </c>
      <c r="AW688" s="32">
        <f t="shared" si="228"/>
        <v>-3.9722692907389846E-3</v>
      </c>
      <c r="AX688" s="32">
        <f t="shared" si="229"/>
        <v>3.1495764828121291E-3</v>
      </c>
      <c r="AY688" s="32">
        <f t="shared" si="230"/>
        <v>2.0417705178306163E-2</v>
      </c>
    </row>
    <row r="689" spans="1:51" x14ac:dyDescent="0.3">
      <c r="A689" s="34">
        <v>44764</v>
      </c>
      <c r="B689" s="32"/>
      <c r="C689" s="32">
        <v>-1.2479629999999999E-3</v>
      </c>
      <c r="D689" s="35">
        <v>-5.3025449002375743E-4</v>
      </c>
      <c r="E689" s="32">
        <v>-1.0263405172870519E-3</v>
      </c>
      <c r="F689" s="11">
        <v>-1.4134948161200311E-2</v>
      </c>
      <c r="G689" s="35">
        <v>-9.6811288147216571E-3</v>
      </c>
      <c r="H689" s="35">
        <v>2.9737184786939454E-2</v>
      </c>
      <c r="I689" s="11">
        <v>1.1380980851175197E-2</v>
      </c>
      <c r="J689" s="32">
        <f t="shared" si="231"/>
        <v>-29.223717537851872</v>
      </c>
      <c r="K689" s="32">
        <v>-1.1595858000000001E-2</v>
      </c>
      <c r="L689" s="35">
        <v>3.3383409783344742E-3</v>
      </c>
      <c r="M689" s="35">
        <v>7.9087262002667299E-3</v>
      </c>
      <c r="N689" s="35">
        <v>-3.3186216584215281E-3</v>
      </c>
      <c r="O689" s="32">
        <v>-5.8812932595175178E-3</v>
      </c>
      <c r="P689" s="32">
        <v>-3.8039586489558172E-2</v>
      </c>
      <c r="Q689" s="35">
        <v>-8.6905097298682898E-3</v>
      </c>
      <c r="R689" s="32">
        <v>6.7571030000000004E-3</v>
      </c>
      <c r="S689" s="32">
        <v>-7.6251095713932432E-3</v>
      </c>
      <c r="T689" s="32">
        <v>2.340189272593679E-2</v>
      </c>
      <c r="U689" s="32">
        <v>7.0090936111254385E-3</v>
      </c>
      <c r="V689" s="35">
        <v>1.6906062651012022E-2</v>
      </c>
      <c r="AF689" s="32">
        <f t="shared" si="211"/>
        <v>-2.942811E-3</v>
      </c>
      <c r="AG689" s="32">
        <f t="shared" si="212"/>
        <v>-1.3966741769219707E-3</v>
      </c>
      <c r="AH689" s="32">
        <f t="shared" si="213"/>
        <v>-2.0023967871320002E-3</v>
      </c>
      <c r="AI689" s="32">
        <f t="shared" si="214"/>
        <v>-1.5507041635936336E-2</v>
      </c>
      <c r="AJ689" s="32">
        <f t="shared" si="215"/>
        <v>-1.0368610994981386E-2</v>
      </c>
      <c r="AK689" s="32">
        <f t="shared" si="216"/>
        <v>2.8991179693630263E-2</v>
      </c>
      <c r="AL689" s="32">
        <f t="shared" si="217"/>
        <v>9.7345279669291962E-3</v>
      </c>
      <c r="AM689" s="32">
        <f t="shared" si="218"/>
        <v>-29.225203875435312</v>
      </c>
      <c r="AN689" s="32">
        <f t="shared" si="219"/>
        <v>-1.2722384561032E-2</v>
      </c>
      <c r="AO689" s="32">
        <f t="shared" si="220"/>
        <v>2.8272462527161946E-3</v>
      </c>
      <c r="AP689" s="32">
        <f t="shared" si="221"/>
        <v>6.8940310862313815E-3</v>
      </c>
      <c r="AQ689" s="32">
        <f t="shared" si="222"/>
        <v>-4.7592463096256888E-3</v>
      </c>
      <c r="AR689" s="32">
        <f t="shared" si="223"/>
        <v>-7.6427991746285187E-3</v>
      </c>
      <c r="AS689" s="32">
        <f t="shared" si="224"/>
        <v>-3.9227689560302578E-2</v>
      </c>
      <c r="AT689" s="32">
        <f t="shared" si="225"/>
        <v>-9.0700016232132617E-3</v>
      </c>
      <c r="AU689" s="32">
        <f t="shared" si="226"/>
        <v>5.6976179505500001E-3</v>
      </c>
      <c r="AV689" s="32">
        <f t="shared" si="227"/>
        <v>-7.9587016543707818E-3</v>
      </c>
      <c r="AW689" s="32">
        <f t="shared" si="228"/>
        <v>2.2871046272299494E-2</v>
      </c>
      <c r="AX689" s="32">
        <f t="shared" si="229"/>
        <v>5.02450617002258E-3</v>
      </c>
      <c r="AY689" s="32">
        <f t="shared" si="230"/>
        <v>1.5567579497208391E-2</v>
      </c>
    </row>
    <row r="690" spans="1:51" x14ac:dyDescent="0.3">
      <c r="A690" s="34">
        <v>44767</v>
      </c>
      <c r="B690" s="32"/>
      <c r="C690" s="32">
        <v>-7.7744490000000001E-3</v>
      </c>
      <c r="D690" s="35">
        <v>-5.8355755968170168E-3</v>
      </c>
      <c r="E690" s="32">
        <v>1.2947897940053087E-2</v>
      </c>
      <c r="F690" s="11">
        <v>9.3980955904164887E-3</v>
      </c>
      <c r="G690" s="35">
        <v>-2.7849890869265703E-2</v>
      </c>
      <c r="H690" s="35">
        <v>-7.7329106729998607E-3</v>
      </c>
      <c r="I690" s="11">
        <v>1.8291253726832404E-2</v>
      </c>
      <c r="J690" s="32">
        <f t="shared" si="231"/>
        <v>1.8767193787273679</v>
      </c>
      <c r="K690" s="32">
        <v>1.5083799E-2</v>
      </c>
      <c r="L690" s="35">
        <v>1.8300383362518143E-3</v>
      </c>
      <c r="M690" s="35">
        <v>-1.2185952752375759E-2</v>
      </c>
      <c r="N690" s="35">
        <v>2.6637116169867518E-2</v>
      </c>
      <c r="O690" s="32">
        <v>-1.143241342177031E-3</v>
      </c>
      <c r="P690" s="32">
        <v>4.8443262471895997E-4</v>
      </c>
      <c r="Q690" s="35">
        <v>1.5535322528453133E-2</v>
      </c>
      <c r="R690" s="32">
        <v>-3.3039184999999999E-2</v>
      </c>
      <c r="S690" s="32">
        <v>1.2181412511251878E-2</v>
      </c>
      <c r="T690" s="32">
        <v>2.3333453394122038E-3</v>
      </c>
      <c r="U690" s="32">
        <v>-5.4574251817700497E-3</v>
      </c>
      <c r="V690" s="35">
        <v>-5.5760467088701304E-3</v>
      </c>
      <c r="AF690" s="32">
        <f t="shared" si="211"/>
        <v>-9.4692969999999998E-3</v>
      </c>
      <c r="AG690" s="32">
        <f t="shared" si="212"/>
        <v>-6.7019952837152298E-3</v>
      </c>
      <c r="AH690" s="32">
        <f t="shared" si="213"/>
        <v>1.1971841670208139E-2</v>
      </c>
      <c r="AI690" s="32">
        <f t="shared" si="214"/>
        <v>8.0260021156804643E-3</v>
      </c>
      <c r="AJ690" s="32">
        <f t="shared" si="215"/>
        <v>-2.8537373049525434E-2</v>
      </c>
      <c r="AK690" s="32">
        <f t="shared" si="216"/>
        <v>-8.4789157663090527E-3</v>
      </c>
      <c r="AL690" s="32">
        <f t="shared" si="217"/>
        <v>1.6644800842586405E-2</v>
      </c>
      <c r="AM690" s="32">
        <f t="shared" si="218"/>
        <v>1.8752330411439269</v>
      </c>
      <c r="AN690" s="32">
        <f t="shared" si="219"/>
        <v>1.3957272438968001E-2</v>
      </c>
      <c r="AO690" s="32">
        <f t="shared" si="220"/>
        <v>1.3189436106335348E-3</v>
      </c>
      <c r="AP690" s="32">
        <f t="shared" si="221"/>
        <v>-1.3200647866411107E-2</v>
      </c>
      <c r="AQ690" s="32">
        <f t="shared" si="222"/>
        <v>2.5196491518663357E-2</v>
      </c>
      <c r="AR690" s="32">
        <f t="shared" si="223"/>
        <v>-2.9047472572880321E-3</v>
      </c>
      <c r="AS690" s="32">
        <f t="shared" si="224"/>
        <v>-7.0367044602544281E-4</v>
      </c>
      <c r="AT690" s="32">
        <f t="shared" si="225"/>
        <v>1.5155830635108161E-2</v>
      </c>
      <c r="AU690" s="32">
        <f t="shared" si="226"/>
        <v>-3.4098670049449997E-2</v>
      </c>
      <c r="AV690" s="32">
        <f t="shared" si="227"/>
        <v>1.1847820428274338E-2</v>
      </c>
      <c r="AW690" s="32">
        <f t="shared" si="228"/>
        <v>1.8024988857749064E-3</v>
      </c>
      <c r="AX690" s="32">
        <f t="shared" si="229"/>
        <v>-7.4420126228729082E-3</v>
      </c>
      <c r="AY690" s="32">
        <f t="shared" si="230"/>
        <v>-6.9145298626737623E-3</v>
      </c>
    </row>
    <row r="691" spans="1:51" x14ac:dyDescent="0.3">
      <c r="A691" s="34">
        <v>44768</v>
      </c>
      <c r="B691" s="32"/>
      <c r="C691" s="32">
        <v>9.6543170000000008E-3</v>
      </c>
      <c r="D691" s="35">
        <v>-4.6688368623956525E-4</v>
      </c>
      <c r="E691" s="32">
        <v>5.6345282121854682E-4</v>
      </c>
      <c r="F691" s="11">
        <v>2.9812876646977182E-2</v>
      </c>
      <c r="G691" s="35">
        <v>1.7535343226878757E-2</v>
      </c>
      <c r="H691" s="35">
        <v>-1.7448277815856367E-2</v>
      </c>
      <c r="I691" s="11">
        <v>-1.0456606660368831E-2</v>
      </c>
      <c r="J691" s="32">
        <f t="shared" si="231"/>
        <v>-1.6296377716233794</v>
      </c>
      <c r="K691" s="32">
        <v>1.4859714E-2</v>
      </c>
      <c r="L691" s="35">
        <v>4.4835801165676748E-3</v>
      </c>
      <c r="M691" s="35">
        <v>-1.322404955188812E-2</v>
      </c>
      <c r="N691" s="35">
        <v>-2.2432409841358351E-2</v>
      </c>
      <c r="O691" s="32">
        <v>-4.1282364707189691E-2</v>
      </c>
      <c r="P691" s="32">
        <v>2.0686408450703957E-3</v>
      </c>
      <c r="Q691" s="35">
        <v>-7.1364488572760454E-3</v>
      </c>
      <c r="R691" s="32">
        <v>4.5456400000000002E-4</v>
      </c>
      <c r="S691" s="32">
        <v>-1.2034811507780444E-2</v>
      </c>
      <c r="T691" s="32">
        <v>-2.542745549048004E-3</v>
      </c>
      <c r="U691" s="32">
        <v>-8.9252956359603206E-3</v>
      </c>
      <c r="V691" s="35">
        <v>-1.4037610565145964E-2</v>
      </c>
      <c r="AF691" s="32">
        <f t="shared" si="211"/>
        <v>7.9594690000000003E-3</v>
      </c>
      <c r="AG691" s="32">
        <f t="shared" si="212"/>
        <v>-1.3333033731377784E-3</v>
      </c>
      <c r="AH691" s="32">
        <f t="shared" si="213"/>
        <v>-4.1260344862640165E-4</v>
      </c>
      <c r="AI691" s="32">
        <f t="shared" si="214"/>
        <v>2.8440783172241156E-2</v>
      </c>
      <c r="AJ691" s="32">
        <f t="shared" si="215"/>
        <v>1.6847861046619027E-2</v>
      </c>
      <c r="AK691" s="32">
        <f t="shared" si="216"/>
        <v>-1.8194282909165558E-2</v>
      </c>
      <c r="AL691" s="32">
        <f t="shared" si="217"/>
        <v>-1.2103059544614832E-2</v>
      </c>
      <c r="AM691" s="32">
        <f t="shared" si="218"/>
        <v>-1.6311241092068205</v>
      </c>
      <c r="AN691" s="32">
        <f t="shared" si="219"/>
        <v>1.3733187438968E-2</v>
      </c>
      <c r="AO691" s="32">
        <f t="shared" si="220"/>
        <v>3.9724853909493957E-3</v>
      </c>
      <c r="AP691" s="32">
        <f t="shared" si="221"/>
        <v>-1.4238744665923469E-2</v>
      </c>
      <c r="AQ691" s="32">
        <f t="shared" si="222"/>
        <v>-2.3873034492562513E-2</v>
      </c>
      <c r="AR691" s="32">
        <f t="shared" si="223"/>
        <v>-4.3043870622300695E-2</v>
      </c>
      <c r="AS691" s="32">
        <f t="shared" si="224"/>
        <v>8.8053777432599289E-4</v>
      </c>
      <c r="AT691" s="32">
        <f t="shared" si="225"/>
        <v>-7.5159407506210172E-3</v>
      </c>
      <c r="AU691" s="32">
        <f t="shared" si="226"/>
        <v>-6.0492104944999989E-4</v>
      </c>
      <c r="AV691" s="32">
        <f t="shared" si="227"/>
        <v>-1.2368403590757984E-2</v>
      </c>
      <c r="AW691" s="32">
        <f t="shared" si="228"/>
        <v>-3.0735920026853016E-3</v>
      </c>
      <c r="AX691" s="32">
        <f t="shared" si="229"/>
        <v>-1.0909883077063179E-2</v>
      </c>
      <c r="AY691" s="32">
        <f t="shared" si="230"/>
        <v>-1.5376093718949595E-2</v>
      </c>
    </row>
    <row r="692" spans="1:51" x14ac:dyDescent="0.3">
      <c r="A692" s="34">
        <v>44769</v>
      </c>
      <c r="B692" s="32"/>
      <c r="C692" s="32">
        <v>2.1757249999999999E-2</v>
      </c>
      <c r="D692" s="35">
        <v>1.5215247247247288E-2</v>
      </c>
      <c r="E692" s="32">
        <v>2.5051438584425018E-2</v>
      </c>
      <c r="F692" s="11">
        <v>-2.738374259123677E-2</v>
      </c>
      <c r="G692" s="35">
        <v>-6.1021625776162061E-3</v>
      </c>
      <c r="H692" s="35">
        <v>1.9863835664059862E-2</v>
      </c>
      <c r="I692" s="11">
        <v>2.9038348418456181E-2</v>
      </c>
      <c r="J692" s="32">
        <f t="shared" si="231"/>
        <v>-1.3479921948868734</v>
      </c>
      <c r="K692" s="32">
        <v>-1.6949153000000002E-2</v>
      </c>
      <c r="L692" s="35">
        <v>5.6207040256291254E-3</v>
      </c>
      <c r="M692" s="35">
        <v>1.7504735946405477E-3</v>
      </c>
      <c r="N692" s="35">
        <v>1.285597612226784E-2</v>
      </c>
      <c r="O692" s="32">
        <v>2.2393531845841759E-2</v>
      </c>
      <c r="P692" s="32">
        <v>9.5313174583842447E-3</v>
      </c>
      <c r="Q692" s="35">
        <v>9.629105777022362E-3</v>
      </c>
      <c r="R692" s="32">
        <v>-9.4987299999999995E-4</v>
      </c>
      <c r="S692" s="32">
        <v>2.3987996443598954E-2</v>
      </c>
      <c r="T692" s="32">
        <v>8.2940839421133256E-3</v>
      </c>
      <c r="U692" s="32">
        <v>9.9121579040788305E-3</v>
      </c>
      <c r="V692" s="35">
        <v>1.2608948922290475E-2</v>
      </c>
      <c r="AF692" s="32">
        <f t="shared" si="211"/>
        <v>2.0062402E-2</v>
      </c>
      <c r="AG692" s="32">
        <f t="shared" si="212"/>
        <v>1.4348827560349074E-2</v>
      </c>
      <c r="AH692" s="32">
        <f t="shared" si="213"/>
        <v>2.407538231458007E-2</v>
      </c>
      <c r="AI692" s="32">
        <f t="shared" si="214"/>
        <v>-2.8755836065972797E-2</v>
      </c>
      <c r="AJ692" s="32">
        <f t="shared" si="215"/>
        <v>-6.7896447578759348E-3</v>
      </c>
      <c r="AK692" s="32">
        <f t="shared" si="216"/>
        <v>1.9117830570750671E-2</v>
      </c>
      <c r="AL692" s="32">
        <f t="shared" si="217"/>
        <v>2.7391895534210182E-2</v>
      </c>
      <c r="AM692" s="32">
        <f t="shared" si="218"/>
        <v>-1.3494785324703145</v>
      </c>
      <c r="AN692" s="32">
        <f t="shared" si="219"/>
        <v>-1.8075679561032003E-2</v>
      </c>
      <c r="AO692" s="32">
        <f t="shared" si="220"/>
        <v>5.1096093000108454E-3</v>
      </c>
      <c r="AP692" s="32">
        <f t="shared" si="221"/>
        <v>7.3577848060519917E-4</v>
      </c>
      <c r="AQ692" s="32">
        <f t="shared" si="222"/>
        <v>1.1415351471063678E-2</v>
      </c>
      <c r="AR692" s="32">
        <f t="shared" si="223"/>
        <v>2.0632025930730758E-2</v>
      </c>
      <c r="AS692" s="32">
        <f t="shared" si="224"/>
        <v>8.3432143876398419E-3</v>
      </c>
      <c r="AT692" s="32">
        <f t="shared" si="225"/>
        <v>9.2496138836773902E-3</v>
      </c>
      <c r="AU692" s="32">
        <f t="shared" si="226"/>
        <v>-2.0093580494499998E-3</v>
      </c>
      <c r="AV692" s="32">
        <f t="shared" si="227"/>
        <v>2.3654404360621415E-2</v>
      </c>
      <c r="AW692" s="32">
        <f t="shared" si="228"/>
        <v>7.7632374884760279E-3</v>
      </c>
      <c r="AX692" s="32">
        <f t="shared" si="229"/>
        <v>7.9275704629759719E-3</v>
      </c>
      <c r="AY692" s="32">
        <f t="shared" si="230"/>
        <v>1.1270465768486844E-2</v>
      </c>
    </row>
    <row r="693" spans="1:51" x14ac:dyDescent="0.3">
      <c r="A693" s="34">
        <v>44770</v>
      </c>
      <c r="B693" s="32"/>
      <c r="C693" s="32">
        <v>3.6213175E-2</v>
      </c>
      <c r="D693" s="35">
        <v>5.1928638340514128E-3</v>
      </c>
      <c r="E693" s="32">
        <v>2.4407854838715059E-2</v>
      </c>
      <c r="F693" s="11">
        <v>2.7572371779879701E-2</v>
      </c>
      <c r="G693" s="35">
        <v>-3.9643616000538909E-2</v>
      </c>
      <c r="H693" s="35">
        <v>2.3743972348541528E-2</v>
      </c>
      <c r="I693" s="11">
        <v>4.3147112859137943E-2</v>
      </c>
      <c r="J693" s="32">
        <f t="shared" si="231"/>
        <v>5.4966502442852949</v>
      </c>
      <c r="K693" s="32">
        <v>-3.5021499999999997E-2</v>
      </c>
      <c r="L693" s="35">
        <v>-2.3014368364576631E-3</v>
      </c>
      <c r="M693" s="35">
        <v>3.0768151482299701E-2</v>
      </c>
      <c r="N693" s="35">
        <v>2.9889328420047032E-2</v>
      </c>
      <c r="O693" s="32">
        <v>5.4202001811240387E-2</v>
      </c>
      <c r="P693" s="32">
        <v>1.3531195321117746E-2</v>
      </c>
      <c r="Q693" s="35">
        <v>2.7592710799652087E-2</v>
      </c>
      <c r="R693" s="32">
        <v>1.5666395E-2</v>
      </c>
      <c r="S693" s="32">
        <v>-3.2943167487961022E-3</v>
      </c>
      <c r="T693" s="32">
        <v>9.1517521683940877E-3</v>
      </c>
      <c r="U693" s="32">
        <v>1.8658879696834208E-2</v>
      </c>
      <c r="V693" s="35">
        <v>6.3556043578301136E-3</v>
      </c>
      <c r="AF693" s="32">
        <f t="shared" si="211"/>
        <v>3.4518327000000001E-2</v>
      </c>
      <c r="AG693" s="32">
        <f t="shared" si="212"/>
        <v>4.3264441471531998E-3</v>
      </c>
      <c r="AH693" s="32">
        <f t="shared" si="213"/>
        <v>2.3431798568870111E-2</v>
      </c>
      <c r="AI693" s="32">
        <f t="shared" si="214"/>
        <v>2.6200278305143675E-2</v>
      </c>
      <c r="AJ693" s="32">
        <f t="shared" si="215"/>
        <v>-4.0331098180798636E-2</v>
      </c>
      <c r="AK693" s="32">
        <f t="shared" si="216"/>
        <v>2.2997967255232336E-2</v>
      </c>
      <c r="AL693" s="32">
        <f t="shared" si="217"/>
        <v>4.150065997489194E-2</v>
      </c>
      <c r="AM693" s="32">
        <f t="shared" si="218"/>
        <v>5.4951639067018538</v>
      </c>
      <c r="AN693" s="32">
        <f t="shared" si="219"/>
        <v>-3.6148026561031998E-2</v>
      </c>
      <c r="AO693" s="32">
        <f t="shared" si="220"/>
        <v>-2.8125315620759427E-3</v>
      </c>
      <c r="AP693" s="32">
        <f t="shared" si="221"/>
        <v>2.9753456368264351E-2</v>
      </c>
      <c r="AQ693" s="32">
        <f t="shared" si="222"/>
        <v>2.844870376884287E-2</v>
      </c>
      <c r="AR693" s="32">
        <f t="shared" si="223"/>
        <v>5.2440495896129383E-2</v>
      </c>
      <c r="AS693" s="32">
        <f t="shared" si="224"/>
        <v>1.2343092250373344E-2</v>
      </c>
      <c r="AT693" s="32">
        <f t="shared" si="225"/>
        <v>2.7213218906307114E-2</v>
      </c>
      <c r="AU693" s="32">
        <f t="shared" si="226"/>
        <v>1.4606909950549999E-2</v>
      </c>
      <c r="AV693" s="32">
        <f t="shared" si="227"/>
        <v>-3.6279088317736417E-3</v>
      </c>
      <c r="AW693" s="32">
        <f t="shared" si="228"/>
        <v>8.6209057147567901E-3</v>
      </c>
      <c r="AX693" s="32">
        <f t="shared" si="229"/>
        <v>1.667429225573135E-2</v>
      </c>
      <c r="AY693" s="32">
        <f t="shared" si="230"/>
        <v>5.0171212040264817E-3</v>
      </c>
    </row>
    <row r="694" spans="1:51" x14ac:dyDescent="0.3">
      <c r="A694" s="34">
        <v>44771</v>
      </c>
      <c r="B694" s="32"/>
      <c r="C694" s="32">
        <v>1.0340389E-2</v>
      </c>
      <c r="D694" s="35">
        <v>-1.0462830566450147E-3</v>
      </c>
      <c r="E694" s="32">
        <v>2.1190900967870182E-2</v>
      </c>
      <c r="F694" s="11">
        <v>6.9418061986605828E-3</v>
      </c>
      <c r="G694" s="35">
        <v>5.243978262517851E-3</v>
      </c>
      <c r="H694" s="35">
        <v>1.1092495176665345E-2</v>
      </c>
      <c r="I694" s="11">
        <v>1.7284259074096288E-4</v>
      </c>
      <c r="J694" s="32">
        <f t="shared" si="231"/>
        <v>-1.1322780006356272</v>
      </c>
      <c r="K694" s="32">
        <v>4.4667727999999997E-2</v>
      </c>
      <c r="L694" s="35">
        <v>-1.3182533668841321E-3</v>
      </c>
      <c r="M694" s="35">
        <v>1.2907809220874833E-2</v>
      </c>
      <c r="N694" s="35">
        <v>3.2335107932225084E-2</v>
      </c>
      <c r="O694" s="32">
        <v>1.7077451859076401E-2</v>
      </c>
      <c r="P694" s="32">
        <v>6.1472398368748633E-2</v>
      </c>
      <c r="Q694" s="35">
        <v>9.5667898922975336E-3</v>
      </c>
      <c r="R694" s="32">
        <v>2.1305607000000001E-2</v>
      </c>
      <c r="S694" s="32">
        <v>1.0099194600722212E-2</v>
      </c>
      <c r="T694" s="32">
        <v>1.2350471509349733E-2</v>
      </c>
      <c r="U694" s="32">
        <v>1.2530560895877224E-2</v>
      </c>
      <c r="V694" s="35">
        <v>9.3959676296273553E-3</v>
      </c>
      <c r="AF694" s="32">
        <f t="shared" si="211"/>
        <v>8.6455409999999996E-3</v>
      </c>
      <c r="AG694" s="32">
        <f t="shared" si="212"/>
        <v>-1.9127027435432279E-3</v>
      </c>
      <c r="AH694" s="32">
        <f t="shared" si="213"/>
        <v>2.0214844698025234E-2</v>
      </c>
      <c r="AI694" s="32">
        <f t="shared" si="214"/>
        <v>5.5697127239245584E-3</v>
      </c>
      <c r="AJ694" s="32">
        <f t="shared" si="215"/>
        <v>4.5564960822581223E-3</v>
      </c>
      <c r="AK694" s="32">
        <f t="shared" si="216"/>
        <v>1.0346490083356153E-2</v>
      </c>
      <c r="AL694" s="32">
        <f t="shared" si="217"/>
        <v>-1.4736102935050369E-3</v>
      </c>
      <c r="AM694" s="32">
        <f t="shared" si="218"/>
        <v>-1.1337643382190683</v>
      </c>
      <c r="AN694" s="32">
        <f t="shared" si="219"/>
        <v>4.3541201438967995E-2</v>
      </c>
      <c r="AO694" s="32">
        <f t="shared" si="220"/>
        <v>-1.8293480925024117E-3</v>
      </c>
      <c r="AP694" s="32">
        <f t="shared" si="221"/>
        <v>1.1893114106839485E-2</v>
      </c>
      <c r="AQ694" s="32">
        <f t="shared" si="222"/>
        <v>3.0894483281020922E-2</v>
      </c>
      <c r="AR694" s="32">
        <f t="shared" si="223"/>
        <v>1.53159459439654E-2</v>
      </c>
      <c r="AS694" s="32">
        <f t="shared" si="224"/>
        <v>6.0284295298004234E-2</v>
      </c>
      <c r="AT694" s="32">
        <f t="shared" si="225"/>
        <v>9.1872979989525618E-3</v>
      </c>
      <c r="AU694" s="32">
        <f t="shared" si="226"/>
        <v>2.0246121950550002E-2</v>
      </c>
      <c r="AV694" s="32">
        <f t="shared" si="227"/>
        <v>9.7656025177446718E-3</v>
      </c>
      <c r="AW694" s="32">
        <f t="shared" si="228"/>
        <v>1.1819625055712435E-2</v>
      </c>
      <c r="AX694" s="32">
        <f t="shared" si="229"/>
        <v>1.0545973454774366E-2</v>
      </c>
      <c r="AY694" s="32">
        <f t="shared" si="230"/>
        <v>8.0574844758237243E-3</v>
      </c>
    </row>
    <row r="695" spans="1:51" x14ac:dyDescent="0.3">
      <c r="A695" s="34">
        <v>44774</v>
      </c>
      <c r="B695" s="32"/>
      <c r="C695" s="32">
        <v>-4.4047410000000002E-3</v>
      </c>
      <c r="D695" s="35">
        <v>4.8900283564812054E-2</v>
      </c>
      <c r="E695" s="32">
        <v>-2.5807906573686451E-3</v>
      </c>
      <c r="F695" s="11">
        <v>1.8759887270939135E-2</v>
      </c>
      <c r="G695" s="35">
        <v>-6.31103366667915E-3</v>
      </c>
      <c r="H695" s="35">
        <v>1.2566515137364072E-2</v>
      </c>
      <c r="I695" s="11">
        <v>2.0719020044478874E-3</v>
      </c>
      <c r="J695" s="32">
        <f t="shared" si="231"/>
        <v>-2.2034820418284804</v>
      </c>
      <c r="K695" s="32">
        <v>2.3516891000000002E-2</v>
      </c>
      <c r="L695" s="35">
        <v>1.468408571591831E-2</v>
      </c>
      <c r="M695" s="35">
        <v>-5.3670052894246936E-3</v>
      </c>
      <c r="N695" s="35">
        <v>3.2092141947314403E-3</v>
      </c>
      <c r="O695" s="32">
        <v>8.3954061573981876E-3</v>
      </c>
      <c r="P695" s="32">
        <v>1.5286953020493309E-2</v>
      </c>
      <c r="Q695" s="35">
        <v>3.8026126550853689E-2</v>
      </c>
      <c r="R695" s="32">
        <v>2.6061457E-2</v>
      </c>
      <c r="S695" s="32">
        <v>2.7994880070804085E-2</v>
      </c>
      <c r="T695" s="32">
        <v>7.4593561054818389E-3</v>
      </c>
      <c r="U695" s="32">
        <v>9.4710375584611851E-3</v>
      </c>
      <c r="V695" s="35">
        <v>-1.4952390718190656E-2</v>
      </c>
      <c r="AF695" s="32">
        <f t="shared" si="211"/>
        <v>-6.0995889999999999E-3</v>
      </c>
      <c r="AG695" s="32">
        <f t="shared" si="212"/>
        <v>4.8033863877913842E-2</v>
      </c>
      <c r="AH695" s="32">
        <f t="shared" si="213"/>
        <v>-3.5568469272135935E-3</v>
      </c>
      <c r="AI695" s="32">
        <f t="shared" si="214"/>
        <v>1.7387793796203109E-2</v>
      </c>
      <c r="AJ695" s="32">
        <f t="shared" si="215"/>
        <v>-6.9985158469388787E-3</v>
      </c>
      <c r="AK695" s="32">
        <f t="shared" si="216"/>
        <v>1.1820510044054881E-2</v>
      </c>
      <c r="AL695" s="32">
        <f t="shared" si="217"/>
        <v>4.2544912020188756E-4</v>
      </c>
      <c r="AM695" s="32">
        <f t="shared" si="218"/>
        <v>-2.2049683794119215</v>
      </c>
      <c r="AN695" s="32">
        <f t="shared" si="219"/>
        <v>2.2390364438968E-2</v>
      </c>
      <c r="AO695" s="32">
        <f t="shared" si="220"/>
        <v>1.4172990990300031E-2</v>
      </c>
      <c r="AP695" s="32">
        <f t="shared" si="221"/>
        <v>-6.381700403460042E-3</v>
      </c>
      <c r="AQ695" s="32">
        <f t="shared" si="222"/>
        <v>1.7685895435272795E-3</v>
      </c>
      <c r="AR695" s="32">
        <f t="shared" si="223"/>
        <v>6.6339002422871867E-3</v>
      </c>
      <c r="AS695" s="32">
        <f t="shared" si="224"/>
        <v>1.4098849949748906E-2</v>
      </c>
      <c r="AT695" s="32">
        <f t="shared" si="225"/>
        <v>3.7646634657508719E-2</v>
      </c>
      <c r="AU695" s="32">
        <f t="shared" si="226"/>
        <v>2.5001971950550001E-2</v>
      </c>
      <c r="AV695" s="32">
        <f t="shared" si="227"/>
        <v>2.7661287987826546E-2</v>
      </c>
      <c r="AW695" s="32">
        <f t="shared" si="228"/>
        <v>6.9285096518445412E-3</v>
      </c>
      <c r="AX695" s="32">
        <f t="shared" si="229"/>
        <v>7.4864501173583266E-3</v>
      </c>
      <c r="AY695" s="32">
        <f t="shared" si="230"/>
        <v>-1.6290873871994287E-2</v>
      </c>
    </row>
    <row r="696" spans="1:51" x14ac:dyDescent="0.3">
      <c r="A696" s="34">
        <v>44775</v>
      </c>
      <c r="B696" s="32"/>
      <c r="C696" s="32">
        <v>-1.2065589999999999E-2</v>
      </c>
      <c r="D696" s="35">
        <v>1.4353915815397322E-3</v>
      </c>
      <c r="E696" s="32">
        <v>2.1752553290710776E-2</v>
      </c>
      <c r="F696" s="11">
        <v>8.7075434885064418E-4</v>
      </c>
      <c r="G696" s="35">
        <v>2.1415372052643522E-3</v>
      </c>
      <c r="H696" s="35">
        <v>5.1743314550044273E-2</v>
      </c>
      <c r="I696" s="11">
        <v>9.3930362937214608E-3</v>
      </c>
      <c r="J696" s="32">
        <f t="shared" si="231"/>
        <v>-1.3393322422872171</v>
      </c>
      <c r="K696" s="32">
        <v>1.7754569000000001E-2</v>
      </c>
      <c r="L696" s="35">
        <v>7.9675186991870414E-3</v>
      </c>
      <c r="M696" s="35">
        <v>1.0573848636117997E-2</v>
      </c>
      <c r="N696" s="35">
        <v>-1.7018525579429955E-2</v>
      </c>
      <c r="O696" s="32">
        <v>-1.634690049281752E-2</v>
      </c>
      <c r="P696" s="32">
        <v>-1.2348528181636681E-3</v>
      </c>
      <c r="Q696" s="35">
        <v>1.4924600870410032E-2</v>
      </c>
      <c r="R696" s="32">
        <v>3.806018E-3</v>
      </c>
      <c r="S696" s="32">
        <v>-3.0061562906198947E-3</v>
      </c>
      <c r="T696" s="32">
        <v>-1.1279139002387797E-2</v>
      </c>
      <c r="U696" s="32">
        <v>3.5894038595556403E-4</v>
      </c>
      <c r="V696" s="35">
        <v>1.0473835666048981E-2</v>
      </c>
      <c r="AF696" s="32">
        <f t="shared" si="211"/>
        <v>-1.3760438E-2</v>
      </c>
      <c r="AG696" s="32">
        <f t="shared" si="212"/>
        <v>5.6897189464151911E-4</v>
      </c>
      <c r="AH696" s="32">
        <f t="shared" si="213"/>
        <v>2.0776497020865828E-2</v>
      </c>
      <c r="AI696" s="32">
        <f t="shared" si="214"/>
        <v>-5.013391258853802E-4</v>
      </c>
      <c r="AJ696" s="32">
        <f t="shared" si="215"/>
        <v>1.4540550250046233E-3</v>
      </c>
      <c r="AK696" s="32">
        <f t="shared" si="216"/>
        <v>5.0997309456735078E-2</v>
      </c>
      <c r="AL696" s="32">
        <f t="shared" si="217"/>
        <v>7.7465834094754609E-3</v>
      </c>
      <c r="AM696" s="32">
        <f t="shared" si="218"/>
        <v>-1.3408185798706582</v>
      </c>
      <c r="AN696" s="32">
        <f t="shared" si="219"/>
        <v>1.6628042438968E-2</v>
      </c>
      <c r="AO696" s="32">
        <f t="shared" si="220"/>
        <v>7.4564239735687623E-3</v>
      </c>
      <c r="AP696" s="32">
        <f t="shared" si="221"/>
        <v>9.5591535220826487E-3</v>
      </c>
      <c r="AQ696" s="32">
        <f t="shared" si="222"/>
        <v>-1.8459150230634117E-2</v>
      </c>
      <c r="AR696" s="32">
        <f t="shared" si="223"/>
        <v>-1.8108406407928521E-2</v>
      </c>
      <c r="AS696" s="32">
        <f t="shared" si="224"/>
        <v>-2.4229558889080709E-3</v>
      </c>
      <c r="AT696" s="32">
        <f t="shared" si="225"/>
        <v>1.454510897706506E-2</v>
      </c>
      <c r="AU696" s="32">
        <f t="shared" si="226"/>
        <v>2.7465329505500001E-3</v>
      </c>
      <c r="AV696" s="32">
        <f t="shared" si="227"/>
        <v>-3.3397483735974343E-3</v>
      </c>
      <c r="AW696" s="32">
        <f t="shared" si="228"/>
        <v>-1.1809985456025095E-2</v>
      </c>
      <c r="AX696" s="32">
        <f t="shared" si="229"/>
        <v>-1.6256470551472945E-3</v>
      </c>
      <c r="AY696" s="32">
        <f t="shared" si="230"/>
        <v>9.1353525122453497E-3</v>
      </c>
    </row>
    <row r="697" spans="1:51" x14ac:dyDescent="0.3">
      <c r="A697" s="34">
        <v>44776</v>
      </c>
      <c r="B697" s="32"/>
      <c r="C697" s="32">
        <v>-1.1814633999999999E-2</v>
      </c>
      <c r="D697" s="35">
        <v>5.7335610978471625E-3</v>
      </c>
      <c r="E697" s="32">
        <v>1.2853138608146618E-2</v>
      </c>
      <c r="F697" s="11">
        <v>-4.287510802652994E-3</v>
      </c>
      <c r="G697" s="35">
        <v>1.2760708921372179E-2</v>
      </c>
      <c r="H697" s="35">
        <v>-1.4484617468355009E-2</v>
      </c>
      <c r="I697" s="11">
        <v>-1.1514310381148214E-2</v>
      </c>
      <c r="J697" s="32">
        <f t="shared" si="231"/>
        <v>4.9586678625071992</v>
      </c>
      <c r="K697" s="32">
        <v>6.6701390000000003E-3</v>
      </c>
      <c r="L697" s="35">
        <v>-5.8074461374759447E-3</v>
      </c>
      <c r="M697" s="35">
        <v>-4.7742094204855879E-3</v>
      </c>
      <c r="N697" s="35">
        <v>-1.6922679766682432E-2</v>
      </c>
      <c r="O697" s="32">
        <v>2.1745851603850522E-2</v>
      </c>
      <c r="P697" s="32">
        <v>6.5805219130937011E-3</v>
      </c>
      <c r="Q697" s="35">
        <v>4.9276143244758597E-3</v>
      </c>
      <c r="R697" s="32">
        <v>8.3957779999999996E-3</v>
      </c>
      <c r="S697" s="32">
        <v>-1.8446176997129592E-2</v>
      </c>
      <c r="T697" s="32">
        <v>3.0094468084311049E-3</v>
      </c>
      <c r="U697" s="32">
        <v>3.6839251717857508E-3</v>
      </c>
      <c r="V697" s="35">
        <v>1.8370068726530242E-2</v>
      </c>
      <c r="AF697" s="32">
        <f t="shared" si="211"/>
        <v>-1.3509482E-2</v>
      </c>
      <c r="AG697" s="32">
        <f t="shared" si="212"/>
        <v>4.8671414109489495E-3</v>
      </c>
      <c r="AH697" s="32">
        <f t="shared" si="213"/>
        <v>1.187708233830167E-2</v>
      </c>
      <c r="AI697" s="32">
        <f t="shared" si="214"/>
        <v>-5.6596042773890184E-3</v>
      </c>
      <c r="AJ697" s="32">
        <f t="shared" si="215"/>
        <v>1.207322674111245E-2</v>
      </c>
      <c r="AK697" s="32">
        <f t="shared" si="216"/>
        <v>-1.52306225616642E-2</v>
      </c>
      <c r="AL697" s="32">
        <f t="shared" si="217"/>
        <v>-1.3160763265394212E-2</v>
      </c>
      <c r="AM697" s="32">
        <f t="shared" si="218"/>
        <v>4.9571815249237581</v>
      </c>
      <c r="AN697" s="32">
        <f t="shared" si="219"/>
        <v>5.5436124389680007E-3</v>
      </c>
      <c r="AO697" s="32">
        <f t="shared" si="220"/>
        <v>-6.3185408630942238E-3</v>
      </c>
      <c r="AP697" s="32">
        <f t="shared" si="221"/>
        <v>-5.7889045345209363E-3</v>
      </c>
      <c r="AQ697" s="32">
        <f t="shared" si="222"/>
        <v>-1.8363304417886594E-2</v>
      </c>
      <c r="AR697" s="32">
        <f t="shared" si="223"/>
        <v>1.9984345688739521E-2</v>
      </c>
      <c r="AS697" s="32">
        <f t="shared" si="224"/>
        <v>5.3924188423492983E-3</v>
      </c>
      <c r="AT697" s="32">
        <f t="shared" si="225"/>
        <v>4.5481224311308879E-3</v>
      </c>
      <c r="AU697" s="32">
        <f t="shared" si="226"/>
        <v>7.3362929505499993E-3</v>
      </c>
      <c r="AV697" s="32">
        <f t="shared" si="227"/>
        <v>-1.8779769080107131E-2</v>
      </c>
      <c r="AW697" s="32">
        <f t="shared" si="228"/>
        <v>2.4786003547938073E-3</v>
      </c>
      <c r="AX697" s="32">
        <f t="shared" si="229"/>
        <v>1.6993377306828922E-3</v>
      </c>
      <c r="AY697" s="32">
        <f t="shared" si="230"/>
        <v>1.7031585572726611E-2</v>
      </c>
    </row>
    <row r="698" spans="1:51" x14ac:dyDescent="0.3">
      <c r="A698" s="34">
        <v>44777</v>
      </c>
      <c r="B698" s="32"/>
      <c r="C698" s="32">
        <v>-1.2358963000000001E-2</v>
      </c>
      <c r="D698" s="35">
        <v>6.1965545312711503E-4</v>
      </c>
      <c r="E698" s="32">
        <v>5.741779888172577E-3</v>
      </c>
      <c r="F698" s="11">
        <v>-8.4296574289777215E-3</v>
      </c>
      <c r="G698" s="35">
        <v>2.2064704013325808E-3</v>
      </c>
      <c r="H698" s="35">
        <v>2.3059871196999225E-2</v>
      </c>
      <c r="I698" s="11">
        <v>-1.0050834573846038E-2</v>
      </c>
      <c r="J698" s="32">
        <f t="shared" si="231"/>
        <v>-0.82708872877453621</v>
      </c>
      <c r="K698" s="32">
        <v>-6.6259429999999996E-3</v>
      </c>
      <c r="L698" s="35">
        <v>4.3810028436995774E-3</v>
      </c>
      <c r="M698" s="35">
        <v>2.4997526540257251E-2</v>
      </c>
      <c r="N698" s="35">
        <v>1.5624985532864245E-2</v>
      </c>
      <c r="O698" s="32">
        <v>2.3891248846395662E-2</v>
      </c>
      <c r="P698" s="32">
        <v>-2.0404929672206945E-2</v>
      </c>
      <c r="Q698" s="35">
        <v>-2.9372799008486883E-4</v>
      </c>
      <c r="R698" s="32">
        <v>-1.3217751E-2</v>
      </c>
      <c r="S698" s="32">
        <v>2.6743687508844694E-2</v>
      </c>
      <c r="T698" s="32">
        <v>-1.9537717287859187E-3</v>
      </c>
      <c r="U698" s="32">
        <v>-8.8653864840638E-4</v>
      </c>
      <c r="V698" s="35">
        <v>1.2559044789807405E-2</v>
      </c>
      <c r="AF698" s="32">
        <f t="shared" si="211"/>
        <v>-1.4053811000000001E-2</v>
      </c>
      <c r="AG698" s="32">
        <f t="shared" si="212"/>
        <v>-2.4676423377109809E-4</v>
      </c>
      <c r="AH698" s="32">
        <f t="shared" si="213"/>
        <v>4.7657236183276282E-3</v>
      </c>
      <c r="AI698" s="32">
        <f t="shared" si="214"/>
        <v>-9.8017509037137459E-3</v>
      </c>
      <c r="AJ698" s="32">
        <f t="shared" si="215"/>
        <v>1.5189882210728518E-3</v>
      </c>
      <c r="AK698" s="32">
        <f t="shared" si="216"/>
        <v>2.2313866103690034E-2</v>
      </c>
      <c r="AL698" s="32">
        <f t="shared" si="217"/>
        <v>-1.1697287458092037E-2</v>
      </c>
      <c r="AM698" s="32">
        <f t="shared" si="218"/>
        <v>-0.82857506635797729</v>
      </c>
      <c r="AN698" s="32">
        <f t="shared" si="219"/>
        <v>-7.7524695610320001E-3</v>
      </c>
      <c r="AO698" s="32">
        <f t="shared" si="220"/>
        <v>3.8699081180812978E-3</v>
      </c>
      <c r="AP698" s="32">
        <f t="shared" si="221"/>
        <v>2.3982831426221901E-2</v>
      </c>
      <c r="AQ698" s="32">
        <f t="shared" si="222"/>
        <v>1.4184360881660084E-2</v>
      </c>
      <c r="AR698" s="32">
        <f t="shared" si="223"/>
        <v>2.2129742931284661E-2</v>
      </c>
      <c r="AS698" s="32">
        <f t="shared" si="224"/>
        <v>-2.1593032742951348E-2</v>
      </c>
      <c r="AT698" s="32">
        <f t="shared" si="225"/>
        <v>-6.7321988342984064E-4</v>
      </c>
      <c r="AU698" s="32">
        <f t="shared" si="226"/>
        <v>-1.427723604945E-2</v>
      </c>
      <c r="AV698" s="32">
        <f t="shared" si="227"/>
        <v>2.6410095425867156E-2</v>
      </c>
      <c r="AW698" s="32">
        <f t="shared" si="228"/>
        <v>-2.4846181824232164E-3</v>
      </c>
      <c r="AX698" s="32">
        <f t="shared" si="229"/>
        <v>-2.8711260895092384E-3</v>
      </c>
      <c r="AY698" s="32">
        <f t="shared" si="230"/>
        <v>1.1220561636003774E-2</v>
      </c>
    </row>
    <row r="699" spans="1:51" x14ac:dyDescent="0.3">
      <c r="A699" s="34">
        <v>44778</v>
      </c>
      <c r="B699" s="32"/>
      <c r="C699" s="32">
        <v>5.44021E-4</v>
      </c>
      <c r="D699" s="35">
        <v>3.2201832087138623E-3</v>
      </c>
      <c r="E699" s="32">
        <v>4.0468861230245909E-3</v>
      </c>
      <c r="F699" s="11">
        <v>-1.5571259297180284E-2</v>
      </c>
      <c r="G699" s="35">
        <v>1.5483661693936451E-2</v>
      </c>
      <c r="H699" s="35">
        <v>-6.6319836222581446E-2</v>
      </c>
      <c r="I699" s="11">
        <v>-3.673200879569309E-3</v>
      </c>
      <c r="J699" s="32">
        <f t="shared" si="231"/>
        <v>6.0173892586935285</v>
      </c>
      <c r="K699" s="32">
        <v>3.1298102000000001E-2</v>
      </c>
      <c r="L699" s="35">
        <v>4.3618933764135951E-3</v>
      </c>
      <c r="M699" s="35">
        <v>3.6020151133501258E-3</v>
      </c>
      <c r="N699" s="35">
        <v>2.4119968307618464E-2</v>
      </c>
      <c r="O699" s="32">
        <v>3.2810135702302009E-3</v>
      </c>
      <c r="P699" s="32">
        <v>3.1265188911174704E-2</v>
      </c>
      <c r="Q699" s="35">
        <v>1.9328311387014629E-3</v>
      </c>
      <c r="R699" s="32">
        <v>-1.4736147E-2</v>
      </c>
      <c r="S699" s="32">
        <v>-2.9039069379439685E-2</v>
      </c>
      <c r="T699" s="32">
        <v>-2.6566414260561538E-3</v>
      </c>
      <c r="U699" s="32">
        <v>1.5288479351204035E-3</v>
      </c>
      <c r="V699" s="35">
        <v>-7.1782420950756709E-3</v>
      </c>
      <c r="AF699" s="32">
        <f t="shared" si="211"/>
        <v>-1.1508269999999999E-3</v>
      </c>
      <c r="AG699" s="32">
        <f t="shared" si="212"/>
        <v>2.3537635218156493E-3</v>
      </c>
      <c r="AH699" s="32">
        <f t="shared" si="213"/>
        <v>3.0708298531796426E-3</v>
      </c>
      <c r="AI699" s="32">
        <f t="shared" si="214"/>
        <v>-1.694335277191631E-2</v>
      </c>
      <c r="AJ699" s="32">
        <f t="shared" si="215"/>
        <v>1.4796179513676722E-2</v>
      </c>
      <c r="AK699" s="32">
        <f t="shared" si="216"/>
        <v>-6.7065841315890634E-2</v>
      </c>
      <c r="AL699" s="32">
        <f t="shared" si="217"/>
        <v>-5.3196537638153085E-3</v>
      </c>
      <c r="AM699" s="32">
        <f t="shared" si="218"/>
        <v>6.0159029211100874</v>
      </c>
      <c r="AN699" s="32">
        <f t="shared" si="219"/>
        <v>3.0171575438968E-2</v>
      </c>
      <c r="AO699" s="32">
        <f t="shared" si="220"/>
        <v>3.8507986507953155E-3</v>
      </c>
      <c r="AP699" s="32">
        <f t="shared" si="221"/>
        <v>2.587319999314777E-3</v>
      </c>
      <c r="AQ699" s="32">
        <f t="shared" si="222"/>
        <v>2.2679343656414302E-2</v>
      </c>
      <c r="AR699" s="32">
        <f t="shared" si="223"/>
        <v>1.5195076551192E-3</v>
      </c>
      <c r="AS699" s="32">
        <f t="shared" si="224"/>
        <v>3.0077085840430302E-2</v>
      </c>
      <c r="AT699" s="32">
        <f t="shared" si="225"/>
        <v>1.5533392453564911E-3</v>
      </c>
      <c r="AU699" s="32">
        <f t="shared" si="226"/>
        <v>-1.579563204945E-2</v>
      </c>
      <c r="AV699" s="32">
        <f t="shared" si="227"/>
        <v>-2.9372661462417224E-2</v>
      </c>
      <c r="AW699" s="32">
        <f t="shared" si="228"/>
        <v>-3.187487879693451E-3</v>
      </c>
      <c r="AX699" s="32">
        <f t="shared" si="229"/>
        <v>-4.5573950598245508E-4</v>
      </c>
      <c r="AY699" s="32">
        <f t="shared" si="230"/>
        <v>-8.5167252488793019E-3</v>
      </c>
    </row>
    <row r="700" spans="1:51" x14ac:dyDescent="0.3">
      <c r="A700" s="34">
        <v>44781</v>
      </c>
      <c r="B700" s="32"/>
      <c r="C700" s="32">
        <v>6.7971730000000001E-3</v>
      </c>
      <c r="D700" s="35">
        <v>-1.0802469135802469E-2</v>
      </c>
      <c r="E700" s="32">
        <v>-4.8798604382136544E-3</v>
      </c>
      <c r="F700" s="11">
        <v>-2.0300641798914998E-2</v>
      </c>
      <c r="G700" s="35">
        <v>5.2246385934781809E-3</v>
      </c>
      <c r="H700" s="35">
        <v>-9.2187512516359107E-3</v>
      </c>
      <c r="I700" s="11">
        <v>7.7964646156149481E-2</v>
      </c>
      <c r="J700" s="32">
        <f t="shared" si="231"/>
        <v>-0.66257086361398609</v>
      </c>
      <c r="K700" s="32">
        <v>2.487562E-3</v>
      </c>
      <c r="L700" s="35">
        <v>7.3990283275078492E-3</v>
      </c>
      <c r="M700" s="35">
        <v>-1.3480449815526027E-2</v>
      </c>
      <c r="N700" s="35">
        <v>-1.1458189840675927E-3</v>
      </c>
      <c r="O700" s="32">
        <v>-5.2608396078856817E-3</v>
      </c>
      <c r="P700" s="32">
        <v>-5.8437872222228751E-3</v>
      </c>
      <c r="Q700" s="35">
        <v>-1.2791921950265572E-2</v>
      </c>
      <c r="R700" s="32">
        <v>1.3082004E-2</v>
      </c>
      <c r="S700" s="32">
        <v>2.3243122791143111E-2</v>
      </c>
      <c r="T700" s="32">
        <v>2.4114051956406413E-2</v>
      </c>
      <c r="U700" s="32">
        <v>7.966372501987987E-3</v>
      </c>
      <c r="V700" s="35">
        <v>-1.6933330191658436E-2</v>
      </c>
      <c r="AF700" s="32">
        <f t="shared" si="211"/>
        <v>5.1023250000000004E-3</v>
      </c>
      <c r="AG700" s="32">
        <f t="shared" si="212"/>
        <v>-1.1668888822700682E-2</v>
      </c>
      <c r="AH700" s="32">
        <f t="shared" si="213"/>
        <v>-5.8559167080586031E-3</v>
      </c>
      <c r="AI700" s="32">
        <f t="shared" si="214"/>
        <v>-2.1672735273651024E-2</v>
      </c>
      <c r="AJ700" s="32">
        <f t="shared" si="215"/>
        <v>4.5371564132184522E-3</v>
      </c>
      <c r="AK700" s="32">
        <f t="shared" si="216"/>
        <v>-9.964756344945102E-3</v>
      </c>
      <c r="AL700" s="32">
        <f t="shared" si="217"/>
        <v>7.6318193271903478E-2</v>
      </c>
      <c r="AM700" s="32">
        <f t="shared" si="218"/>
        <v>-0.66405720119742717</v>
      </c>
      <c r="AN700" s="32">
        <f t="shared" si="219"/>
        <v>1.361035438968E-3</v>
      </c>
      <c r="AO700" s="32">
        <f t="shared" si="220"/>
        <v>6.88793360188957E-3</v>
      </c>
      <c r="AP700" s="32">
        <f t="shared" si="221"/>
        <v>-1.4495144929561376E-2</v>
      </c>
      <c r="AQ700" s="32">
        <f t="shared" si="222"/>
        <v>-2.5864436352717535E-3</v>
      </c>
      <c r="AR700" s="32">
        <f t="shared" si="223"/>
        <v>-7.0223455229966826E-3</v>
      </c>
      <c r="AS700" s="32">
        <f t="shared" si="224"/>
        <v>-7.0318902929672779E-3</v>
      </c>
      <c r="AT700" s="32">
        <f t="shared" si="225"/>
        <v>-1.3171413843610544E-2</v>
      </c>
      <c r="AU700" s="32">
        <f t="shared" si="226"/>
        <v>1.2022518950549999E-2</v>
      </c>
      <c r="AV700" s="32">
        <f t="shared" si="227"/>
        <v>2.2909530708165572E-2</v>
      </c>
      <c r="AW700" s="32">
        <f t="shared" si="228"/>
        <v>2.3583205502769117E-2</v>
      </c>
      <c r="AX700" s="32">
        <f t="shared" si="229"/>
        <v>5.9817850608851284E-3</v>
      </c>
      <c r="AY700" s="32">
        <f t="shared" si="230"/>
        <v>-1.8271813345462067E-2</v>
      </c>
    </row>
    <row r="701" spans="1:51" x14ac:dyDescent="0.3">
      <c r="A701" s="34">
        <v>44783</v>
      </c>
      <c r="B701" s="32"/>
      <c r="C701" s="32">
        <v>-4.860891E-3</v>
      </c>
      <c r="D701" s="35">
        <v>-1.2979749141965716E-2</v>
      </c>
      <c r="E701" s="32">
        <v>-1.2744119485028191E-2</v>
      </c>
      <c r="F701" s="11">
        <v>-1.5639351822105407E-4</v>
      </c>
      <c r="G701" s="35">
        <v>3.4768056620608509E-3</v>
      </c>
      <c r="H701" s="35">
        <v>2.4766849146635379E-3</v>
      </c>
      <c r="I701" s="11">
        <v>4.1825338081256684E-3</v>
      </c>
      <c r="J701" s="32">
        <f t="shared" si="231"/>
        <v>-0.33453661916426475</v>
      </c>
      <c r="K701" s="32">
        <v>7.9403970000000001E-3</v>
      </c>
      <c r="L701" s="35">
        <v>-6.2269903795686395E-3</v>
      </c>
      <c r="M701" s="35">
        <v>5.9304473695644235E-3</v>
      </c>
      <c r="N701" s="35">
        <v>1.0196264354580929E-2</v>
      </c>
      <c r="O701" s="32">
        <v>-8.5762417683393748E-3</v>
      </c>
      <c r="P701" s="32">
        <v>-1.459661484115678E-3</v>
      </c>
      <c r="Q701" s="35">
        <v>-4.8339349691747691E-2</v>
      </c>
      <c r="R701" s="32">
        <v>5.9794059999999996E-3</v>
      </c>
      <c r="S701" s="32">
        <v>2.0408163265306121E-2</v>
      </c>
      <c r="T701" s="32">
        <v>3.4566885720782262E-3</v>
      </c>
      <c r="U701" s="32">
        <v>-6.0795469123358964E-4</v>
      </c>
      <c r="V701" s="35">
        <v>-2.2460349967478699E-2</v>
      </c>
      <c r="AF701" s="32">
        <f t="shared" si="211"/>
        <v>-6.5557389999999997E-3</v>
      </c>
      <c r="AG701" s="32">
        <f t="shared" si="212"/>
        <v>-1.384616882886393E-2</v>
      </c>
      <c r="AH701" s="32">
        <f t="shared" si="213"/>
        <v>-1.3720175754873139E-2</v>
      </c>
      <c r="AI701" s="32">
        <f t="shared" si="214"/>
        <v>-1.5284869929570784E-3</v>
      </c>
      <c r="AJ701" s="32">
        <f t="shared" si="215"/>
        <v>2.7893234818011222E-3</v>
      </c>
      <c r="AK701" s="32">
        <f t="shared" si="216"/>
        <v>1.7306798213543467E-3</v>
      </c>
      <c r="AL701" s="32">
        <f t="shared" si="217"/>
        <v>2.5360809238796685E-3</v>
      </c>
      <c r="AM701" s="32">
        <f t="shared" si="218"/>
        <v>-0.33602295674770577</v>
      </c>
      <c r="AN701" s="32">
        <f t="shared" si="219"/>
        <v>6.8138704389680005E-3</v>
      </c>
      <c r="AO701" s="32">
        <f t="shared" si="220"/>
        <v>-6.7380851051869195E-3</v>
      </c>
      <c r="AP701" s="32">
        <f t="shared" si="221"/>
        <v>4.9157522555290751E-3</v>
      </c>
      <c r="AQ701" s="32">
        <f t="shared" si="222"/>
        <v>8.7556397033767674E-3</v>
      </c>
      <c r="AR701" s="32">
        <f t="shared" si="223"/>
        <v>-1.0337747683450376E-2</v>
      </c>
      <c r="AS701" s="32">
        <f t="shared" si="224"/>
        <v>-2.647764554860081E-3</v>
      </c>
      <c r="AT701" s="32">
        <f t="shared" si="225"/>
        <v>-4.8718841585092661E-2</v>
      </c>
      <c r="AU701" s="32">
        <f t="shared" si="226"/>
        <v>4.9199209505499993E-3</v>
      </c>
      <c r="AV701" s="32">
        <f t="shared" si="227"/>
        <v>2.0074571182328582E-2</v>
      </c>
      <c r="AW701" s="32">
        <f t="shared" si="228"/>
        <v>2.9258421184409286E-3</v>
      </c>
      <c r="AX701" s="32">
        <f t="shared" si="229"/>
        <v>-2.592542132336448E-3</v>
      </c>
      <c r="AY701" s="32">
        <f t="shared" si="230"/>
        <v>-2.379883312128233E-2</v>
      </c>
    </row>
    <row r="702" spans="1:51" x14ac:dyDescent="0.3">
      <c r="A702" s="34">
        <v>44784</v>
      </c>
      <c r="B702" s="32"/>
      <c r="C702" s="32">
        <v>1.0990468999999999E-2</v>
      </c>
      <c r="D702" s="35">
        <v>2.3393008233461026E-3</v>
      </c>
      <c r="E702" s="32">
        <v>-2.212501020795175E-3</v>
      </c>
      <c r="F702" s="11">
        <v>-9.8895049070487628E-2</v>
      </c>
      <c r="G702" s="35">
        <v>1.1980076148138156E-3</v>
      </c>
      <c r="H702" s="35">
        <v>-7.7456893634701238E-3</v>
      </c>
      <c r="I702" s="11">
        <v>4.3388409215829669E-2</v>
      </c>
      <c r="J702" s="32">
        <f t="shared" si="231"/>
        <v>-0.65542865168261799</v>
      </c>
      <c r="K702" s="32">
        <v>-1.969424E-3</v>
      </c>
      <c r="L702" s="35">
        <v>-1.5906207612871221E-2</v>
      </c>
      <c r="M702" s="35">
        <v>-4.5474286653683308E-3</v>
      </c>
      <c r="N702" s="35">
        <v>4.4158843073412437E-3</v>
      </c>
      <c r="O702" s="32">
        <v>3.0430976777714846E-2</v>
      </c>
      <c r="P702" s="32">
        <v>-4.6225734056290092E-3</v>
      </c>
      <c r="Q702" s="35">
        <v>-1.1777485307157498E-2</v>
      </c>
      <c r="R702" s="32">
        <v>3.3302140000000002E-3</v>
      </c>
      <c r="S702" s="32">
        <v>0</v>
      </c>
      <c r="T702" s="32">
        <v>1.4154160982264666E-2</v>
      </c>
      <c r="U702" s="32">
        <v>8.7611993004097551E-3</v>
      </c>
      <c r="V702" s="35">
        <v>1.8287147224400613E-3</v>
      </c>
      <c r="AF702" s="32">
        <f t="shared" si="211"/>
        <v>9.2956209999999987E-3</v>
      </c>
      <c r="AG702" s="32">
        <f t="shared" si="212"/>
        <v>1.4728811364478895E-3</v>
      </c>
      <c r="AH702" s="32">
        <f t="shared" si="213"/>
        <v>-3.1885572906401234E-3</v>
      </c>
      <c r="AI702" s="32">
        <f t="shared" si="214"/>
        <v>-0.10026714254522365</v>
      </c>
      <c r="AJ702" s="32">
        <f t="shared" si="215"/>
        <v>5.1052543455408668E-4</v>
      </c>
      <c r="AK702" s="32">
        <f t="shared" si="216"/>
        <v>-8.491694456779315E-3</v>
      </c>
      <c r="AL702" s="32">
        <f t="shared" si="217"/>
        <v>4.1741956331583667E-2</v>
      </c>
      <c r="AM702" s="32">
        <f t="shared" si="218"/>
        <v>-0.65691498926605907</v>
      </c>
      <c r="AN702" s="32">
        <f t="shared" si="219"/>
        <v>-3.095950561032E-3</v>
      </c>
      <c r="AO702" s="32">
        <f t="shared" si="220"/>
        <v>-1.6417302338489502E-2</v>
      </c>
      <c r="AP702" s="32">
        <f t="shared" si="221"/>
        <v>-5.5621237794036792E-3</v>
      </c>
      <c r="AQ702" s="32">
        <f t="shared" si="222"/>
        <v>2.9752596561370831E-3</v>
      </c>
      <c r="AR702" s="32">
        <f t="shared" si="223"/>
        <v>2.8669470862603845E-2</v>
      </c>
      <c r="AS702" s="32">
        <f t="shared" si="224"/>
        <v>-5.8106764763734119E-3</v>
      </c>
      <c r="AT702" s="32">
        <f t="shared" si="225"/>
        <v>-1.215697720050247E-2</v>
      </c>
      <c r="AU702" s="32">
        <f t="shared" si="226"/>
        <v>2.2707289505500003E-3</v>
      </c>
      <c r="AV702" s="32">
        <f t="shared" si="227"/>
        <v>-3.3359208297753951E-4</v>
      </c>
      <c r="AW702" s="32">
        <f t="shared" si="228"/>
        <v>1.3623314528627369E-2</v>
      </c>
      <c r="AX702" s="32">
        <f t="shared" si="229"/>
        <v>6.7766118593068966E-3</v>
      </c>
      <c r="AY702" s="32">
        <f t="shared" si="230"/>
        <v>4.9023156863642965E-4</v>
      </c>
    </row>
    <row r="703" spans="1:51" x14ac:dyDescent="0.3">
      <c r="A703" s="34">
        <v>44785</v>
      </c>
      <c r="B703" s="32"/>
      <c r="C703" s="32">
        <v>9.3948700000000003E-4</v>
      </c>
      <c r="D703" s="35">
        <v>-5.6768007214310478E-3</v>
      </c>
      <c r="E703" s="32">
        <v>6.1969804127298802E-3</v>
      </c>
      <c r="F703" s="11">
        <v>1.3819045689021259E-2</v>
      </c>
      <c r="G703" s="35">
        <v>8.1294860695642242E-3</v>
      </c>
      <c r="H703" s="35">
        <v>3.3512769602910025E-2</v>
      </c>
      <c r="I703" s="11">
        <v>2.5360295528870152E-3</v>
      </c>
      <c r="J703" s="32">
        <f t="shared" si="231"/>
        <v>5.7858383945478025</v>
      </c>
      <c r="K703" s="32">
        <v>-4.4400589999999997E-3</v>
      </c>
      <c r="L703" s="35">
        <v>7.5101648979591339E-3</v>
      </c>
      <c r="M703" s="35">
        <v>-6.9284747509621332E-3</v>
      </c>
      <c r="N703" s="35">
        <v>1.5952731942386965E-2</v>
      </c>
      <c r="O703" s="32">
        <v>-1.8259064161503077E-2</v>
      </c>
      <c r="P703" s="32">
        <v>2.2783261186298143E-2</v>
      </c>
      <c r="Q703" s="35">
        <v>9.2265862824092437E-3</v>
      </c>
      <c r="R703" s="32">
        <v>1.617062E-2</v>
      </c>
      <c r="S703" s="32">
        <v>1.1826066086956495E-2</v>
      </c>
      <c r="T703" s="32">
        <v>-1.3452160753321001E-3</v>
      </c>
      <c r="U703" s="32">
        <v>2.194072061564811E-3</v>
      </c>
      <c r="V703" s="35">
        <v>-1.6519555944829678E-2</v>
      </c>
      <c r="AF703" s="32">
        <f t="shared" si="211"/>
        <v>-7.5536099999999986E-4</v>
      </c>
      <c r="AG703" s="32">
        <f t="shared" si="212"/>
        <v>-6.5432204083292608E-3</v>
      </c>
      <c r="AH703" s="32">
        <f t="shared" si="213"/>
        <v>5.2209241428849314E-3</v>
      </c>
      <c r="AI703" s="32">
        <f t="shared" si="214"/>
        <v>1.2446952214285234E-2</v>
      </c>
      <c r="AJ703" s="32">
        <f t="shared" si="215"/>
        <v>7.4420038893044955E-3</v>
      </c>
      <c r="AK703" s="32">
        <f t="shared" si="216"/>
        <v>3.2766764509600831E-2</v>
      </c>
      <c r="AL703" s="32">
        <f t="shared" si="217"/>
        <v>8.8957666864101538E-4</v>
      </c>
      <c r="AM703" s="32">
        <f t="shared" si="218"/>
        <v>5.7843520569643614</v>
      </c>
      <c r="AN703" s="32">
        <f t="shared" si="219"/>
        <v>-5.5665855610319993E-3</v>
      </c>
      <c r="AO703" s="32">
        <f t="shared" si="220"/>
        <v>6.9990701723408547E-3</v>
      </c>
      <c r="AP703" s="32">
        <f t="shared" si="221"/>
        <v>-7.9431698649974816E-3</v>
      </c>
      <c r="AQ703" s="32">
        <f t="shared" si="222"/>
        <v>1.4512107291182803E-2</v>
      </c>
      <c r="AR703" s="32">
        <f t="shared" si="223"/>
        <v>-2.0020570076614078E-2</v>
      </c>
      <c r="AS703" s="32">
        <f t="shared" si="224"/>
        <v>2.159515811555374E-2</v>
      </c>
      <c r="AT703" s="32">
        <f t="shared" si="225"/>
        <v>8.8470943890642719E-3</v>
      </c>
      <c r="AU703" s="32">
        <f t="shared" si="226"/>
        <v>1.511113495055E-2</v>
      </c>
      <c r="AV703" s="32">
        <f t="shared" si="227"/>
        <v>1.1492474003978955E-2</v>
      </c>
      <c r="AW703" s="32">
        <f t="shared" si="228"/>
        <v>-1.8760625289693975E-3</v>
      </c>
      <c r="AX703" s="32">
        <f t="shared" si="229"/>
        <v>2.0948462046195245E-4</v>
      </c>
      <c r="AY703" s="32">
        <f t="shared" si="230"/>
        <v>-1.7858039098633309E-2</v>
      </c>
    </row>
    <row r="704" spans="1:51" x14ac:dyDescent="0.3">
      <c r="A704" s="34">
        <v>44789</v>
      </c>
      <c r="B704" s="32"/>
      <c r="C704" s="32">
        <v>1.6760526000000001E-2</v>
      </c>
      <c r="D704" s="35">
        <v>4.6054285013129366E-2</v>
      </c>
      <c r="E704" s="32">
        <v>2.1497344424985437E-2</v>
      </c>
      <c r="F704" s="11">
        <v>1.7454613224502369E-2</v>
      </c>
      <c r="G704" s="35">
        <v>5.2829240889307027E-3</v>
      </c>
      <c r="H704" s="35">
        <v>9.8059662882107698E-2</v>
      </c>
      <c r="I704" s="11">
        <v>1.1866629890274275E-2</v>
      </c>
      <c r="J704" s="32">
        <f t="shared" si="231"/>
        <v>-0.35015275950723285</v>
      </c>
      <c r="K704" s="32">
        <v>9.9107529999999996E-3</v>
      </c>
      <c r="L704" s="35">
        <v>6.4819318677140905E-3</v>
      </c>
      <c r="M704" s="35">
        <v>7.1482081537102716E-3</v>
      </c>
      <c r="N704" s="35">
        <v>1.2982229740367539E-2</v>
      </c>
      <c r="O704" s="32">
        <v>-5.1509786944908802E-3</v>
      </c>
      <c r="P704" s="32">
        <v>-1.0749747548902627E-2</v>
      </c>
      <c r="Q704" s="35">
        <v>4.5495990166701805E-2</v>
      </c>
      <c r="R704" s="32">
        <v>6.9502649999999997E-3</v>
      </c>
      <c r="S704" s="32">
        <v>9.9690411131462334E-3</v>
      </c>
      <c r="T704" s="32">
        <v>1.1584408823034218E-2</v>
      </c>
      <c r="U704" s="32">
        <v>6.3809663793048411E-3</v>
      </c>
      <c r="V704" s="35">
        <v>-3.7111563283254156E-4</v>
      </c>
      <c r="AF704" s="32">
        <f t="shared" si="211"/>
        <v>1.5065678000000001E-2</v>
      </c>
      <c r="AG704" s="32">
        <f t="shared" si="212"/>
        <v>4.5187865326231154E-2</v>
      </c>
      <c r="AH704" s="32">
        <f t="shared" si="213"/>
        <v>2.0521288155140489E-2</v>
      </c>
      <c r="AI704" s="32">
        <f t="shared" si="214"/>
        <v>1.6082519749766343E-2</v>
      </c>
      <c r="AJ704" s="32">
        <f t="shared" si="215"/>
        <v>4.595441908670974E-3</v>
      </c>
      <c r="AK704" s="32">
        <f t="shared" si="216"/>
        <v>9.731365778879851E-2</v>
      </c>
      <c r="AL704" s="32">
        <f t="shared" si="217"/>
        <v>1.0220177006028276E-2</v>
      </c>
      <c r="AM704" s="32">
        <f t="shared" si="218"/>
        <v>-0.35163909709067387</v>
      </c>
      <c r="AN704" s="32">
        <f t="shared" si="219"/>
        <v>8.784226438968E-3</v>
      </c>
      <c r="AO704" s="32">
        <f t="shared" si="220"/>
        <v>5.9708371420958105E-3</v>
      </c>
      <c r="AP704" s="32">
        <f t="shared" si="221"/>
        <v>6.1335130396749232E-3</v>
      </c>
      <c r="AQ704" s="32">
        <f t="shared" si="222"/>
        <v>1.1541605089163378E-2</v>
      </c>
      <c r="AR704" s="32">
        <f t="shared" si="223"/>
        <v>-6.9124846096018811E-3</v>
      </c>
      <c r="AS704" s="32">
        <f t="shared" si="224"/>
        <v>-1.193785061964703E-2</v>
      </c>
      <c r="AT704" s="32">
        <f t="shared" si="225"/>
        <v>4.5116498273356835E-2</v>
      </c>
      <c r="AU704" s="32">
        <f t="shared" si="226"/>
        <v>5.8907799505500003E-3</v>
      </c>
      <c r="AV704" s="32">
        <f t="shared" si="227"/>
        <v>9.6354490301686947E-3</v>
      </c>
      <c r="AW704" s="32">
        <f t="shared" si="228"/>
        <v>1.105356236939692E-2</v>
      </c>
      <c r="AX704" s="32">
        <f t="shared" si="229"/>
        <v>4.3963789382019825E-3</v>
      </c>
      <c r="AY704" s="32">
        <f t="shared" si="230"/>
        <v>-1.7095987866361732E-3</v>
      </c>
    </row>
    <row r="705" spans="1:51" x14ac:dyDescent="0.3">
      <c r="A705" s="34">
        <v>44790</v>
      </c>
      <c r="B705" s="32"/>
      <c r="C705" s="32">
        <v>3.1650060000000002E-3</v>
      </c>
      <c r="D705" s="35">
        <v>-5.4579987871439077E-4</v>
      </c>
      <c r="E705" s="32">
        <v>6.3292465304433283E-3</v>
      </c>
      <c r="F705" s="11">
        <v>-6.7661131323748513E-3</v>
      </c>
      <c r="G705" s="35">
        <v>-2.177291667428799E-2</v>
      </c>
      <c r="H705" s="35">
        <v>5.4791251255575019E-2</v>
      </c>
      <c r="I705" s="11">
        <v>-2.9425568518149127E-3</v>
      </c>
      <c r="J705" s="32">
        <f t="shared" si="231"/>
        <v>-5.1213760235375574</v>
      </c>
      <c r="K705" s="32">
        <v>-1.1285526000000001E-2</v>
      </c>
      <c r="L705" s="35">
        <v>6.4401870142722405E-3</v>
      </c>
      <c r="M705" s="35">
        <v>2.6597417601153177E-3</v>
      </c>
      <c r="N705" s="35">
        <v>1.3426127015337046E-3</v>
      </c>
      <c r="O705" s="32">
        <v>1.578886089876733E-2</v>
      </c>
      <c r="P705" s="32">
        <v>-1.0435093553552518E-2</v>
      </c>
      <c r="Q705" s="35">
        <v>-1.6228571531060609E-3</v>
      </c>
      <c r="R705" s="32">
        <v>5.2238229999999998E-3</v>
      </c>
      <c r="S705" s="32">
        <v>-7.6582712454025016E-3</v>
      </c>
      <c r="T705" s="32">
        <v>4.8270583152074682E-3</v>
      </c>
      <c r="U705" s="32">
        <v>6.9836992985385779E-3</v>
      </c>
      <c r="V705" s="35">
        <v>-3.1829506422595855E-2</v>
      </c>
      <c r="AF705" s="32">
        <f t="shared" si="211"/>
        <v>1.4701580000000003E-3</v>
      </c>
      <c r="AG705" s="32">
        <f t="shared" si="212"/>
        <v>-1.4122195656126038E-3</v>
      </c>
      <c r="AH705" s="32">
        <f t="shared" si="213"/>
        <v>5.3531902605983795E-3</v>
      </c>
      <c r="AI705" s="32">
        <f t="shared" si="214"/>
        <v>-8.1382066071108757E-3</v>
      </c>
      <c r="AJ705" s="32">
        <f t="shared" si="215"/>
        <v>-2.246039885454772E-2</v>
      </c>
      <c r="AK705" s="32">
        <f t="shared" si="216"/>
        <v>5.4045246162265824E-2</v>
      </c>
      <c r="AL705" s="32">
        <f t="shared" si="217"/>
        <v>-4.5890097360609125E-3</v>
      </c>
      <c r="AM705" s="32">
        <f t="shared" si="218"/>
        <v>-5.1228623611209985</v>
      </c>
      <c r="AN705" s="32">
        <f t="shared" si="219"/>
        <v>-1.2412052561032E-2</v>
      </c>
      <c r="AO705" s="32">
        <f t="shared" si="220"/>
        <v>5.9290922886539605E-3</v>
      </c>
      <c r="AP705" s="32">
        <f t="shared" si="221"/>
        <v>1.6450466460799691E-3</v>
      </c>
      <c r="AQ705" s="32">
        <f t="shared" si="222"/>
        <v>-9.8011949670456268E-5</v>
      </c>
      <c r="AR705" s="32">
        <f t="shared" si="223"/>
        <v>1.4027354983656329E-2</v>
      </c>
      <c r="AS705" s="32">
        <f t="shared" si="224"/>
        <v>-1.162319662429692E-2</v>
      </c>
      <c r="AT705" s="32">
        <f t="shared" si="225"/>
        <v>-2.0023490464510327E-3</v>
      </c>
      <c r="AU705" s="32">
        <f t="shared" si="226"/>
        <v>4.1643379505500004E-3</v>
      </c>
      <c r="AV705" s="32">
        <f t="shared" si="227"/>
        <v>-7.9918633283800403E-3</v>
      </c>
      <c r="AW705" s="32">
        <f t="shared" si="228"/>
        <v>4.2962118615701705E-3</v>
      </c>
      <c r="AX705" s="32">
        <f t="shared" si="229"/>
        <v>4.9991118574357193E-3</v>
      </c>
      <c r="AY705" s="32">
        <f t="shared" si="230"/>
        <v>-3.3167989576399486E-2</v>
      </c>
    </row>
    <row r="706" spans="1:51" x14ac:dyDescent="0.3">
      <c r="A706" s="34">
        <v>44791</v>
      </c>
      <c r="B706" s="32"/>
      <c r="C706" s="32">
        <v>2.3136553000000001E-2</v>
      </c>
      <c r="D706" s="35">
        <v>1.1528426841018291E-2</v>
      </c>
      <c r="E706" s="32">
        <v>3.9184646510293537E-3</v>
      </c>
      <c r="F706" s="11">
        <v>5.6877087956275219E-3</v>
      </c>
      <c r="G706" s="35">
        <v>-6.0582909162987149E-3</v>
      </c>
      <c r="H706" s="35">
        <v>2.2149769477370823E-2</v>
      </c>
      <c r="I706" s="11">
        <v>1.0768921548079083E-2</v>
      </c>
      <c r="J706" s="32">
        <f t="shared" si="231"/>
        <v>-0.72175106317046378</v>
      </c>
      <c r="K706" s="32">
        <v>-1.9850620000000001E-3</v>
      </c>
      <c r="L706" s="35">
        <v>9.9184326316467744E-3</v>
      </c>
      <c r="M706" s="35">
        <v>-9.0016560665259256E-3</v>
      </c>
      <c r="N706" s="35">
        <v>1.7918029058439509E-2</v>
      </c>
      <c r="O706" s="32">
        <v>-8.169599073234543E-3</v>
      </c>
      <c r="P706" s="32">
        <v>-1.7522280277502453E-2</v>
      </c>
      <c r="Q706" s="35">
        <v>7.9421798388701337E-3</v>
      </c>
      <c r="R706" s="32">
        <v>1.561879E-3</v>
      </c>
      <c r="S706" s="32">
        <v>-8.9177709038354338E-3</v>
      </c>
      <c r="T706" s="32">
        <v>1.4908561310972373E-3</v>
      </c>
      <c r="U706" s="32">
        <v>6.2844205613234855E-4</v>
      </c>
      <c r="V706" s="35">
        <v>5.732909786646978E-3</v>
      </c>
      <c r="AF706" s="32">
        <f t="shared" si="211"/>
        <v>2.1441705000000002E-2</v>
      </c>
      <c r="AG706" s="32">
        <f t="shared" si="212"/>
        <v>1.0662007154120077E-2</v>
      </c>
      <c r="AH706" s="32">
        <f t="shared" si="213"/>
        <v>2.9424083811844053E-3</v>
      </c>
      <c r="AI706" s="32">
        <f t="shared" si="214"/>
        <v>4.3156153208914975E-3</v>
      </c>
      <c r="AJ706" s="32">
        <f t="shared" si="215"/>
        <v>-6.7457730965584436E-3</v>
      </c>
      <c r="AK706" s="32">
        <f t="shared" si="216"/>
        <v>2.1403764384061632E-2</v>
      </c>
      <c r="AL706" s="32">
        <f t="shared" si="217"/>
        <v>9.1224686638330839E-3</v>
      </c>
      <c r="AM706" s="32">
        <f t="shared" si="218"/>
        <v>-0.72323740075390486</v>
      </c>
      <c r="AN706" s="32">
        <f t="shared" si="219"/>
        <v>-3.1115885610320001E-3</v>
      </c>
      <c r="AO706" s="32">
        <f t="shared" si="220"/>
        <v>9.4073379060284953E-3</v>
      </c>
      <c r="AP706" s="32">
        <f t="shared" si="221"/>
        <v>-1.0016351180561274E-2</v>
      </c>
      <c r="AQ706" s="32">
        <f t="shared" si="222"/>
        <v>1.6477404407235347E-2</v>
      </c>
      <c r="AR706" s="32">
        <f t="shared" si="223"/>
        <v>-9.9311049883455439E-3</v>
      </c>
      <c r="AS706" s="32">
        <f t="shared" si="224"/>
        <v>-1.8710383348246856E-2</v>
      </c>
      <c r="AT706" s="32">
        <f t="shared" si="225"/>
        <v>7.5626879455251619E-3</v>
      </c>
      <c r="AU706" s="32">
        <f t="shared" si="226"/>
        <v>5.0239395055000011E-4</v>
      </c>
      <c r="AV706" s="32">
        <f t="shared" si="227"/>
        <v>-9.2513629868129742E-3</v>
      </c>
      <c r="AW706" s="32">
        <f t="shared" si="228"/>
        <v>9.6000967745993987E-4</v>
      </c>
      <c r="AX706" s="32">
        <f t="shared" si="229"/>
        <v>-1.3561453849705099E-3</v>
      </c>
      <c r="AY706" s="32">
        <f t="shared" si="230"/>
        <v>4.3944266328433462E-3</v>
      </c>
    </row>
    <row r="707" spans="1:51" x14ac:dyDescent="0.3">
      <c r="A707" s="34">
        <v>44792</v>
      </c>
      <c r="B707" s="32"/>
      <c r="C707" s="32">
        <v>-3.9701869000000001E-2</v>
      </c>
      <c r="D707" s="35">
        <v>4.60680517699198E-2</v>
      </c>
      <c r="E707" s="32">
        <v>-1.5075248196239852E-2</v>
      </c>
      <c r="F707" s="11">
        <v>-6.9180082418421884E-3</v>
      </c>
      <c r="G707" s="35">
        <v>-2.3929552812233376E-3</v>
      </c>
      <c r="H707" s="35">
        <v>-3.2724688542825342E-2</v>
      </c>
      <c r="I707" s="11">
        <v>-3.2081080325663272E-2</v>
      </c>
      <c r="J707" s="32">
        <f t="shared" si="231"/>
        <v>-0.60501149345840544</v>
      </c>
      <c r="K707" s="32">
        <v>0</v>
      </c>
      <c r="L707" s="35">
        <v>-1.1563421730969501E-2</v>
      </c>
      <c r="M707" s="35">
        <v>-5.9695309848531589E-3</v>
      </c>
      <c r="N707" s="35">
        <v>-3.245114331039127E-2</v>
      </c>
      <c r="O707" s="32">
        <v>-6.3275858511911464E-3</v>
      </c>
      <c r="P707" s="32">
        <v>-1.0289311022117206E-2</v>
      </c>
      <c r="Q707" s="35">
        <v>-7.7780029513596638E-3</v>
      </c>
      <c r="R707" s="32">
        <v>-1.7829613000000001E-2</v>
      </c>
      <c r="S707" s="32">
        <v>-1.4016327502350207E-2</v>
      </c>
      <c r="T707" s="32">
        <v>-1.1909094302521168E-2</v>
      </c>
      <c r="U707" s="32">
        <v>-1.0810474642608354E-2</v>
      </c>
      <c r="V707" s="35">
        <v>-1.3591048572366371E-2</v>
      </c>
      <c r="AF707" s="32">
        <f t="shared" si="211"/>
        <v>-4.1396717E-2</v>
      </c>
      <c r="AG707" s="32">
        <f t="shared" si="212"/>
        <v>4.5201632083021588E-2</v>
      </c>
      <c r="AH707" s="32">
        <f t="shared" si="213"/>
        <v>-1.6051304466084802E-2</v>
      </c>
      <c r="AI707" s="32">
        <f t="shared" si="214"/>
        <v>-8.2901017165782128E-3</v>
      </c>
      <c r="AJ707" s="32">
        <f t="shared" si="215"/>
        <v>-3.0804374614830663E-3</v>
      </c>
      <c r="AK707" s="32">
        <f t="shared" si="216"/>
        <v>-3.3470693636134537E-2</v>
      </c>
      <c r="AL707" s="32">
        <f t="shared" si="217"/>
        <v>-3.3727533209909275E-2</v>
      </c>
      <c r="AM707" s="32">
        <f t="shared" si="218"/>
        <v>-0.60649783104184651</v>
      </c>
      <c r="AN707" s="32">
        <f t="shared" si="219"/>
        <v>-1.126526561032E-3</v>
      </c>
      <c r="AO707" s="32">
        <f t="shared" si="220"/>
        <v>-1.207451645658778E-2</v>
      </c>
      <c r="AP707" s="32">
        <f t="shared" si="221"/>
        <v>-6.9842260988885073E-3</v>
      </c>
      <c r="AQ707" s="32">
        <f t="shared" si="222"/>
        <v>-3.3891767961595431E-2</v>
      </c>
      <c r="AR707" s="32">
        <f t="shared" si="223"/>
        <v>-8.0890917663021464E-3</v>
      </c>
      <c r="AS707" s="32">
        <f t="shared" si="224"/>
        <v>-1.1477414092861609E-2</v>
      </c>
      <c r="AT707" s="32">
        <f t="shared" si="225"/>
        <v>-8.1574948447046356E-3</v>
      </c>
      <c r="AU707" s="32">
        <f t="shared" si="226"/>
        <v>-1.888909804945E-2</v>
      </c>
      <c r="AV707" s="32">
        <f t="shared" si="227"/>
        <v>-1.4349919585327747E-2</v>
      </c>
      <c r="AW707" s="32">
        <f t="shared" si="228"/>
        <v>-1.2439940756158466E-2</v>
      </c>
      <c r="AX707" s="32">
        <f t="shared" si="229"/>
        <v>-1.2795062083711213E-2</v>
      </c>
      <c r="AY707" s="32">
        <f t="shared" si="230"/>
        <v>-1.4929531726170002E-2</v>
      </c>
    </row>
    <row r="708" spans="1:51" x14ac:dyDescent="0.3">
      <c r="A708" s="34">
        <v>44795</v>
      </c>
      <c r="B708" s="32"/>
      <c r="C708" s="32">
        <v>-2.3815959000000001E-2</v>
      </c>
      <c r="D708" s="35">
        <v>-3.6469966812730528E-2</v>
      </c>
      <c r="E708" s="32">
        <v>-3.8178775271872058E-2</v>
      </c>
      <c r="F708" s="11">
        <v>1.0713795947032478E-2</v>
      </c>
      <c r="G708" s="35">
        <v>8.6278679313421796E-3</v>
      </c>
      <c r="H708" s="35">
        <v>1.4556256640091043E-2</v>
      </c>
      <c r="I708" s="11">
        <v>-5.5903544517956942E-3</v>
      </c>
      <c r="J708" s="32">
        <f t="shared" si="231"/>
        <v>-4.6055282767053631</v>
      </c>
      <c r="K708" s="32">
        <v>1.9890099999999998E-3</v>
      </c>
      <c r="L708" s="35">
        <v>7.6922884615384371E-3</v>
      </c>
      <c r="M708" s="35">
        <v>5.8118851353354734E-4</v>
      </c>
      <c r="N708" s="35">
        <v>-5.1856481038941762E-2</v>
      </c>
      <c r="O708" s="32">
        <v>-3.4516868377854504E-2</v>
      </c>
      <c r="P708" s="32">
        <v>3.7752712079203304E-2</v>
      </c>
      <c r="Q708" s="35">
        <v>-2.396451820655765E-2</v>
      </c>
      <c r="R708" s="32">
        <v>-2.773686E-3</v>
      </c>
      <c r="S708" s="32">
        <v>1.474205717252495E-2</v>
      </c>
      <c r="T708" s="32">
        <v>-1.5601411339160454E-2</v>
      </c>
      <c r="U708" s="32">
        <v>-1.4624246493696556E-2</v>
      </c>
      <c r="V708" s="35">
        <v>2.0881296137359007E-2</v>
      </c>
      <c r="AF708" s="32">
        <f t="shared" si="211"/>
        <v>-2.5510807E-2</v>
      </c>
      <c r="AG708" s="32">
        <f t="shared" si="212"/>
        <v>-3.733638649962874E-2</v>
      </c>
      <c r="AH708" s="32">
        <f t="shared" si="213"/>
        <v>-3.9154831541717006E-2</v>
      </c>
      <c r="AI708" s="32">
        <f t="shared" si="214"/>
        <v>9.341702472296454E-3</v>
      </c>
      <c r="AJ708" s="32">
        <f t="shared" si="215"/>
        <v>7.9403857510824509E-3</v>
      </c>
      <c r="AK708" s="32">
        <f t="shared" si="216"/>
        <v>1.3810251546781852E-2</v>
      </c>
      <c r="AL708" s="32">
        <f t="shared" si="217"/>
        <v>-7.2368073360416941E-3</v>
      </c>
      <c r="AM708" s="32">
        <f t="shared" si="218"/>
        <v>-4.6070146142888042</v>
      </c>
      <c r="AN708" s="32">
        <f t="shared" si="219"/>
        <v>8.624834389679998E-4</v>
      </c>
      <c r="AO708" s="32">
        <f t="shared" si="220"/>
        <v>7.1811937359201571E-3</v>
      </c>
      <c r="AP708" s="32">
        <f t="shared" si="221"/>
        <v>-4.3350660050180123E-4</v>
      </c>
      <c r="AQ708" s="32">
        <f t="shared" si="222"/>
        <v>-5.3297105690145924E-2</v>
      </c>
      <c r="AR708" s="32">
        <f t="shared" si="223"/>
        <v>-3.6278374292965501E-2</v>
      </c>
      <c r="AS708" s="32">
        <f t="shared" si="224"/>
        <v>3.6564609008458898E-2</v>
      </c>
      <c r="AT708" s="32">
        <f t="shared" si="225"/>
        <v>-2.4344010099902624E-2</v>
      </c>
      <c r="AU708" s="32">
        <f t="shared" si="226"/>
        <v>-3.8331710494499999E-3</v>
      </c>
      <c r="AV708" s="32">
        <f t="shared" si="227"/>
        <v>1.440846508954741E-2</v>
      </c>
      <c r="AW708" s="32">
        <f t="shared" si="228"/>
        <v>-1.6132257792797752E-2</v>
      </c>
      <c r="AX708" s="32">
        <f t="shared" si="229"/>
        <v>-1.6608833934799415E-2</v>
      </c>
      <c r="AY708" s="32">
        <f t="shared" si="230"/>
        <v>1.9542812983555376E-2</v>
      </c>
    </row>
    <row r="709" spans="1:51" x14ac:dyDescent="0.3">
      <c r="A709" s="34">
        <v>44796</v>
      </c>
      <c r="B709" s="32"/>
      <c r="C709" s="32">
        <v>9.3202419999999994E-3</v>
      </c>
      <c r="D709" s="35">
        <v>-8.8079792758537501E-3</v>
      </c>
      <c r="E709" s="32">
        <v>2.6572026630821651E-3</v>
      </c>
      <c r="F709" s="11">
        <v>-6.1183587489833879E-2</v>
      </c>
      <c r="G709" s="35">
        <v>-2.0468057403785237E-3</v>
      </c>
      <c r="H709" s="35">
        <v>-3.6429248730157886E-3</v>
      </c>
      <c r="I709" s="11">
        <v>3.9165271347035326E-3</v>
      </c>
      <c r="J709" s="32">
        <f t="shared" si="231"/>
        <v>-1.2372319275939723</v>
      </c>
      <c r="K709" s="32">
        <v>-2.9776669999999998E-3</v>
      </c>
      <c r="L709" s="35">
        <v>4.7709924574616883E-3</v>
      </c>
      <c r="M709" s="35">
        <v>8.9167898214090862E-3</v>
      </c>
      <c r="N709" s="35">
        <v>2.1407158909099788E-2</v>
      </c>
      <c r="O709" s="32">
        <v>-1.2036988461192201E-2</v>
      </c>
      <c r="P709" s="32">
        <v>-4.0857634950911183E-3</v>
      </c>
      <c r="Q709" s="35">
        <v>1.2409410230899809E-2</v>
      </c>
      <c r="R709" s="32">
        <v>1.5422369999999999E-2</v>
      </c>
      <c r="S709" s="32">
        <v>3.2860601185874756E-2</v>
      </c>
      <c r="T709" s="32">
        <v>-2.9249042137212936E-3</v>
      </c>
      <c r="U709" s="32">
        <v>4.3800076462550495E-3</v>
      </c>
      <c r="V709" s="35">
        <v>1.9725310218814407E-3</v>
      </c>
      <c r="AF709" s="32">
        <f t="shared" ref="AF709:AF745" si="232">C709-C$747</f>
        <v>7.6253939999999997E-3</v>
      </c>
      <c r="AG709" s="32">
        <f t="shared" ref="AG709:AG745" si="233">D709-D$747</f>
        <v>-9.6743989627519639E-3</v>
      </c>
      <c r="AH709" s="32">
        <f t="shared" ref="AH709:AH745" si="234">E709-E$747</f>
        <v>1.6811463932372168E-3</v>
      </c>
      <c r="AI709" s="32">
        <f t="shared" ref="AI709:AI745" si="235">F709-F$747</f>
        <v>-6.2555680964569899E-2</v>
      </c>
      <c r="AJ709" s="32">
        <f t="shared" ref="AJ709:AJ745" si="236">G709-G$747</f>
        <v>-2.7342879206382524E-3</v>
      </c>
      <c r="AK709" s="32">
        <f t="shared" ref="AK709:AK745" si="237">H709-H$747</f>
        <v>-4.3889299663249799E-3</v>
      </c>
      <c r="AL709" s="32">
        <f t="shared" ref="AL709:AL745" si="238">I709-I$747</f>
        <v>2.2700742504575327E-3</v>
      </c>
      <c r="AM709" s="32">
        <f t="shared" ref="AM709:AM745" si="239">J709-J$747</f>
        <v>-1.2387182651774133</v>
      </c>
      <c r="AN709" s="32">
        <f t="shared" ref="AN709:AN745" si="240">K709-K$747</f>
        <v>-4.1041935610319994E-3</v>
      </c>
      <c r="AO709" s="32">
        <f t="shared" ref="AO709:AO745" si="241">L709-L$747</f>
        <v>4.2598977318434091E-3</v>
      </c>
      <c r="AP709" s="32">
        <f t="shared" ref="AP709:AP745" si="242">M709-M$747</f>
        <v>7.9020947073737378E-3</v>
      </c>
      <c r="AQ709" s="32">
        <f t="shared" ref="AQ709:AQ745" si="243">N709-N$747</f>
        <v>1.9966534257895626E-2</v>
      </c>
      <c r="AR709" s="32">
        <f t="shared" ref="AR709:AR745" si="244">O709-O$747</f>
        <v>-1.3798494376303202E-2</v>
      </c>
      <c r="AS709" s="32">
        <f t="shared" ref="AS709:AS745" si="245">P709-P$747</f>
        <v>-5.2738665658355211E-3</v>
      </c>
      <c r="AT709" s="32">
        <f t="shared" ref="AT709:AT745" si="246">Q709-Q$747</f>
        <v>1.2029918337554837E-2</v>
      </c>
      <c r="AU709" s="32">
        <f t="shared" ref="AU709:AU745" si="247">R709-R$747</f>
        <v>1.4362884950549999E-2</v>
      </c>
      <c r="AV709" s="32">
        <f t="shared" ref="AV709:AV745" si="248">S709-S$747</f>
        <v>3.2527009102897214E-2</v>
      </c>
      <c r="AW709" s="32">
        <f t="shared" ref="AW709:AW745" si="249">T709-T$747</f>
        <v>-3.4557506673585908E-3</v>
      </c>
      <c r="AX709" s="32">
        <f t="shared" ref="AX709:AX745" si="250">U709-U$747</f>
        <v>2.3954202051521909E-3</v>
      </c>
      <c r="AY709" s="32">
        <f t="shared" ref="AY709:AY745" si="251">V709-V$747</f>
        <v>6.3404786807780907E-4</v>
      </c>
    </row>
    <row r="710" spans="1:51" x14ac:dyDescent="0.3">
      <c r="A710" s="34">
        <v>44797</v>
      </c>
      <c r="B710" s="32"/>
      <c r="C710" s="32">
        <v>1.0456208E-2</v>
      </c>
      <c r="D710" s="35">
        <v>3.9627595316721522E-3</v>
      </c>
      <c r="E710" s="32">
        <v>5.5386281545447445E-3</v>
      </c>
      <c r="F710" s="11">
        <v>-1.0761726033631458E-2</v>
      </c>
      <c r="G710" s="35">
        <v>5.6433569386468482E-3</v>
      </c>
      <c r="H710" s="35">
        <v>2.2780964534165976E-2</v>
      </c>
      <c r="I710" s="11">
        <v>-9.5157371231205292E-3</v>
      </c>
      <c r="J710" s="32">
        <f t="shared" si="231"/>
        <v>-3.757153171557551</v>
      </c>
      <c r="K710" s="32">
        <v>-5.9731710000000002E-3</v>
      </c>
      <c r="L710" s="35">
        <v>-5.6979678195245072E-3</v>
      </c>
      <c r="M710" s="35">
        <v>2.3133190032174622E-3</v>
      </c>
      <c r="N710" s="35">
        <v>1.635780330591715E-2</v>
      </c>
      <c r="O710" s="32">
        <v>-2.068087438616183E-3</v>
      </c>
      <c r="P710" s="32">
        <v>-5.4831960552268683E-3</v>
      </c>
      <c r="Q710" s="35">
        <v>-7.0823862101164758E-3</v>
      </c>
      <c r="R710" s="32">
        <v>-2.6636120000000001E-3</v>
      </c>
      <c r="S710" s="32">
        <v>-1.5237836264477578E-2</v>
      </c>
      <c r="T710" s="32">
        <v>3.718029190730754E-3</v>
      </c>
      <c r="U710" s="32">
        <v>9.1697116614401818E-4</v>
      </c>
      <c r="V710" s="35">
        <v>1.1258610564064186E-2</v>
      </c>
      <c r="AF710" s="32">
        <f t="shared" si="232"/>
        <v>8.7613599999999993E-3</v>
      </c>
      <c r="AG710" s="32">
        <f t="shared" si="233"/>
        <v>3.0963398447739392E-3</v>
      </c>
      <c r="AH710" s="32">
        <f t="shared" si="234"/>
        <v>4.5625718846997957E-3</v>
      </c>
      <c r="AI710" s="32">
        <f t="shared" si="235"/>
        <v>-1.2133819508367482E-2</v>
      </c>
      <c r="AJ710" s="32">
        <f t="shared" si="236"/>
        <v>4.9558747583871195E-3</v>
      </c>
      <c r="AK710" s="32">
        <f t="shared" si="237"/>
        <v>2.2034959440856785E-2</v>
      </c>
      <c r="AL710" s="32">
        <f t="shared" si="238"/>
        <v>-1.116219000736653E-2</v>
      </c>
      <c r="AM710" s="32">
        <f t="shared" si="239"/>
        <v>-3.7586395091409921</v>
      </c>
      <c r="AN710" s="32">
        <f t="shared" si="240"/>
        <v>-7.0996975610320007E-3</v>
      </c>
      <c r="AO710" s="32">
        <f t="shared" si="241"/>
        <v>-6.2090625451427864E-3</v>
      </c>
      <c r="AP710" s="32">
        <f t="shared" si="242"/>
        <v>1.2986238891821136E-3</v>
      </c>
      <c r="AQ710" s="32">
        <f t="shared" si="243"/>
        <v>1.4917178654712988E-2</v>
      </c>
      <c r="AR710" s="32">
        <f t="shared" si="244"/>
        <v>-3.8295933537271839E-3</v>
      </c>
      <c r="AS710" s="32">
        <f t="shared" si="245"/>
        <v>-6.6712991259712711E-3</v>
      </c>
      <c r="AT710" s="32">
        <f t="shared" si="246"/>
        <v>-7.4618781034614477E-3</v>
      </c>
      <c r="AU710" s="32">
        <f t="shared" si="247"/>
        <v>-3.7230970494499999E-3</v>
      </c>
      <c r="AV710" s="32">
        <f t="shared" si="248"/>
        <v>-1.5571428347455119E-2</v>
      </c>
      <c r="AW710" s="32">
        <f t="shared" si="249"/>
        <v>3.1871827370934568E-3</v>
      </c>
      <c r="AX710" s="32">
        <f t="shared" si="250"/>
        <v>-1.0676162749588404E-3</v>
      </c>
      <c r="AY710" s="32">
        <f t="shared" si="251"/>
        <v>9.9201274102605555E-3</v>
      </c>
    </row>
    <row r="711" spans="1:51" x14ac:dyDescent="0.3">
      <c r="A711" s="34">
        <v>44798</v>
      </c>
      <c r="B711" s="32"/>
      <c r="C711" s="32">
        <v>1.2498385000000001E-2</v>
      </c>
      <c r="D711" s="35">
        <v>-2.4041595943423387E-2</v>
      </c>
      <c r="E711" s="32">
        <v>-4.0718419831972065E-3</v>
      </c>
      <c r="F711" s="11">
        <v>-2.1213544375982996E-2</v>
      </c>
      <c r="G711" s="35">
        <v>-4.5270664239419021E-3</v>
      </c>
      <c r="H711" s="35">
        <v>-7.6992317746152642E-4</v>
      </c>
      <c r="I711" s="11">
        <v>1.5096401145496888E-3</v>
      </c>
      <c r="J711" s="32">
        <f t="shared" si="231"/>
        <v>-1.8021938844483922</v>
      </c>
      <c r="K711" s="32">
        <v>-9.5141719999999996E-3</v>
      </c>
      <c r="L711" s="35">
        <v>-5.5714739464220193E-3</v>
      </c>
      <c r="M711" s="35">
        <v>-7.3407563026311167E-3</v>
      </c>
      <c r="N711" s="35">
        <v>1.370553401308156E-2</v>
      </c>
      <c r="O711" s="32">
        <v>-5.6910304825025619E-3</v>
      </c>
      <c r="P711" s="32">
        <v>1.0590594963358005E-2</v>
      </c>
      <c r="Q711" s="35">
        <v>2.0037184616603643E-3</v>
      </c>
      <c r="R711" s="32">
        <v>-2.916924E-3</v>
      </c>
      <c r="S711" s="32">
        <v>9.1821530698379603E-3</v>
      </c>
      <c r="T711" s="32">
        <v>-5.0635986895151497E-3</v>
      </c>
      <c r="U711" s="32">
        <v>-5.2586568296109403E-3</v>
      </c>
      <c r="V711" s="35">
        <v>-1.1213316855948285E-2</v>
      </c>
      <c r="AF711" s="32">
        <f t="shared" si="232"/>
        <v>1.0803537E-2</v>
      </c>
      <c r="AG711" s="32">
        <f t="shared" si="233"/>
        <v>-2.4908015630321599E-2</v>
      </c>
      <c r="AH711" s="32">
        <f t="shared" si="234"/>
        <v>-5.0478982530421553E-3</v>
      </c>
      <c r="AI711" s="32">
        <f t="shared" si="235"/>
        <v>-2.2585637850719022E-2</v>
      </c>
      <c r="AJ711" s="32">
        <f t="shared" si="236"/>
        <v>-5.2145486042016308E-3</v>
      </c>
      <c r="AK711" s="32">
        <f t="shared" si="237"/>
        <v>-1.5159282707707176E-3</v>
      </c>
      <c r="AL711" s="32">
        <f t="shared" si="238"/>
        <v>-1.3681276969631107E-4</v>
      </c>
      <c r="AM711" s="32">
        <f t="shared" si="239"/>
        <v>-1.8036802220318333</v>
      </c>
      <c r="AN711" s="32">
        <f t="shared" si="240"/>
        <v>-1.0640698561031999E-2</v>
      </c>
      <c r="AO711" s="32">
        <f t="shared" si="241"/>
        <v>-6.0825686720402984E-3</v>
      </c>
      <c r="AP711" s="32">
        <f t="shared" si="242"/>
        <v>-8.3554514166664651E-3</v>
      </c>
      <c r="AQ711" s="32">
        <f t="shared" si="243"/>
        <v>1.2264909361877399E-2</v>
      </c>
      <c r="AR711" s="32">
        <f t="shared" si="244"/>
        <v>-7.4525363976135628E-3</v>
      </c>
      <c r="AS711" s="32">
        <f t="shared" si="245"/>
        <v>9.4024918926136018E-3</v>
      </c>
      <c r="AT711" s="32">
        <f t="shared" si="246"/>
        <v>1.6242265683153925E-3</v>
      </c>
      <c r="AU711" s="32">
        <f t="shared" si="247"/>
        <v>-3.9764090494499998E-3</v>
      </c>
      <c r="AV711" s="32">
        <f t="shared" si="248"/>
        <v>8.8485609868604216E-3</v>
      </c>
      <c r="AW711" s="32">
        <f t="shared" si="249"/>
        <v>-5.5944451431524473E-3</v>
      </c>
      <c r="AX711" s="32">
        <f t="shared" si="250"/>
        <v>-7.2432442707137988E-3</v>
      </c>
      <c r="AY711" s="32">
        <f t="shared" si="251"/>
        <v>-1.2551800009751916E-2</v>
      </c>
    </row>
    <row r="712" spans="1:51" x14ac:dyDescent="0.3">
      <c r="A712" s="34">
        <v>44799</v>
      </c>
      <c r="B712" s="32"/>
      <c r="C712" s="32">
        <v>8.7602549999999998E-3</v>
      </c>
      <c r="D712" s="35">
        <v>2.408231351309785E-2</v>
      </c>
      <c r="E712" s="32">
        <v>-1.1819451946624754E-2</v>
      </c>
      <c r="F712" s="11">
        <v>3.4838116977949918E-2</v>
      </c>
      <c r="G712" s="35">
        <v>-3.1975367124585504E-3</v>
      </c>
      <c r="H712" s="35">
        <v>-1.2273718651472965E-2</v>
      </c>
      <c r="I712" s="11">
        <v>2.341062393357277E-2</v>
      </c>
      <c r="J712" s="32">
        <f t="shared" si="231"/>
        <v>-0.29368460432830928</v>
      </c>
      <c r="K712" s="32">
        <v>-1.3144640000000001E-2</v>
      </c>
      <c r="L712" s="35">
        <v>1.7608067534341102E-3</v>
      </c>
      <c r="M712" s="35">
        <v>7.4217439805729404E-5</v>
      </c>
      <c r="N712" s="35">
        <v>4.0684750894425518E-2</v>
      </c>
      <c r="O712" s="32">
        <v>6.6415401256816322E-3</v>
      </c>
      <c r="P712" s="32">
        <v>2.3156856459875057E-3</v>
      </c>
      <c r="Q712" s="35">
        <v>-1.9072652835087078E-3</v>
      </c>
      <c r="R712" s="32">
        <v>-5.3380629999999997E-3</v>
      </c>
      <c r="S712" s="32">
        <v>2.9317647851727094E-2</v>
      </c>
      <c r="T712" s="32">
        <v>-3.0737576075209725E-4</v>
      </c>
      <c r="U712" s="32">
        <v>1.0063850580658055E-3</v>
      </c>
      <c r="V712" s="35">
        <v>-5.1234184357595858E-4</v>
      </c>
      <c r="AF712" s="32">
        <f t="shared" si="232"/>
        <v>7.0654070000000001E-3</v>
      </c>
      <c r="AG712" s="32">
        <f t="shared" si="233"/>
        <v>2.3215893826199638E-2</v>
      </c>
      <c r="AH712" s="32">
        <f t="shared" si="234"/>
        <v>-1.2795508216469702E-2</v>
      </c>
      <c r="AI712" s="32">
        <f t="shared" si="235"/>
        <v>3.3466023503213892E-2</v>
      </c>
      <c r="AJ712" s="32">
        <f t="shared" si="236"/>
        <v>-3.8850188927182791E-3</v>
      </c>
      <c r="AK712" s="32">
        <f t="shared" si="237"/>
        <v>-1.3019723744782156E-2</v>
      </c>
      <c r="AL712" s="32">
        <f t="shared" si="238"/>
        <v>2.1764171049326771E-2</v>
      </c>
      <c r="AM712" s="32">
        <f t="shared" si="239"/>
        <v>-0.29517094191175031</v>
      </c>
      <c r="AN712" s="32">
        <f t="shared" si="240"/>
        <v>-1.4271166561032E-2</v>
      </c>
      <c r="AO712" s="32">
        <f t="shared" si="241"/>
        <v>1.2497120278158306E-3</v>
      </c>
      <c r="AP712" s="32">
        <f t="shared" si="242"/>
        <v>-9.4047767422961919E-4</v>
      </c>
      <c r="AQ712" s="32">
        <f t="shared" si="243"/>
        <v>3.9244126243221357E-2</v>
      </c>
      <c r="AR712" s="32">
        <f t="shared" si="244"/>
        <v>4.8800342105706314E-3</v>
      </c>
      <c r="AS712" s="32">
        <f t="shared" si="245"/>
        <v>1.127582575243103E-3</v>
      </c>
      <c r="AT712" s="32">
        <f t="shared" si="246"/>
        <v>-2.2867571768536796E-3</v>
      </c>
      <c r="AU712" s="32">
        <f t="shared" si="247"/>
        <v>-6.3975480494499991E-3</v>
      </c>
      <c r="AV712" s="32">
        <f t="shared" si="248"/>
        <v>2.8984055768749555E-2</v>
      </c>
      <c r="AW712" s="32">
        <f t="shared" si="249"/>
        <v>-8.382222143893947E-4</v>
      </c>
      <c r="AX712" s="32">
        <f t="shared" si="250"/>
        <v>-9.7820238303705309E-4</v>
      </c>
      <c r="AY712" s="32">
        <f t="shared" si="251"/>
        <v>-1.8508249973795902E-3</v>
      </c>
    </row>
    <row r="713" spans="1:51" x14ac:dyDescent="0.3">
      <c r="A713" s="34">
        <v>44802</v>
      </c>
      <c r="B713" s="32"/>
      <c r="C713" s="32">
        <v>-2.6578963000000001E-2</v>
      </c>
      <c r="D713" s="35">
        <v>-2.0344088664740931E-3</v>
      </c>
      <c r="E713" s="32">
        <v>6.1383547921348468E-3</v>
      </c>
      <c r="F713" s="11">
        <v>-2.8161777434969171E-2</v>
      </c>
      <c r="G713" s="35">
        <v>8.5779013900439318E-3</v>
      </c>
      <c r="H713" s="35">
        <v>-2.0505870833068103E-2</v>
      </c>
      <c r="I713" s="11">
        <v>6.9918645240672128E-3</v>
      </c>
      <c r="J713" s="32">
        <f t="shared" si="231"/>
        <v>-3.6826592347233684</v>
      </c>
      <c r="K713" s="32">
        <v>-1.3831967000000001E-2</v>
      </c>
      <c r="L713" s="35">
        <v>2.0773218678936519E-3</v>
      </c>
      <c r="M713" s="35">
        <v>6.0553767323831961E-3</v>
      </c>
      <c r="N713" s="35">
        <v>-8.2241338645325096E-3</v>
      </c>
      <c r="O713" s="32">
        <v>-4.0069086657911493E-2</v>
      </c>
      <c r="P713" s="32">
        <v>2.4983376747152033E-2</v>
      </c>
      <c r="Q713" s="35">
        <v>-1.0650175691694241E-2</v>
      </c>
      <c r="R713" s="32">
        <v>-7.7731470000000002E-3</v>
      </c>
      <c r="S713" s="32">
        <v>1.0640038868291155E-2</v>
      </c>
      <c r="T713" s="32">
        <v>-1.599017603952153E-2</v>
      </c>
      <c r="U713" s="32">
        <v>-1.4638676667028703E-2</v>
      </c>
      <c r="V713" s="35">
        <v>-2.9693571396516294E-4</v>
      </c>
      <c r="AF713" s="32">
        <f t="shared" si="232"/>
        <v>-2.8273810999999999E-2</v>
      </c>
      <c r="AG713" s="32">
        <f t="shared" si="233"/>
        <v>-2.9008285533723061E-3</v>
      </c>
      <c r="AH713" s="32">
        <f t="shared" si="234"/>
        <v>5.162298522289898E-3</v>
      </c>
      <c r="AI713" s="32">
        <f t="shared" si="235"/>
        <v>-2.9533870909705197E-2</v>
      </c>
      <c r="AJ713" s="32">
        <f t="shared" si="236"/>
        <v>7.8904192097842031E-3</v>
      </c>
      <c r="AK713" s="32">
        <f t="shared" si="237"/>
        <v>-2.1251875926377294E-2</v>
      </c>
      <c r="AL713" s="32">
        <f t="shared" si="238"/>
        <v>5.3454116398212129E-3</v>
      </c>
      <c r="AM713" s="32">
        <f t="shared" si="239"/>
        <v>-3.6841455723068095</v>
      </c>
      <c r="AN713" s="32">
        <f t="shared" si="240"/>
        <v>-1.4958493561032E-2</v>
      </c>
      <c r="AO713" s="32">
        <f t="shared" si="241"/>
        <v>1.5662271422753724E-3</v>
      </c>
      <c r="AP713" s="32">
        <f t="shared" si="242"/>
        <v>5.0406816183478477E-3</v>
      </c>
      <c r="AQ713" s="32">
        <f t="shared" si="243"/>
        <v>-9.6647585157366711E-3</v>
      </c>
      <c r="AR713" s="32">
        <f t="shared" si="244"/>
        <v>-4.183059257302249E-2</v>
      </c>
      <c r="AS713" s="32">
        <f t="shared" si="245"/>
        <v>2.379527367640763E-2</v>
      </c>
      <c r="AT713" s="32">
        <f t="shared" si="246"/>
        <v>-1.1029667585039213E-2</v>
      </c>
      <c r="AU713" s="32">
        <f t="shared" si="247"/>
        <v>-8.8326320494499996E-3</v>
      </c>
      <c r="AV713" s="32">
        <f t="shared" si="248"/>
        <v>1.0306446785313617E-2</v>
      </c>
      <c r="AW713" s="32">
        <f t="shared" si="249"/>
        <v>-1.6521022493158826E-2</v>
      </c>
      <c r="AX713" s="32">
        <f t="shared" si="250"/>
        <v>-1.6623264108131561E-2</v>
      </c>
      <c r="AY713" s="32">
        <f t="shared" si="251"/>
        <v>-1.6354188677687946E-3</v>
      </c>
    </row>
    <row r="714" spans="1:51" x14ac:dyDescent="0.3">
      <c r="A714" s="34">
        <v>44803</v>
      </c>
      <c r="B714" s="32"/>
      <c r="C714" s="32">
        <v>5.4339027999999998E-2</v>
      </c>
      <c r="D714" s="35">
        <v>1.013305163305756E-2</v>
      </c>
      <c r="E714" s="32">
        <v>1.4310309682242957E-2</v>
      </c>
      <c r="F714" s="11">
        <v>1.1066139623868709E-2</v>
      </c>
      <c r="G714" s="35">
        <v>-9.5179527086745926E-3</v>
      </c>
      <c r="H714" s="35">
        <v>1.035378187765539E-2</v>
      </c>
      <c r="I714" s="11">
        <v>2.6175741881634428E-3</v>
      </c>
      <c r="J714" s="32">
        <f t="shared" si="231"/>
        <v>-2.1095898956966033</v>
      </c>
      <c r="K714" s="32">
        <v>0</v>
      </c>
      <c r="L714" s="35">
        <v>2.2165562959613368E-2</v>
      </c>
      <c r="M714" s="35">
        <v>1.4226561450986342E-2</v>
      </c>
      <c r="N714" s="35">
        <v>4.1581547200953292E-2</v>
      </c>
      <c r="O714" s="32">
        <v>3.7628852057437642E-2</v>
      </c>
      <c r="P714" s="32">
        <v>2.7889390639923824E-3</v>
      </c>
      <c r="Q714" s="35">
        <v>1.1134024819033694E-2</v>
      </c>
      <c r="R714" s="32">
        <v>1.5514042E-2</v>
      </c>
      <c r="S714" s="32">
        <v>-7.1266987835426942E-3</v>
      </c>
      <c r="T714" s="32">
        <v>3.2083299305555597E-2</v>
      </c>
      <c r="U714" s="32">
        <v>2.6986015122311136E-2</v>
      </c>
      <c r="V714" s="35">
        <v>6.9367176384191875E-3</v>
      </c>
      <c r="AF714" s="32">
        <f t="shared" si="232"/>
        <v>5.2644179999999999E-2</v>
      </c>
      <c r="AG714" s="32">
        <f t="shared" si="233"/>
        <v>9.2666319461593462E-3</v>
      </c>
      <c r="AH714" s="32">
        <f t="shared" si="234"/>
        <v>1.3334253412398009E-2</v>
      </c>
      <c r="AI714" s="32">
        <f t="shared" si="235"/>
        <v>9.6940461491326849E-3</v>
      </c>
      <c r="AJ714" s="32">
        <f t="shared" si="236"/>
        <v>-1.0205434888934321E-2</v>
      </c>
      <c r="AK714" s="32">
        <f t="shared" si="237"/>
        <v>9.6077767843461993E-3</v>
      </c>
      <c r="AL714" s="32">
        <f t="shared" si="238"/>
        <v>9.71121303917443E-4</v>
      </c>
      <c r="AM714" s="32">
        <f t="shared" si="239"/>
        <v>-2.1110762332800443</v>
      </c>
      <c r="AN714" s="32">
        <f t="shared" si="240"/>
        <v>-1.126526561032E-3</v>
      </c>
      <c r="AO714" s="32">
        <f t="shared" si="241"/>
        <v>2.1654468233995087E-2</v>
      </c>
      <c r="AP714" s="32">
        <f t="shared" si="242"/>
        <v>1.3211866336950994E-2</v>
      </c>
      <c r="AQ714" s="32">
        <f t="shared" si="243"/>
        <v>4.0140922549749131E-2</v>
      </c>
      <c r="AR714" s="32">
        <f t="shared" si="244"/>
        <v>3.5867346142326645E-2</v>
      </c>
      <c r="AS714" s="32">
        <f t="shared" si="245"/>
        <v>1.6008359932479796E-3</v>
      </c>
      <c r="AT714" s="32">
        <f t="shared" si="246"/>
        <v>1.0754532925688723E-2</v>
      </c>
      <c r="AU714" s="32">
        <f t="shared" si="247"/>
        <v>1.445455695055E-2</v>
      </c>
      <c r="AV714" s="32">
        <f t="shared" si="248"/>
        <v>-7.4602908665202337E-3</v>
      </c>
      <c r="AW714" s="32">
        <f t="shared" si="249"/>
        <v>3.1552452851918301E-2</v>
      </c>
      <c r="AX714" s="32">
        <f t="shared" si="250"/>
        <v>2.5001427681208277E-2</v>
      </c>
      <c r="AY714" s="32">
        <f t="shared" si="251"/>
        <v>5.5982344846155557E-3</v>
      </c>
    </row>
    <row r="715" spans="1:51" x14ac:dyDescent="0.3">
      <c r="A715" s="34">
        <v>44805</v>
      </c>
      <c r="B715" s="32"/>
      <c r="C715" s="32">
        <v>2.1282021000000002E-2</v>
      </c>
      <c r="D715" s="35">
        <v>-5.4015410810672182E-3</v>
      </c>
      <c r="E715" s="32">
        <v>1.6304930534885315E-2</v>
      </c>
      <c r="F715" s="11">
        <v>5.9804846600193251E-3</v>
      </c>
      <c r="G715" s="35">
        <v>-3.7582161331877863E-3</v>
      </c>
      <c r="H715" s="35">
        <v>1.5540523199570019E-2</v>
      </c>
      <c r="I715" s="11">
        <v>3.4361197350526798E-3</v>
      </c>
      <c r="J715" s="32">
        <f t="shared" si="231"/>
        <v>-0.60514448345991723</v>
      </c>
      <c r="K715" s="32">
        <v>-3.636364E-3</v>
      </c>
      <c r="L715" s="35">
        <v>-9.0483432137285248E-3</v>
      </c>
      <c r="M715" s="35">
        <v>-9.6809116692757879E-3</v>
      </c>
      <c r="N715" s="35">
        <v>-1.7883905817575894E-2</v>
      </c>
      <c r="O715" s="32">
        <v>-2.3167354440177017E-2</v>
      </c>
      <c r="P715" s="32">
        <v>2.476379107411537E-3</v>
      </c>
      <c r="Q715" s="35">
        <v>-2.1621535426660232E-3</v>
      </c>
      <c r="R715" s="32">
        <v>-2.9397847000000001E-2</v>
      </c>
      <c r="S715" s="32">
        <v>4.355630016313216E-2</v>
      </c>
      <c r="T715" s="32">
        <v>-9.4872664950048074E-3</v>
      </c>
      <c r="U715" s="32">
        <v>-1.2941181015458153E-2</v>
      </c>
      <c r="V715" s="35">
        <v>2.18465061153017E-3</v>
      </c>
      <c r="AF715" s="32">
        <f t="shared" si="232"/>
        <v>1.9587173000000003E-2</v>
      </c>
      <c r="AG715" s="32">
        <f t="shared" si="233"/>
        <v>-6.2679607679654312E-3</v>
      </c>
      <c r="AH715" s="32">
        <f t="shared" si="234"/>
        <v>1.5328874265040367E-2</v>
      </c>
      <c r="AI715" s="32">
        <f t="shared" si="235"/>
        <v>4.6083911852833007E-3</v>
      </c>
      <c r="AJ715" s="32">
        <f t="shared" si="236"/>
        <v>-4.445698313447515E-3</v>
      </c>
      <c r="AK715" s="32">
        <f t="shared" si="237"/>
        <v>1.4794518106260828E-2</v>
      </c>
      <c r="AL715" s="32">
        <f t="shared" si="238"/>
        <v>1.78966685080668E-3</v>
      </c>
      <c r="AM715" s="32">
        <f t="shared" si="239"/>
        <v>-0.6066308210433583</v>
      </c>
      <c r="AN715" s="32">
        <f t="shared" si="240"/>
        <v>-4.762890561032E-3</v>
      </c>
      <c r="AO715" s="32">
        <f t="shared" si="241"/>
        <v>-9.559437939346804E-3</v>
      </c>
      <c r="AP715" s="32">
        <f t="shared" si="242"/>
        <v>-1.0695606783311136E-2</v>
      </c>
      <c r="AQ715" s="32">
        <f t="shared" si="243"/>
        <v>-1.9324530468780056E-2</v>
      </c>
      <c r="AR715" s="32">
        <f t="shared" si="244"/>
        <v>-2.4928860355288018E-2</v>
      </c>
      <c r="AS715" s="32">
        <f t="shared" si="245"/>
        <v>1.2882760366671343E-3</v>
      </c>
      <c r="AT715" s="32">
        <f t="shared" si="246"/>
        <v>-2.541645436010995E-3</v>
      </c>
      <c r="AU715" s="32">
        <f t="shared" si="247"/>
        <v>-3.045733204945E-2</v>
      </c>
      <c r="AV715" s="32">
        <f t="shared" si="248"/>
        <v>4.3222708080154618E-2</v>
      </c>
      <c r="AW715" s="32">
        <f t="shared" si="249"/>
        <v>-1.0018112948642105E-2</v>
      </c>
      <c r="AX715" s="32">
        <f t="shared" si="250"/>
        <v>-1.4925768456561012E-2</v>
      </c>
      <c r="AY715" s="32">
        <f t="shared" si="251"/>
        <v>8.4616745772653841E-4</v>
      </c>
    </row>
    <row r="716" spans="1:51" x14ac:dyDescent="0.3">
      <c r="A716" s="34">
        <v>44806</v>
      </c>
      <c r="B716" s="32"/>
      <c r="C716" s="32">
        <v>-8.2851820000000003E-3</v>
      </c>
      <c r="D716" s="35">
        <v>1.6412031746173766E-2</v>
      </c>
      <c r="E716" s="32">
        <v>-4.9899769326112722E-3</v>
      </c>
      <c r="F716" s="11">
        <v>-7.724094367561829E-3</v>
      </c>
      <c r="G716" s="35">
        <v>6.3030998991747038E-3</v>
      </c>
      <c r="H716" s="35">
        <v>-1.2142338967149202E-2</v>
      </c>
      <c r="I716" s="11">
        <v>2.8422878354337558E-2</v>
      </c>
      <c r="J716" s="32">
        <f t="shared" si="231"/>
        <v>-2.6771520518774161</v>
      </c>
      <c r="K716" s="32">
        <v>-2.815438E-2</v>
      </c>
      <c r="L716" s="35">
        <v>1.7474772969620109E-2</v>
      </c>
      <c r="M716" s="35">
        <v>-8.673231563136298E-3</v>
      </c>
      <c r="N716" s="35">
        <v>-1.7504743099431706E-2</v>
      </c>
      <c r="O716" s="32">
        <v>-2.3815656871932632E-3</v>
      </c>
      <c r="P716" s="32">
        <v>2.6602819413622416E-3</v>
      </c>
      <c r="Q716" s="35">
        <v>-8.3086773491592991E-3</v>
      </c>
      <c r="R716" s="32">
        <v>-1.1677824999999999E-2</v>
      </c>
      <c r="S716" s="32">
        <v>1.4694331442344813E-2</v>
      </c>
      <c r="T716" s="32">
        <v>9.5442213362280908E-3</v>
      </c>
      <c r="U716" s="32">
        <v>6.2518516047987884E-4</v>
      </c>
      <c r="V716" s="35">
        <v>4.8277779858472147E-3</v>
      </c>
      <c r="AF716" s="32">
        <f t="shared" si="232"/>
        <v>-9.9800300000000008E-3</v>
      </c>
      <c r="AG716" s="32">
        <f t="shared" si="233"/>
        <v>1.5545612059275552E-2</v>
      </c>
      <c r="AH716" s="32">
        <f t="shared" si="234"/>
        <v>-5.966033202456221E-3</v>
      </c>
      <c r="AI716" s="32">
        <f t="shared" si="235"/>
        <v>-9.0961878422978534E-3</v>
      </c>
      <c r="AJ716" s="32">
        <f t="shared" si="236"/>
        <v>5.6156177189149751E-3</v>
      </c>
      <c r="AK716" s="32">
        <f t="shared" si="237"/>
        <v>-1.2888344060458393E-2</v>
      </c>
      <c r="AL716" s="32">
        <f t="shared" si="238"/>
        <v>2.6776425470091559E-2</v>
      </c>
      <c r="AM716" s="32">
        <f t="shared" si="239"/>
        <v>-2.6786383894608572</v>
      </c>
      <c r="AN716" s="32">
        <f t="shared" si="240"/>
        <v>-2.9280906561032001E-2</v>
      </c>
      <c r="AO716" s="32">
        <f t="shared" si="241"/>
        <v>1.6963678244001829E-2</v>
      </c>
      <c r="AP716" s="32">
        <f t="shared" si="242"/>
        <v>-9.6879266771716464E-3</v>
      </c>
      <c r="AQ716" s="32">
        <f t="shared" si="243"/>
        <v>-1.8945367750635867E-2</v>
      </c>
      <c r="AR716" s="32">
        <f t="shared" si="244"/>
        <v>-4.1430716023042637E-3</v>
      </c>
      <c r="AS716" s="32">
        <f t="shared" si="245"/>
        <v>1.4721788706178389E-3</v>
      </c>
      <c r="AT716" s="32">
        <f t="shared" si="246"/>
        <v>-8.6881692425042709E-3</v>
      </c>
      <c r="AU716" s="32">
        <f t="shared" si="247"/>
        <v>-1.273731004945E-2</v>
      </c>
      <c r="AV716" s="32">
        <f t="shared" si="248"/>
        <v>1.4360739359367273E-2</v>
      </c>
      <c r="AW716" s="32">
        <f t="shared" si="249"/>
        <v>9.0133748825907932E-3</v>
      </c>
      <c r="AX716" s="32">
        <f t="shared" si="250"/>
        <v>-1.3594022806229797E-3</v>
      </c>
      <c r="AY716" s="32">
        <f t="shared" si="251"/>
        <v>3.4892948320435829E-3</v>
      </c>
    </row>
    <row r="717" spans="1:51" x14ac:dyDescent="0.3">
      <c r="A717" s="34">
        <v>44809</v>
      </c>
      <c r="B717" s="32"/>
      <c r="C717" s="32">
        <v>-2.2784659999999998E-3</v>
      </c>
      <c r="D717" s="35">
        <v>-1.9376008728215195E-3</v>
      </c>
      <c r="E717" s="32">
        <v>-1.7640169946166653E-3</v>
      </c>
      <c r="F717" s="11">
        <v>-6.8945840135219427E-3</v>
      </c>
      <c r="G717" s="35">
        <v>5.4451447427644436E-3</v>
      </c>
      <c r="H717" s="35">
        <v>-3.1992180865625555E-3</v>
      </c>
      <c r="I717" s="11">
        <v>3.3705530119024591E-3</v>
      </c>
      <c r="J717" s="32">
        <f t="shared" si="231"/>
        <v>-0.13611638243629878</v>
      </c>
      <c r="K717" s="32">
        <v>-1.3412018E-2</v>
      </c>
      <c r="L717" s="35">
        <v>1.7638904861004005E-2</v>
      </c>
      <c r="M717" s="35">
        <v>-1.5443443340524604E-2</v>
      </c>
      <c r="N717" s="35">
        <v>1.8055793403890675E-2</v>
      </c>
      <c r="O717" s="32">
        <v>-5.924091080759618E-3</v>
      </c>
      <c r="P717" s="32">
        <v>-9.6274667543044933E-3</v>
      </c>
      <c r="Q717" s="35">
        <v>-2.6221951996634463E-3</v>
      </c>
      <c r="R717" s="32">
        <v>1.5530547E-2</v>
      </c>
      <c r="S717" s="32">
        <v>1.0167980656341984E-2</v>
      </c>
      <c r="T717" s="32">
        <v>5.9886450602378172E-3</v>
      </c>
      <c r="U717" s="32">
        <v>7.5276349145533333E-3</v>
      </c>
      <c r="V717" s="35">
        <v>3.44704611834179E-3</v>
      </c>
      <c r="AF717" s="32">
        <f t="shared" si="232"/>
        <v>-3.9733139999999995E-3</v>
      </c>
      <c r="AG717" s="32">
        <f t="shared" si="233"/>
        <v>-2.8040205597197328E-3</v>
      </c>
      <c r="AH717" s="32">
        <f t="shared" si="234"/>
        <v>-2.7400732644616136E-3</v>
      </c>
      <c r="AI717" s="32">
        <f t="shared" si="235"/>
        <v>-8.2666774882579671E-3</v>
      </c>
      <c r="AJ717" s="32">
        <f t="shared" si="236"/>
        <v>4.7576625625047149E-3</v>
      </c>
      <c r="AK717" s="32">
        <f t="shared" si="237"/>
        <v>-3.9452231798717471E-3</v>
      </c>
      <c r="AL717" s="32">
        <f t="shared" si="238"/>
        <v>1.7241001276564593E-3</v>
      </c>
      <c r="AM717" s="32">
        <f t="shared" si="239"/>
        <v>-0.13760272001973983</v>
      </c>
      <c r="AN717" s="32">
        <f t="shared" si="240"/>
        <v>-1.4538544561031999E-2</v>
      </c>
      <c r="AO717" s="32">
        <f t="shared" si="241"/>
        <v>1.7127810135385724E-2</v>
      </c>
      <c r="AP717" s="32">
        <f t="shared" si="242"/>
        <v>-1.6458138454559953E-2</v>
      </c>
      <c r="AQ717" s="32">
        <f t="shared" si="243"/>
        <v>1.6615168752686513E-2</v>
      </c>
      <c r="AR717" s="32">
        <f t="shared" si="244"/>
        <v>-7.6855969958706189E-3</v>
      </c>
      <c r="AS717" s="32">
        <f t="shared" si="245"/>
        <v>-1.0815569825048896E-2</v>
      </c>
      <c r="AT717" s="32">
        <f t="shared" si="246"/>
        <v>-3.0016870930084181E-3</v>
      </c>
      <c r="AU717" s="32">
        <f t="shared" si="247"/>
        <v>1.447106195055E-2</v>
      </c>
      <c r="AV717" s="32">
        <f t="shared" si="248"/>
        <v>9.8343885733644457E-3</v>
      </c>
      <c r="AW717" s="32">
        <f t="shared" si="249"/>
        <v>5.4577986066005196E-3</v>
      </c>
      <c r="AX717" s="32">
        <f t="shared" si="250"/>
        <v>5.5430474734504747E-3</v>
      </c>
      <c r="AY717" s="32">
        <f t="shared" si="251"/>
        <v>2.1085629645381581E-3</v>
      </c>
    </row>
    <row r="718" spans="1:51" x14ac:dyDescent="0.3">
      <c r="A718" s="34">
        <v>44810</v>
      </c>
      <c r="B718" s="32"/>
      <c r="C718" s="32">
        <v>2.9180260000000002E-3</v>
      </c>
      <c r="D718" s="35">
        <v>3.5296857457199556E-4</v>
      </c>
      <c r="E718" s="32">
        <v>-8.2514278061834364E-3</v>
      </c>
      <c r="F718" s="11">
        <v>7.7978630468382715E-3</v>
      </c>
      <c r="G718" s="35">
        <v>3.1856527638487405E-3</v>
      </c>
      <c r="H718" s="35">
        <v>7.8659912513004762E-2</v>
      </c>
      <c r="I718" s="11">
        <v>7.0831211901090053E-3</v>
      </c>
      <c r="J718" s="32">
        <f t="shared" si="231"/>
        <v>-0.4149553566814061</v>
      </c>
      <c r="K718" s="32">
        <v>2.1751499999999998E-3</v>
      </c>
      <c r="L718" s="35">
        <v>-5.1695665774140658E-3</v>
      </c>
      <c r="M718" s="35">
        <v>-1.1308526967292254E-2</v>
      </c>
      <c r="N718" s="35">
        <v>2.43128472526014E-2</v>
      </c>
      <c r="O718" s="32">
        <v>-8.3052817482000985E-3</v>
      </c>
      <c r="P718" s="32">
        <v>-1.3165411339971074E-2</v>
      </c>
      <c r="Q718" s="35">
        <v>1.3063417352341178E-2</v>
      </c>
      <c r="R718" s="32">
        <v>1.052613E-2</v>
      </c>
      <c r="S718" s="32">
        <v>-0.66885263378643955</v>
      </c>
      <c r="T718" s="32">
        <v>-3.712283079561268E-3</v>
      </c>
      <c r="U718" s="32">
        <v>-8.2689154605941595E-4</v>
      </c>
      <c r="V718" s="35">
        <v>1.1737987081491763E-2</v>
      </c>
      <c r="AF718" s="32">
        <f t="shared" si="232"/>
        <v>1.2231780000000003E-3</v>
      </c>
      <c r="AG718" s="32">
        <f t="shared" si="233"/>
        <v>-5.1345111232621761E-4</v>
      </c>
      <c r="AH718" s="32">
        <f t="shared" si="234"/>
        <v>-9.2274840760283843E-3</v>
      </c>
      <c r="AI718" s="32">
        <f t="shared" si="235"/>
        <v>6.4257695721022471E-3</v>
      </c>
      <c r="AJ718" s="32">
        <f t="shared" si="236"/>
        <v>2.4981705835890114E-3</v>
      </c>
      <c r="AK718" s="32">
        <f t="shared" si="237"/>
        <v>7.7913907419695574E-2</v>
      </c>
      <c r="AL718" s="32">
        <f t="shared" si="238"/>
        <v>5.4366683058630055E-3</v>
      </c>
      <c r="AM718" s="32">
        <f t="shared" si="239"/>
        <v>-0.41644169426484712</v>
      </c>
      <c r="AN718" s="32">
        <f t="shared" si="240"/>
        <v>1.0486234389679998E-3</v>
      </c>
      <c r="AO718" s="32">
        <f t="shared" si="241"/>
        <v>-5.6806613030323458E-3</v>
      </c>
      <c r="AP718" s="32">
        <f t="shared" si="242"/>
        <v>-1.2323222081327603E-2</v>
      </c>
      <c r="AQ718" s="32">
        <f t="shared" si="243"/>
        <v>2.2872222601397239E-2</v>
      </c>
      <c r="AR718" s="32">
        <f t="shared" si="244"/>
        <v>-1.0066787663311099E-2</v>
      </c>
      <c r="AS718" s="32">
        <f t="shared" si="245"/>
        <v>-1.4353514410715477E-2</v>
      </c>
      <c r="AT718" s="32">
        <f t="shared" si="246"/>
        <v>1.2683925458996206E-2</v>
      </c>
      <c r="AU718" s="32">
        <f t="shared" si="247"/>
        <v>9.4666449505499996E-3</v>
      </c>
      <c r="AV718" s="32">
        <f t="shared" si="248"/>
        <v>-0.66918622586941712</v>
      </c>
      <c r="AW718" s="32">
        <f t="shared" si="249"/>
        <v>-4.2431295331985652E-3</v>
      </c>
      <c r="AX718" s="32">
        <f t="shared" si="250"/>
        <v>-2.8114789871622747E-3</v>
      </c>
      <c r="AY718" s="32">
        <f t="shared" si="251"/>
        <v>1.0399503927688132E-2</v>
      </c>
    </row>
    <row r="719" spans="1:51" x14ac:dyDescent="0.3">
      <c r="A719" s="34">
        <v>44811</v>
      </c>
      <c r="B719" s="32"/>
      <c r="C719" s="32">
        <v>1.0499669E-2</v>
      </c>
      <c r="D719" s="35">
        <v>2.9110797048542032E-2</v>
      </c>
      <c r="E719" s="32">
        <v>1.1633963933594346E-3</v>
      </c>
      <c r="F719" s="11">
        <v>-4.1440334422071512E-3</v>
      </c>
      <c r="G719" s="35">
        <v>4.5163645986475388E-3</v>
      </c>
      <c r="H719" s="35">
        <v>3.2364715981702086E-3</v>
      </c>
      <c r="I719" s="11">
        <v>7.9038644232321507E-3</v>
      </c>
      <c r="J719" s="32">
        <f t="shared" si="231"/>
        <v>0.417720302068045</v>
      </c>
      <c r="K719" s="32">
        <v>-7.0537710000000003E-3</v>
      </c>
      <c r="L719" s="35">
        <v>-3.2095002881155025E-3</v>
      </c>
      <c r="M719" s="35">
        <v>7.2156868368528863E-3</v>
      </c>
      <c r="N719" s="35">
        <v>-8.1412778457772336E-3</v>
      </c>
      <c r="O719" s="32">
        <v>1.1390711516478091E-2</v>
      </c>
      <c r="P719" s="32">
        <v>2.4820632150475083E-2</v>
      </c>
      <c r="Q719" s="35">
        <v>-2.6467556679627968E-3</v>
      </c>
      <c r="R719" s="32">
        <v>-5.8147750000000003E-3</v>
      </c>
      <c r="S719" s="32">
        <v>1.0592579125530143E-2</v>
      </c>
      <c r="T719" s="32">
        <v>-4.90100637797915E-3</v>
      </c>
      <c r="U719" s="32">
        <v>-2.8393335539525656E-3</v>
      </c>
      <c r="V719" s="35">
        <v>-1.5180740297073947E-2</v>
      </c>
      <c r="AF719" s="32">
        <f t="shared" si="232"/>
        <v>8.8048209999999991E-3</v>
      </c>
      <c r="AG719" s="32">
        <f t="shared" si="233"/>
        <v>2.824437736164382E-2</v>
      </c>
      <c r="AH719" s="32">
        <f t="shared" si="234"/>
        <v>1.8734012351448611E-4</v>
      </c>
      <c r="AI719" s="32">
        <f t="shared" si="235"/>
        <v>-5.5161269169431756E-3</v>
      </c>
      <c r="AJ719" s="32">
        <f t="shared" si="236"/>
        <v>3.8288824183878101E-3</v>
      </c>
      <c r="AK719" s="32">
        <f t="shared" si="237"/>
        <v>2.4904665048610173E-3</v>
      </c>
      <c r="AL719" s="32">
        <f t="shared" si="238"/>
        <v>6.2574115389861509E-3</v>
      </c>
      <c r="AM719" s="32">
        <f t="shared" si="239"/>
        <v>0.41623396448460398</v>
      </c>
      <c r="AN719" s="32">
        <f t="shared" si="240"/>
        <v>-8.1802975610319999E-3</v>
      </c>
      <c r="AO719" s="32">
        <f t="shared" si="241"/>
        <v>-3.7205950137337821E-3</v>
      </c>
      <c r="AP719" s="32">
        <f t="shared" si="242"/>
        <v>6.2009917228175379E-3</v>
      </c>
      <c r="AQ719" s="32">
        <f t="shared" si="243"/>
        <v>-9.5819024969813951E-3</v>
      </c>
      <c r="AR719" s="32">
        <f t="shared" si="244"/>
        <v>9.6292056013670899E-3</v>
      </c>
      <c r="AS719" s="32">
        <f t="shared" si="245"/>
        <v>2.363252907973068E-2</v>
      </c>
      <c r="AT719" s="32">
        <f t="shared" si="246"/>
        <v>-3.0262475613077686E-3</v>
      </c>
      <c r="AU719" s="32">
        <f t="shared" si="247"/>
        <v>-6.8742600494499997E-3</v>
      </c>
      <c r="AV719" s="32">
        <f t="shared" si="248"/>
        <v>1.0258987042552604E-2</v>
      </c>
      <c r="AW719" s="32">
        <f t="shared" si="249"/>
        <v>-5.4318528316164476E-3</v>
      </c>
      <c r="AX719" s="32">
        <f t="shared" si="250"/>
        <v>-4.8239209950554241E-3</v>
      </c>
      <c r="AY719" s="32">
        <f t="shared" si="251"/>
        <v>-1.6519223450877578E-2</v>
      </c>
    </row>
    <row r="720" spans="1:51" x14ac:dyDescent="0.3">
      <c r="A720" s="34">
        <v>44812</v>
      </c>
      <c r="B720" s="32"/>
      <c r="C720" s="32">
        <v>-5.5082170000000001E-3</v>
      </c>
      <c r="D720" s="35">
        <v>1.1772087386404863E-2</v>
      </c>
      <c r="E720" s="32">
        <v>1.4738068029378999E-2</v>
      </c>
      <c r="F720" s="11">
        <v>-5.1542940345458699E-2</v>
      </c>
      <c r="G720" s="35">
        <v>-3.4657453720755163E-3</v>
      </c>
      <c r="H720" s="35">
        <v>-1.5973819348587579E-2</v>
      </c>
      <c r="I720" s="11">
        <v>3.4745845202637359E-3</v>
      </c>
      <c r="J720" s="32">
        <f t="shared" si="231"/>
        <v>-1.7673750195264044</v>
      </c>
      <c r="K720" s="32">
        <v>6.5574320000000002E-3</v>
      </c>
      <c r="L720" s="35">
        <v>1.1652830205712983E-2</v>
      </c>
      <c r="M720" s="35">
        <v>-2.8963923989884545E-3</v>
      </c>
      <c r="N720" s="35">
        <v>-7.0519729466324782E-3</v>
      </c>
      <c r="O720" s="32">
        <v>2.4497414445806679E-3</v>
      </c>
      <c r="P720" s="32">
        <v>-1.5439942478713362E-2</v>
      </c>
      <c r="Q720" s="35">
        <v>4.0238336883744452E-3</v>
      </c>
      <c r="R720" s="32">
        <v>1.413732E-3</v>
      </c>
      <c r="S720" s="32">
        <v>-2.5824061899364747E-3</v>
      </c>
      <c r="T720" s="32">
        <v>1.0018957287092697E-2</v>
      </c>
      <c r="U720" s="32">
        <v>1.1169272819030499E-2</v>
      </c>
      <c r="V720" s="35">
        <v>-1.8955578173408649E-2</v>
      </c>
      <c r="AF720" s="32">
        <f t="shared" si="232"/>
        <v>-7.2030649999999998E-3</v>
      </c>
      <c r="AG720" s="32">
        <f t="shared" si="233"/>
        <v>1.090566769950665E-2</v>
      </c>
      <c r="AH720" s="32">
        <f t="shared" si="234"/>
        <v>1.3762011759534051E-2</v>
      </c>
      <c r="AI720" s="32">
        <f t="shared" si="235"/>
        <v>-5.2915033820194725E-2</v>
      </c>
      <c r="AJ720" s="32">
        <f t="shared" si="236"/>
        <v>-4.153227552335245E-3</v>
      </c>
      <c r="AK720" s="32">
        <f t="shared" si="237"/>
        <v>-1.671982444189677E-2</v>
      </c>
      <c r="AL720" s="32">
        <f t="shared" si="238"/>
        <v>1.8281316360177361E-3</v>
      </c>
      <c r="AM720" s="32">
        <f t="shared" si="239"/>
        <v>-1.7688613571098455</v>
      </c>
      <c r="AN720" s="32">
        <f t="shared" si="240"/>
        <v>5.4309054389680006E-3</v>
      </c>
      <c r="AO720" s="32">
        <f t="shared" si="241"/>
        <v>1.1141735480094703E-2</v>
      </c>
      <c r="AP720" s="32">
        <f t="shared" si="242"/>
        <v>-3.9110875130238029E-3</v>
      </c>
      <c r="AQ720" s="32">
        <f t="shared" si="243"/>
        <v>-8.4925975978366389E-3</v>
      </c>
      <c r="AR720" s="32">
        <f t="shared" si="244"/>
        <v>6.8823552946966704E-4</v>
      </c>
      <c r="AS720" s="32">
        <f t="shared" si="245"/>
        <v>-1.6628045549457765E-2</v>
      </c>
      <c r="AT720" s="32">
        <f t="shared" si="246"/>
        <v>3.6443417950294734E-3</v>
      </c>
      <c r="AU720" s="32">
        <f t="shared" si="247"/>
        <v>3.5424695055000016E-4</v>
      </c>
      <c r="AV720" s="32">
        <f t="shared" si="248"/>
        <v>-2.9159982729140142E-3</v>
      </c>
      <c r="AW720" s="32">
        <f t="shared" si="249"/>
        <v>9.4881108334553994E-3</v>
      </c>
      <c r="AX720" s="32">
        <f t="shared" si="250"/>
        <v>9.1846853779276403E-3</v>
      </c>
      <c r="AY720" s="32">
        <f t="shared" si="251"/>
        <v>-2.029406132721228E-2</v>
      </c>
    </row>
    <row r="721" spans="1:51" x14ac:dyDescent="0.3">
      <c r="A721" s="34">
        <v>44813</v>
      </c>
      <c r="B721" s="32"/>
      <c r="C721" s="32">
        <v>-7.5533200000000005E-4</v>
      </c>
      <c r="D721" s="35">
        <v>2.4625798362044603E-2</v>
      </c>
      <c r="E721" s="32">
        <v>-2.7685715507283627E-3</v>
      </c>
      <c r="F721" s="11">
        <v>2.0868434092132571E-2</v>
      </c>
      <c r="G721" s="35">
        <v>1.6331691187128528E-3</v>
      </c>
      <c r="H721" s="35">
        <v>-2.8553071923698987E-3</v>
      </c>
      <c r="I721" s="11">
        <v>4.9633204092057841E-3</v>
      </c>
      <c r="J721" s="32">
        <f t="shared" si="231"/>
        <v>-1.4712317101746006</v>
      </c>
      <c r="K721" s="32">
        <v>-1.7915309000000001E-2</v>
      </c>
      <c r="L721" s="35">
        <v>1.8187511697863431E-3</v>
      </c>
      <c r="M721" s="35">
        <v>-3.7910974573501536E-3</v>
      </c>
      <c r="N721" s="35">
        <v>3.4928780060904776E-3</v>
      </c>
      <c r="O721" s="32">
        <v>3.3704489799749986E-2</v>
      </c>
      <c r="P721" s="32">
        <v>-2.9595849414075477E-3</v>
      </c>
      <c r="Q721" s="35">
        <v>-1.4292881686384207E-2</v>
      </c>
      <c r="R721" s="32">
        <v>-6.2272200000000003E-3</v>
      </c>
      <c r="S721" s="32">
        <v>-4.5692658874857812E-4</v>
      </c>
      <c r="T721" s="32">
        <v>7.3476167395662392E-4</v>
      </c>
      <c r="U721" s="32">
        <v>1.757800785481595E-3</v>
      </c>
      <c r="V721" s="35">
        <v>5.1560640595194052E-4</v>
      </c>
      <c r="AF721" s="32">
        <f t="shared" si="232"/>
        <v>-2.4501799999999997E-3</v>
      </c>
      <c r="AG721" s="32">
        <f t="shared" si="233"/>
        <v>2.3759378675146391E-2</v>
      </c>
      <c r="AH721" s="32">
        <f t="shared" si="234"/>
        <v>-3.7446278205733111E-3</v>
      </c>
      <c r="AI721" s="32">
        <f t="shared" si="235"/>
        <v>1.9496340617396545E-2</v>
      </c>
      <c r="AJ721" s="32">
        <f t="shared" si="236"/>
        <v>9.4568693845312386E-4</v>
      </c>
      <c r="AK721" s="32">
        <f t="shared" si="237"/>
        <v>-3.6013122856790899E-3</v>
      </c>
      <c r="AL721" s="32">
        <f t="shared" si="238"/>
        <v>3.3168675249597842E-3</v>
      </c>
      <c r="AM721" s="32">
        <f t="shared" si="239"/>
        <v>-1.4727180477580417</v>
      </c>
      <c r="AN721" s="32">
        <f t="shared" si="240"/>
        <v>-1.9041835561032002E-2</v>
      </c>
      <c r="AO721" s="32">
        <f t="shared" si="241"/>
        <v>1.3076564441680636E-3</v>
      </c>
      <c r="AP721" s="32">
        <f t="shared" si="242"/>
        <v>-4.805792571385502E-3</v>
      </c>
      <c r="AQ721" s="32">
        <f t="shared" si="243"/>
        <v>2.0522533548863169E-3</v>
      </c>
      <c r="AR721" s="32">
        <f t="shared" si="244"/>
        <v>3.1942983884638981E-2</v>
      </c>
      <c r="AS721" s="32">
        <f t="shared" si="245"/>
        <v>-4.1476880121519505E-3</v>
      </c>
      <c r="AT721" s="32">
        <f t="shared" si="246"/>
        <v>-1.4672373579729179E-2</v>
      </c>
      <c r="AU721" s="32">
        <f t="shared" si="247"/>
        <v>-7.2867050494500006E-3</v>
      </c>
      <c r="AV721" s="32">
        <f t="shared" si="248"/>
        <v>-7.9051867172611769E-4</v>
      </c>
      <c r="AW721" s="32">
        <f t="shared" si="249"/>
        <v>2.0391522031932652E-4</v>
      </c>
      <c r="AX721" s="32">
        <f t="shared" si="250"/>
        <v>-2.2678665562126353E-4</v>
      </c>
      <c r="AY721" s="32">
        <f t="shared" si="251"/>
        <v>-8.2287674785169111E-4</v>
      </c>
    </row>
    <row r="722" spans="1:51" x14ac:dyDescent="0.3">
      <c r="A722" s="34">
        <v>44816</v>
      </c>
      <c r="B722" s="32"/>
      <c r="C722" s="32">
        <v>3.1998014999999998E-2</v>
      </c>
      <c r="D722" s="35">
        <v>3.4838251935460085E-2</v>
      </c>
      <c r="E722" s="32">
        <v>-2.2093238804947548E-3</v>
      </c>
      <c r="F722" s="11">
        <v>2.7219399653470866E-3</v>
      </c>
      <c r="G722" s="35">
        <v>-2.6744012428818603E-3</v>
      </c>
      <c r="H722" s="35">
        <v>1.4529572099403228E-2</v>
      </c>
      <c r="I722" s="11">
        <v>7.1407209221811332E-2</v>
      </c>
      <c r="J722" s="32">
        <f t="shared" si="231"/>
        <v>-2.6375531549296203</v>
      </c>
      <c r="K722" s="32">
        <v>-3.5343087000000002E-2</v>
      </c>
      <c r="L722" s="35">
        <v>1.2102692889561042E-3</v>
      </c>
      <c r="M722" s="35">
        <v>-4.3593350042649033E-3</v>
      </c>
      <c r="N722" s="35">
        <v>2.5408874282691112E-2</v>
      </c>
      <c r="O722" s="32">
        <v>2.906475169662863E-2</v>
      </c>
      <c r="P722" s="32">
        <v>2.2744417887432962E-3</v>
      </c>
      <c r="Q722" s="35">
        <v>1.9382009151737378E-2</v>
      </c>
      <c r="R722" s="32">
        <v>1.1189818000000001E-2</v>
      </c>
      <c r="S722" s="32">
        <v>3.1692827127380141E-2</v>
      </c>
      <c r="T722" s="32">
        <v>-3.9716135932191358E-3</v>
      </c>
      <c r="U722" s="32">
        <v>5.3850659122434107E-3</v>
      </c>
      <c r="V722" s="35">
        <v>2.5902410875069393E-3</v>
      </c>
      <c r="AF722" s="32">
        <f t="shared" si="232"/>
        <v>3.0303166999999999E-2</v>
      </c>
      <c r="AG722" s="32">
        <f t="shared" si="233"/>
        <v>3.3971832248561873E-2</v>
      </c>
      <c r="AH722" s="32">
        <f t="shared" si="234"/>
        <v>-3.1853801503397032E-3</v>
      </c>
      <c r="AI722" s="32">
        <f t="shared" si="235"/>
        <v>1.3498464906110622E-3</v>
      </c>
      <c r="AJ722" s="32">
        <f t="shared" si="236"/>
        <v>-3.361883423141589E-3</v>
      </c>
      <c r="AK722" s="32">
        <f t="shared" si="237"/>
        <v>1.3783567006094037E-2</v>
      </c>
      <c r="AL722" s="32">
        <f t="shared" si="238"/>
        <v>6.976075633756533E-2</v>
      </c>
      <c r="AM722" s="32">
        <f t="shared" si="239"/>
        <v>-2.6390394925130614</v>
      </c>
      <c r="AN722" s="32">
        <f t="shared" si="240"/>
        <v>-3.6469613561032004E-2</v>
      </c>
      <c r="AO722" s="32">
        <f t="shared" si="241"/>
        <v>6.9917456333782463E-4</v>
      </c>
      <c r="AP722" s="32">
        <f t="shared" si="242"/>
        <v>-5.3740301183002517E-3</v>
      </c>
      <c r="AQ722" s="32">
        <f t="shared" si="243"/>
        <v>2.396824963148695E-2</v>
      </c>
      <c r="AR722" s="32">
        <f t="shared" si="244"/>
        <v>2.7303245781517629E-2</v>
      </c>
      <c r="AS722" s="32">
        <f t="shared" si="245"/>
        <v>1.0863387179988935E-3</v>
      </c>
      <c r="AT722" s="32">
        <f t="shared" si="246"/>
        <v>1.9002517258392405E-2</v>
      </c>
      <c r="AU722" s="32">
        <f t="shared" si="247"/>
        <v>1.013033295055E-2</v>
      </c>
      <c r="AV722" s="32">
        <f t="shared" si="248"/>
        <v>3.1359235044402599E-2</v>
      </c>
      <c r="AW722" s="32">
        <f t="shared" si="249"/>
        <v>-4.5024600468564335E-3</v>
      </c>
      <c r="AX722" s="32">
        <f t="shared" si="250"/>
        <v>3.4004784711405521E-3</v>
      </c>
      <c r="AY722" s="32">
        <f t="shared" si="251"/>
        <v>1.2517579337033076E-3</v>
      </c>
    </row>
    <row r="723" spans="1:51" x14ac:dyDescent="0.3">
      <c r="A723" s="34">
        <v>44817</v>
      </c>
      <c r="B723" s="32"/>
      <c r="C723" s="32">
        <v>-2.0752100000000001E-3</v>
      </c>
      <c r="D723" s="35">
        <v>1.0866618802749787E-2</v>
      </c>
      <c r="E723" s="32">
        <v>-2.8844060422060828E-3</v>
      </c>
      <c r="F723" s="11">
        <v>0.10548023384555272</v>
      </c>
      <c r="G723" s="35">
        <v>-7.7155371413884294E-3</v>
      </c>
      <c r="H723" s="35">
        <v>1.3067133073311478E-2</v>
      </c>
      <c r="I723" s="11">
        <v>-6.3321712107848004E-3</v>
      </c>
      <c r="J723" s="32">
        <f t="shared" si="231"/>
        <v>1.884958703157938</v>
      </c>
      <c r="K723" s="32">
        <v>-2.5862016000000002E-2</v>
      </c>
      <c r="L723" s="35">
        <v>1.0577213851505842E-2</v>
      </c>
      <c r="M723" s="35">
        <v>5.0321683623182198E-3</v>
      </c>
      <c r="N723" s="35">
        <v>1.244628230817495E-2</v>
      </c>
      <c r="O723" s="32">
        <v>-7.1830609168465438E-3</v>
      </c>
      <c r="P723" s="32">
        <v>-1.8077426736255063E-3</v>
      </c>
      <c r="Q723" s="35">
        <v>-3.4449569349687126E-3</v>
      </c>
      <c r="R723" s="32">
        <v>8.3523989999999999E-3</v>
      </c>
      <c r="S723" s="32">
        <v>-7.827479093087784E-3</v>
      </c>
      <c r="T723" s="32">
        <v>1.269941939570535E-2</v>
      </c>
      <c r="U723" s="32">
        <v>7.5846130583100196E-3</v>
      </c>
      <c r="V723" s="35">
        <v>-1.3390982779701854E-3</v>
      </c>
      <c r="AF723" s="32">
        <f t="shared" si="232"/>
        <v>-3.7700579999999997E-3</v>
      </c>
      <c r="AG723" s="32">
        <f t="shared" si="233"/>
        <v>1.0000199115851573E-2</v>
      </c>
      <c r="AH723" s="32">
        <f t="shared" si="234"/>
        <v>-3.8604623120510311E-3</v>
      </c>
      <c r="AI723" s="32">
        <f t="shared" si="235"/>
        <v>0.1041081403708167</v>
      </c>
      <c r="AJ723" s="32">
        <f t="shared" si="236"/>
        <v>-8.4030193216481589E-3</v>
      </c>
      <c r="AK723" s="32">
        <f t="shared" si="237"/>
        <v>1.2321127980002287E-2</v>
      </c>
      <c r="AL723" s="32">
        <f t="shared" si="238"/>
        <v>-7.9786240950307993E-3</v>
      </c>
      <c r="AM723" s="32">
        <f t="shared" si="239"/>
        <v>1.8834723655744969</v>
      </c>
      <c r="AN723" s="32">
        <f t="shared" si="240"/>
        <v>-2.6988542561032003E-2</v>
      </c>
      <c r="AO723" s="32">
        <f t="shared" si="241"/>
        <v>1.0066119125887563E-2</v>
      </c>
      <c r="AP723" s="32">
        <f t="shared" si="242"/>
        <v>4.0174732482828714E-3</v>
      </c>
      <c r="AQ723" s="32">
        <f t="shared" si="243"/>
        <v>1.1005657656970789E-2</v>
      </c>
      <c r="AR723" s="32">
        <f t="shared" si="244"/>
        <v>-8.9445668319575455E-3</v>
      </c>
      <c r="AS723" s="32">
        <f t="shared" si="245"/>
        <v>-2.995845744369909E-3</v>
      </c>
      <c r="AT723" s="32">
        <f t="shared" si="246"/>
        <v>-3.8244488283136844E-3</v>
      </c>
      <c r="AU723" s="32">
        <f t="shared" si="247"/>
        <v>7.2929139505499996E-3</v>
      </c>
      <c r="AV723" s="32">
        <f t="shared" si="248"/>
        <v>-8.1610711760653244E-3</v>
      </c>
      <c r="AW723" s="32">
        <f t="shared" si="249"/>
        <v>1.2168572942068053E-2</v>
      </c>
      <c r="AX723" s="32">
        <f t="shared" si="250"/>
        <v>5.600025617207161E-3</v>
      </c>
      <c r="AY723" s="32">
        <f t="shared" si="251"/>
        <v>-2.6775814317738173E-3</v>
      </c>
    </row>
    <row r="724" spans="1:51" x14ac:dyDescent="0.3">
      <c r="A724" s="34">
        <v>44818</v>
      </c>
      <c r="B724" s="32"/>
      <c r="C724" s="32">
        <v>-3.7920200000000001E-3</v>
      </c>
      <c r="D724" s="35">
        <v>-1.1592728332428916E-3</v>
      </c>
      <c r="E724" s="32">
        <v>4.7920019488125361E-3</v>
      </c>
      <c r="F724" s="11">
        <v>1.4014861386786759E-2</v>
      </c>
      <c r="G724" s="35">
        <v>-1.1805377668530067E-2</v>
      </c>
      <c r="H724" s="35">
        <v>-1.6355361740746421E-2</v>
      </c>
      <c r="I724" s="11">
        <v>-1.1032725863498908E-2</v>
      </c>
      <c r="J724" s="32">
        <f t="shared" si="231"/>
        <v>0.53007852236269071</v>
      </c>
      <c r="K724" s="32">
        <v>-1.6039767999999999E-2</v>
      </c>
      <c r="L724" s="35">
        <v>2.8409450270504943E-3</v>
      </c>
      <c r="M724" s="35">
        <v>2.3657383593906249E-3</v>
      </c>
      <c r="N724" s="35">
        <v>2.1792585770998046E-2</v>
      </c>
      <c r="O724" s="32">
        <v>-3.2416532782556261E-2</v>
      </c>
      <c r="P724" s="32">
        <v>-5.0094405982010755E-4</v>
      </c>
      <c r="Q724" s="35">
        <v>6.0952572347265921E-3</v>
      </c>
      <c r="R724" s="32">
        <v>-1.1985839E-2</v>
      </c>
      <c r="S724" s="32">
        <v>0</v>
      </c>
      <c r="T724" s="32">
        <v>1.1746021055550736E-2</v>
      </c>
      <c r="U724" s="32">
        <v>-3.6999505374512155E-3</v>
      </c>
      <c r="V724" s="35">
        <v>-8.167510821835311E-3</v>
      </c>
      <c r="AF724" s="32">
        <f t="shared" si="232"/>
        <v>-5.4868679999999998E-3</v>
      </c>
      <c r="AG724" s="32">
        <f t="shared" si="233"/>
        <v>-2.0256925201411046E-3</v>
      </c>
      <c r="AH724" s="32">
        <f t="shared" si="234"/>
        <v>3.8159456789675877E-3</v>
      </c>
      <c r="AI724" s="32">
        <f t="shared" si="235"/>
        <v>1.2642767912050734E-2</v>
      </c>
      <c r="AJ724" s="32">
        <f t="shared" si="236"/>
        <v>-1.2492859848789796E-2</v>
      </c>
      <c r="AK724" s="32">
        <f t="shared" si="237"/>
        <v>-1.7101366834055613E-2</v>
      </c>
      <c r="AL724" s="32">
        <f t="shared" si="238"/>
        <v>-1.2679178747744907E-2</v>
      </c>
      <c r="AM724" s="32">
        <f t="shared" si="239"/>
        <v>0.52859218477924963</v>
      </c>
      <c r="AN724" s="32">
        <f t="shared" si="240"/>
        <v>-1.7166294561032001E-2</v>
      </c>
      <c r="AO724" s="32">
        <f t="shared" si="241"/>
        <v>2.3298503014322148E-3</v>
      </c>
      <c r="AP724" s="32">
        <f t="shared" si="242"/>
        <v>1.3510432453552764E-3</v>
      </c>
      <c r="AQ724" s="32">
        <f t="shared" si="243"/>
        <v>2.0351961119793885E-2</v>
      </c>
      <c r="AR724" s="32">
        <f t="shared" si="244"/>
        <v>-3.4178038697667265E-2</v>
      </c>
      <c r="AS724" s="32">
        <f t="shared" si="245"/>
        <v>-1.6890471305645103E-3</v>
      </c>
      <c r="AT724" s="32">
        <f t="shared" si="246"/>
        <v>5.7157653413816203E-3</v>
      </c>
      <c r="AU724" s="32">
        <f t="shared" si="247"/>
        <v>-1.304532404945E-2</v>
      </c>
      <c r="AV724" s="32">
        <f t="shared" si="248"/>
        <v>-3.3359208297753951E-4</v>
      </c>
      <c r="AW724" s="32">
        <f t="shared" si="249"/>
        <v>1.1215174601913439E-2</v>
      </c>
      <c r="AX724" s="32">
        <f t="shared" si="250"/>
        <v>-5.6845379785540745E-3</v>
      </c>
      <c r="AY724" s="32">
        <f t="shared" si="251"/>
        <v>-9.5059939756389419E-3</v>
      </c>
    </row>
    <row r="725" spans="1:51" x14ac:dyDescent="0.3">
      <c r="A725" s="34">
        <v>44819</v>
      </c>
      <c r="B725" s="32"/>
      <c r="C725" s="32">
        <v>9.3319939999999997E-3</v>
      </c>
      <c r="D725" s="35">
        <v>2.2052254286467982E-2</v>
      </c>
      <c r="E725" s="32">
        <v>-1.2984223090546965E-2</v>
      </c>
      <c r="F725" s="11">
        <v>4.0795995269853336E-3</v>
      </c>
      <c r="G725" s="35">
        <v>-2.0738423923531698E-2</v>
      </c>
      <c r="H725" s="35">
        <v>-9.5462254856534673E-3</v>
      </c>
      <c r="I725" s="11">
        <v>-9.7201506436678815E-3</v>
      </c>
      <c r="J725" s="32">
        <f t="shared" si="231"/>
        <v>0.75669296703778555</v>
      </c>
      <c r="K725" s="32">
        <v>-2.3046766999999999E-2</v>
      </c>
      <c r="L725" s="35">
        <v>-3.7274488672590033E-3</v>
      </c>
      <c r="M725" s="35">
        <v>-5.2201216720088968E-3</v>
      </c>
      <c r="N725" s="35">
        <v>-2.3952720727731636E-2</v>
      </c>
      <c r="O725" s="32">
        <v>-5.7568062508957856E-3</v>
      </c>
      <c r="P725" s="32">
        <v>-3.5814759824914826E-2</v>
      </c>
      <c r="Q725" s="35">
        <v>7.7917356626510781E-2</v>
      </c>
      <c r="R725" s="32">
        <v>-9.9098450000000005E-3</v>
      </c>
      <c r="S725" s="32">
        <v>-8.186936563897157E-3</v>
      </c>
      <c r="T725" s="32">
        <v>-5.2325200303613836E-3</v>
      </c>
      <c r="U725" s="32">
        <v>-6.8430941934615628E-3</v>
      </c>
      <c r="V725" s="35">
        <v>-3.628496951915583E-2</v>
      </c>
      <c r="AF725" s="32">
        <f t="shared" si="232"/>
        <v>7.637146E-3</v>
      </c>
      <c r="AG725" s="32">
        <f t="shared" si="233"/>
        <v>2.1185834599569769E-2</v>
      </c>
      <c r="AH725" s="32">
        <f t="shared" si="234"/>
        <v>-1.3960279360391913E-2</v>
      </c>
      <c r="AI725" s="32">
        <f t="shared" si="235"/>
        <v>2.7075060522493092E-3</v>
      </c>
      <c r="AJ725" s="32">
        <f t="shared" si="236"/>
        <v>-2.1425906103791428E-2</v>
      </c>
      <c r="AK725" s="32">
        <f t="shared" si="237"/>
        <v>-1.0292230578962658E-2</v>
      </c>
      <c r="AL725" s="32">
        <f t="shared" si="238"/>
        <v>-1.1366603527913882E-2</v>
      </c>
      <c r="AM725" s="32">
        <f t="shared" si="239"/>
        <v>0.75520662945434447</v>
      </c>
      <c r="AN725" s="32">
        <f t="shared" si="240"/>
        <v>-2.4173293561032001E-2</v>
      </c>
      <c r="AO725" s="32">
        <f t="shared" si="241"/>
        <v>-4.2385435928772829E-3</v>
      </c>
      <c r="AP725" s="32">
        <f t="shared" si="242"/>
        <v>-6.2348167860442451E-3</v>
      </c>
      <c r="AQ725" s="32">
        <f t="shared" si="243"/>
        <v>-2.5393345378935797E-2</v>
      </c>
      <c r="AR725" s="32">
        <f t="shared" si="244"/>
        <v>-7.5183121660067865E-3</v>
      </c>
      <c r="AS725" s="32">
        <f t="shared" si="245"/>
        <v>-3.7002862895659225E-2</v>
      </c>
      <c r="AT725" s="32">
        <f t="shared" si="246"/>
        <v>7.7537864733165804E-2</v>
      </c>
      <c r="AU725" s="32">
        <f t="shared" si="247"/>
        <v>-1.0969330049450001E-2</v>
      </c>
      <c r="AV725" s="32">
        <f t="shared" si="248"/>
        <v>-8.5205286468746956E-3</v>
      </c>
      <c r="AW725" s="32">
        <f t="shared" si="249"/>
        <v>-5.7633664839986812E-3</v>
      </c>
      <c r="AX725" s="32">
        <f t="shared" si="250"/>
        <v>-8.8276816345644223E-3</v>
      </c>
      <c r="AY725" s="32">
        <f t="shared" si="251"/>
        <v>-3.7623452672959461E-2</v>
      </c>
    </row>
    <row r="726" spans="1:51" x14ac:dyDescent="0.3">
      <c r="A726" s="34">
        <v>44820</v>
      </c>
      <c r="B726" s="32"/>
      <c r="C726" s="32">
        <v>-5.3284656999999999E-2</v>
      </c>
      <c r="D726" s="35">
        <v>-3.1951696931976761E-2</v>
      </c>
      <c r="E726" s="32">
        <v>-1.6086458929768319E-2</v>
      </c>
      <c r="F726" s="11">
        <v>2.3739899567674749E-2</v>
      </c>
      <c r="G726" s="35">
        <v>4.1277509166785832E-3</v>
      </c>
      <c r="H726" s="35">
        <v>-3.1774659410647103E-2</v>
      </c>
      <c r="I726" s="11">
        <v>-2.4168017945502537E-2</v>
      </c>
      <c r="J726" s="32">
        <f t="shared" si="231"/>
        <v>-1.1990387954214237</v>
      </c>
      <c r="K726" s="32">
        <v>1.7261799999999999E-3</v>
      </c>
      <c r="L726" s="35">
        <v>-8.380778059608962E-3</v>
      </c>
      <c r="M726" s="35">
        <v>-3.1816549055710547E-2</v>
      </c>
      <c r="N726" s="35">
        <v>-2.4540600814739601E-2</v>
      </c>
      <c r="O726" s="32">
        <v>-4.6419745741279196E-2</v>
      </c>
      <c r="P726" s="32">
        <v>3.0547741703318716E-2</v>
      </c>
      <c r="Q726" s="35">
        <v>-7.2892062416579639E-2</v>
      </c>
      <c r="R726" s="32">
        <v>-2.4778554000000001E-2</v>
      </c>
      <c r="S726" s="32">
        <v>1.35068884239465E-3</v>
      </c>
      <c r="T726" s="32">
        <v>-1.8212947966920391E-2</v>
      </c>
      <c r="U726" s="32">
        <v>-1.8240394727467777E-2</v>
      </c>
      <c r="V726" s="35">
        <v>-1.5346625240683642E-2</v>
      </c>
      <c r="AF726" s="32">
        <f t="shared" si="232"/>
        <v>-5.4979504999999998E-2</v>
      </c>
      <c r="AG726" s="32">
        <f t="shared" si="233"/>
        <v>-3.2818116618874973E-2</v>
      </c>
      <c r="AH726" s="32">
        <f t="shared" si="234"/>
        <v>-1.7062515199613267E-2</v>
      </c>
      <c r="AI726" s="32">
        <f t="shared" si="235"/>
        <v>2.2367806092938723E-2</v>
      </c>
      <c r="AJ726" s="32">
        <f t="shared" si="236"/>
        <v>3.4402687364188545E-3</v>
      </c>
      <c r="AK726" s="32">
        <f t="shared" si="237"/>
        <v>-3.2520664503956298E-2</v>
      </c>
      <c r="AL726" s="32">
        <f t="shared" si="238"/>
        <v>-2.5814470829748536E-2</v>
      </c>
      <c r="AM726" s="32">
        <f t="shared" si="239"/>
        <v>-1.2005251330048647</v>
      </c>
      <c r="AN726" s="32">
        <f t="shared" si="240"/>
        <v>5.9965343896799988E-4</v>
      </c>
      <c r="AO726" s="32">
        <f t="shared" si="241"/>
        <v>-8.8918727852272412E-3</v>
      </c>
      <c r="AP726" s="32">
        <f t="shared" si="242"/>
        <v>-3.2831244169745893E-2</v>
      </c>
      <c r="AQ726" s="32">
        <f t="shared" si="243"/>
        <v>-2.5981225465943763E-2</v>
      </c>
      <c r="AR726" s="32">
        <f t="shared" si="244"/>
        <v>-4.81812516563902E-2</v>
      </c>
      <c r="AS726" s="32">
        <f t="shared" si="245"/>
        <v>2.9359638632574313E-2</v>
      </c>
      <c r="AT726" s="32">
        <f t="shared" si="246"/>
        <v>-7.3271554309924616E-2</v>
      </c>
      <c r="AU726" s="32">
        <f t="shared" si="247"/>
        <v>-2.583803904945E-2</v>
      </c>
      <c r="AV726" s="32">
        <f t="shared" si="248"/>
        <v>1.0170967594171105E-3</v>
      </c>
      <c r="AW726" s="32">
        <f t="shared" si="249"/>
        <v>-1.8743794420557687E-2</v>
      </c>
      <c r="AX726" s="32">
        <f t="shared" si="250"/>
        <v>-2.0224982168570636E-2</v>
      </c>
      <c r="AY726" s="32">
        <f t="shared" si="251"/>
        <v>-1.6685108394487273E-2</v>
      </c>
    </row>
    <row r="727" spans="1:51" x14ac:dyDescent="0.3">
      <c r="A727" s="34">
        <v>44823</v>
      </c>
      <c r="B727" s="32"/>
      <c r="C727" s="32">
        <v>-1.0151663E-2</v>
      </c>
      <c r="D727" s="35">
        <v>2.3248360585496061E-2</v>
      </c>
      <c r="E727" s="32">
        <v>-6.6925477001587193E-3</v>
      </c>
      <c r="F727" s="11">
        <v>-8.9873815604211149E-2</v>
      </c>
      <c r="G727" s="35">
        <v>2.8811929251036813E-2</v>
      </c>
      <c r="H727" s="35">
        <v>-1.0829762284147082E-2</v>
      </c>
      <c r="I727" s="11">
        <v>-9.2649981448817017E-4</v>
      </c>
      <c r="J727" s="32">
        <f t="shared" si="231"/>
        <v>5.9800552001864702</v>
      </c>
      <c r="K727" s="32">
        <v>-2.2400918999999998E-2</v>
      </c>
      <c r="L727" s="35">
        <v>1.2979227756567329E-2</v>
      </c>
      <c r="M727" s="35">
        <v>1.9617847900019615E-2</v>
      </c>
      <c r="N727" s="35">
        <v>-7.4669759738108235E-3</v>
      </c>
      <c r="O727" s="32">
        <v>-6.231947356534458E-3</v>
      </c>
      <c r="P727" s="32">
        <v>1.1018913276888899E-2</v>
      </c>
      <c r="Q727" s="35">
        <v>3.7312659960460071E-3</v>
      </c>
      <c r="R727" s="32">
        <v>1.300416E-3</v>
      </c>
      <c r="S727" s="32">
        <v>-6.7446044985055176E-3</v>
      </c>
      <c r="T727" s="32">
        <v>6.4961648260862918E-3</v>
      </c>
      <c r="U727" s="32">
        <v>5.1059817517746164E-3</v>
      </c>
      <c r="V727" s="35">
        <v>2.3501181251362357E-2</v>
      </c>
      <c r="AF727" s="32">
        <f t="shared" si="232"/>
        <v>-1.1846511000000001E-2</v>
      </c>
      <c r="AG727" s="32">
        <f t="shared" si="233"/>
        <v>2.2381940898597848E-2</v>
      </c>
      <c r="AH727" s="32">
        <f t="shared" si="234"/>
        <v>-7.6686039700036681E-3</v>
      </c>
      <c r="AI727" s="32">
        <f t="shared" si="235"/>
        <v>-9.1245909078947168E-2</v>
      </c>
      <c r="AJ727" s="32">
        <f t="shared" si="236"/>
        <v>2.8124447070777082E-2</v>
      </c>
      <c r="AK727" s="32">
        <f t="shared" si="237"/>
        <v>-1.1575767377456274E-2</v>
      </c>
      <c r="AL727" s="32">
        <f t="shared" si="238"/>
        <v>-2.5729526987341702E-3</v>
      </c>
      <c r="AM727" s="32">
        <f t="shared" si="239"/>
        <v>5.9785688626030291</v>
      </c>
      <c r="AN727" s="32">
        <f t="shared" si="240"/>
        <v>-2.3527445561032E-2</v>
      </c>
      <c r="AO727" s="32">
        <f t="shared" si="241"/>
        <v>1.246813303094905E-2</v>
      </c>
      <c r="AP727" s="32">
        <f t="shared" si="242"/>
        <v>1.8603152785984265E-2</v>
      </c>
      <c r="AQ727" s="32">
        <f t="shared" si="243"/>
        <v>-8.9076006250149841E-3</v>
      </c>
      <c r="AR727" s="32">
        <f t="shared" si="244"/>
        <v>-7.9934532716454589E-3</v>
      </c>
      <c r="AS727" s="32">
        <f t="shared" si="245"/>
        <v>9.8308102061444962E-3</v>
      </c>
      <c r="AT727" s="32">
        <f t="shared" si="246"/>
        <v>3.3517741027010352E-3</v>
      </c>
      <c r="AU727" s="32">
        <f t="shared" si="247"/>
        <v>2.4093095055000013E-4</v>
      </c>
      <c r="AV727" s="32">
        <f t="shared" si="248"/>
        <v>-7.0781965814830572E-3</v>
      </c>
      <c r="AW727" s="32">
        <f t="shared" si="249"/>
        <v>5.9653183724489942E-3</v>
      </c>
      <c r="AX727" s="32">
        <f t="shared" si="250"/>
        <v>3.1213943106717578E-3</v>
      </c>
      <c r="AY727" s="32">
        <f t="shared" si="251"/>
        <v>2.2162698097558726E-2</v>
      </c>
    </row>
    <row r="728" spans="1:51" x14ac:dyDescent="0.3">
      <c r="A728" s="34">
        <v>44824</v>
      </c>
      <c r="B728" s="32"/>
      <c r="C728" s="32">
        <v>1.7655506000000001E-2</v>
      </c>
      <c r="D728" s="35">
        <v>1.0317898905680073E-2</v>
      </c>
      <c r="E728" s="32">
        <v>2.266970701519827E-2</v>
      </c>
      <c r="F728" s="11">
        <v>-4.6031106218071827E-3</v>
      </c>
      <c r="G728" s="35">
        <v>-1.6029996070536689E-2</v>
      </c>
      <c r="H728" s="35">
        <v>-4.589424400123116E-3</v>
      </c>
      <c r="I728" s="11">
        <v>-8.113941667023096E-3</v>
      </c>
      <c r="J728" s="32">
        <f t="shared" si="231"/>
        <v>-1.5563666331007613</v>
      </c>
      <c r="K728" s="32">
        <v>0</v>
      </c>
      <c r="L728" s="35">
        <v>1.1918772134944253E-3</v>
      </c>
      <c r="M728" s="35">
        <v>-7.9188717976046569E-3</v>
      </c>
      <c r="N728" s="35">
        <v>2.0000013953488389E-2</v>
      </c>
      <c r="O728" s="32">
        <v>1.2036547107911324E-2</v>
      </c>
      <c r="P728" s="32">
        <v>3.0700743927532539E-3</v>
      </c>
      <c r="Q728" s="35">
        <v>-8.7486283511968299E-3</v>
      </c>
      <c r="R728" s="32">
        <v>1.5990199999999999E-4</v>
      </c>
      <c r="S728" s="32">
        <v>-2.2634676938922869E-3</v>
      </c>
      <c r="T728" s="32">
        <v>1.0080527485572728E-2</v>
      </c>
      <c r="U728" s="32">
        <v>9.7818391670243376E-3</v>
      </c>
      <c r="V728" s="35">
        <v>2.0810138105497256E-2</v>
      </c>
      <c r="AF728" s="32">
        <f t="shared" si="232"/>
        <v>1.5960658000000003E-2</v>
      </c>
      <c r="AG728" s="32">
        <f t="shared" si="233"/>
        <v>9.4514792187818594E-3</v>
      </c>
      <c r="AH728" s="32">
        <f t="shared" si="234"/>
        <v>2.1693650745353323E-2</v>
      </c>
      <c r="AI728" s="32">
        <f t="shared" si="235"/>
        <v>-5.975204096543207E-3</v>
      </c>
      <c r="AJ728" s="32">
        <f t="shared" si="236"/>
        <v>-1.6717478250796419E-2</v>
      </c>
      <c r="AK728" s="32">
        <f t="shared" si="237"/>
        <v>-5.3354294934323072E-3</v>
      </c>
      <c r="AL728" s="32">
        <f t="shared" si="238"/>
        <v>-9.760394551269095E-3</v>
      </c>
      <c r="AM728" s="32">
        <f t="shared" si="239"/>
        <v>-1.5578529706842024</v>
      </c>
      <c r="AN728" s="32">
        <f t="shared" si="240"/>
        <v>-1.126526561032E-3</v>
      </c>
      <c r="AO728" s="32">
        <f t="shared" si="241"/>
        <v>6.8078248787614573E-4</v>
      </c>
      <c r="AP728" s="32">
        <f t="shared" si="242"/>
        <v>-8.9335669116400052E-3</v>
      </c>
      <c r="AQ728" s="32">
        <f t="shared" si="243"/>
        <v>1.8559389302284228E-2</v>
      </c>
      <c r="AR728" s="32">
        <f t="shared" si="244"/>
        <v>1.0275041192800323E-2</v>
      </c>
      <c r="AS728" s="32">
        <f t="shared" si="245"/>
        <v>1.8819713220088511E-3</v>
      </c>
      <c r="AT728" s="32">
        <f t="shared" si="246"/>
        <v>-9.1281202445418017E-3</v>
      </c>
      <c r="AU728" s="32">
        <f t="shared" si="247"/>
        <v>-8.9958304944999989E-4</v>
      </c>
      <c r="AV728" s="32">
        <f t="shared" si="248"/>
        <v>-2.5970597768698264E-3</v>
      </c>
      <c r="AW728" s="32">
        <f t="shared" si="249"/>
        <v>9.5496810319354308E-3</v>
      </c>
      <c r="AX728" s="32">
        <f t="shared" si="250"/>
        <v>7.797251725921479E-3</v>
      </c>
      <c r="AY728" s="32">
        <f t="shared" si="251"/>
        <v>1.9471654951693625E-2</v>
      </c>
    </row>
    <row r="729" spans="1:51" x14ac:dyDescent="0.3">
      <c r="A729" s="34">
        <v>44825</v>
      </c>
      <c r="B729" s="32"/>
      <c r="C729" s="32">
        <v>-3.1126449E-2</v>
      </c>
      <c r="D729" s="35">
        <v>-3.8013240238995542E-2</v>
      </c>
      <c r="E729" s="32">
        <v>-1.1113062165157454E-2</v>
      </c>
      <c r="F729" s="11">
        <v>-2.1829887750504429E-2</v>
      </c>
      <c r="G729" s="35">
        <v>8.0371365224725603E-3</v>
      </c>
      <c r="H729" s="35">
        <v>-2.5278059326675007E-3</v>
      </c>
      <c r="I729" s="11">
        <v>-2.6039630897785704E-3</v>
      </c>
      <c r="J729" s="32">
        <f t="shared" si="231"/>
        <v>-1.5013810662901477</v>
      </c>
      <c r="K729" s="32">
        <v>-1.9976497999999999E-2</v>
      </c>
      <c r="L729" s="35">
        <v>1.4732178571428617E-2</v>
      </c>
      <c r="M729" s="35">
        <v>1.7860355811416173E-3</v>
      </c>
      <c r="N729" s="35">
        <v>-1.4819881238214119E-2</v>
      </c>
      <c r="O729" s="32">
        <v>1.9294952962586098E-4</v>
      </c>
      <c r="P729" s="32">
        <v>2.8693855162099224E-3</v>
      </c>
      <c r="Q729" s="35">
        <v>-1.5702023966828627E-2</v>
      </c>
      <c r="R729" s="32">
        <v>2.7568179999999999E-3</v>
      </c>
      <c r="S729" s="32">
        <v>-1.6333893366621378E-2</v>
      </c>
      <c r="T729" s="32">
        <v>4.6108558835799987E-4</v>
      </c>
      <c r="U729" s="32">
        <v>-4.4032341734910286E-3</v>
      </c>
      <c r="V729" s="35">
        <v>-4.9862281598282987E-3</v>
      </c>
      <c r="AF729" s="32">
        <f t="shared" si="232"/>
        <v>-3.2821296999999999E-2</v>
      </c>
      <c r="AG729" s="32">
        <f t="shared" si="233"/>
        <v>-3.8879659925893754E-2</v>
      </c>
      <c r="AH729" s="32">
        <f t="shared" si="234"/>
        <v>-1.2089118435002402E-2</v>
      </c>
      <c r="AI729" s="32">
        <f t="shared" si="235"/>
        <v>-2.3201981225240455E-2</v>
      </c>
      <c r="AJ729" s="32">
        <f t="shared" si="236"/>
        <v>7.3496543422128316E-3</v>
      </c>
      <c r="AK729" s="32">
        <f t="shared" si="237"/>
        <v>-3.2738110259766919E-3</v>
      </c>
      <c r="AL729" s="32">
        <f t="shared" si="238"/>
        <v>-4.2504159740245698E-3</v>
      </c>
      <c r="AM729" s="32">
        <f t="shared" si="239"/>
        <v>-1.5028674038735887</v>
      </c>
      <c r="AN729" s="32">
        <f t="shared" si="240"/>
        <v>-2.1103024561032E-2</v>
      </c>
      <c r="AO729" s="32">
        <f t="shared" si="241"/>
        <v>1.4221083845810337E-2</v>
      </c>
      <c r="AP729" s="32">
        <f t="shared" si="242"/>
        <v>7.7134046710626873E-4</v>
      </c>
      <c r="AQ729" s="32">
        <f t="shared" si="243"/>
        <v>-1.626050588941828E-2</v>
      </c>
      <c r="AR729" s="32">
        <f t="shared" si="244"/>
        <v>-1.5685563854851399E-3</v>
      </c>
      <c r="AS729" s="32">
        <f t="shared" si="245"/>
        <v>1.6812824454655196E-3</v>
      </c>
      <c r="AT729" s="32">
        <f t="shared" si="246"/>
        <v>-1.60815158601736E-2</v>
      </c>
      <c r="AU729" s="32">
        <f t="shared" si="247"/>
        <v>1.69733295055E-3</v>
      </c>
      <c r="AV729" s="32">
        <f t="shared" si="248"/>
        <v>-1.6667485449598916E-2</v>
      </c>
      <c r="AW729" s="32">
        <f t="shared" si="249"/>
        <v>-6.9760865279297523E-5</v>
      </c>
      <c r="AX729" s="32">
        <f t="shared" si="250"/>
        <v>-6.3878216145938872E-3</v>
      </c>
      <c r="AY729" s="32">
        <f t="shared" si="251"/>
        <v>-6.3247113136319305E-3</v>
      </c>
    </row>
    <row r="730" spans="1:51" x14ac:dyDescent="0.3">
      <c r="A730" s="34">
        <v>44826</v>
      </c>
      <c r="B730" s="32"/>
      <c r="C730" s="32">
        <v>2.5016769999999999E-3</v>
      </c>
      <c r="D730" s="35">
        <v>1.5441557219772363E-2</v>
      </c>
      <c r="E730" s="32">
        <v>2.4130310365274171E-2</v>
      </c>
      <c r="F730" s="11">
        <v>5.9925720801543098E-2</v>
      </c>
      <c r="G730" s="35">
        <v>-1.0363770392041406E-2</v>
      </c>
      <c r="H730" s="35">
        <v>8.5037429792080791E-3</v>
      </c>
      <c r="I730" s="11">
        <v>1.3314165081921145E-2</v>
      </c>
      <c r="J730" s="32">
        <f t="shared" si="231"/>
        <v>-2.2894854234544066</v>
      </c>
      <c r="K730" s="32">
        <v>-4.1965830000000003E-3</v>
      </c>
      <c r="L730" s="35">
        <v>1.2025152825042193E-2</v>
      </c>
      <c r="M730" s="35">
        <v>-6.2196632458129267E-4</v>
      </c>
      <c r="N730" s="35">
        <v>5.3228140894772047E-3</v>
      </c>
      <c r="O730" s="32">
        <v>5.9228889474868679E-3</v>
      </c>
      <c r="P730" s="32">
        <v>-3.0023251271843784E-2</v>
      </c>
      <c r="Q730" s="35">
        <v>3.6485146691354053E-3</v>
      </c>
      <c r="R730" s="32">
        <v>-9.4232099999999996E-3</v>
      </c>
      <c r="S730" s="32">
        <v>1.4760128878964406E-2</v>
      </c>
      <c r="T730" s="32">
        <v>-2.1761349135802431E-2</v>
      </c>
      <c r="U730" s="32">
        <v>-5.668991829022656E-3</v>
      </c>
      <c r="V730" s="35">
        <v>-1.776105931838079E-2</v>
      </c>
      <c r="AF730" s="32">
        <f t="shared" si="232"/>
        <v>8.0682900000000001E-4</v>
      </c>
      <c r="AG730" s="32">
        <f t="shared" si="233"/>
        <v>1.4575137532874149E-2</v>
      </c>
      <c r="AH730" s="32">
        <f t="shared" si="234"/>
        <v>2.3154254095429223E-2</v>
      </c>
      <c r="AI730" s="32">
        <f t="shared" si="235"/>
        <v>5.8553627326807071E-2</v>
      </c>
      <c r="AJ730" s="32">
        <f t="shared" si="236"/>
        <v>-1.1051252572301135E-2</v>
      </c>
      <c r="AK730" s="32">
        <f t="shared" si="237"/>
        <v>7.7577378858988879E-3</v>
      </c>
      <c r="AL730" s="32">
        <f t="shared" si="238"/>
        <v>1.1667712197675144E-2</v>
      </c>
      <c r="AM730" s="32">
        <f t="shared" si="239"/>
        <v>-2.2909717610378477</v>
      </c>
      <c r="AN730" s="32">
        <f t="shared" si="240"/>
        <v>-5.3231095610319999E-3</v>
      </c>
      <c r="AO730" s="32">
        <f t="shared" si="241"/>
        <v>1.1514058099423914E-2</v>
      </c>
      <c r="AP730" s="32">
        <f t="shared" si="242"/>
        <v>-1.6366614386166412E-3</v>
      </c>
      <c r="AQ730" s="32">
        <f t="shared" si="243"/>
        <v>3.882189438273044E-3</v>
      </c>
      <c r="AR730" s="32">
        <f t="shared" si="244"/>
        <v>4.161383032375867E-3</v>
      </c>
      <c r="AS730" s="32">
        <f t="shared" si="245"/>
        <v>-3.1211354342588187E-2</v>
      </c>
      <c r="AT730" s="32">
        <f t="shared" si="246"/>
        <v>3.2690227757904335E-3</v>
      </c>
      <c r="AU730" s="32">
        <f t="shared" si="247"/>
        <v>-1.048269504945E-2</v>
      </c>
      <c r="AV730" s="32">
        <f t="shared" si="248"/>
        <v>1.4426536795986867E-2</v>
      </c>
      <c r="AW730" s="32">
        <f t="shared" si="249"/>
        <v>-2.2292195589439727E-2</v>
      </c>
      <c r="AX730" s="32">
        <f t="shared" si="250"/>
        <v>-7.6535792701255146E-3</v>
      </c>
      <c r="AY730" s="32">
        <f t="shared" si="251"/>
        <v>-1.9099542472184421E-2</v>
      </c>
    </row>
    <row r="731" spans="1:51" x14ac:dyDescent="0.3">
      <c r="A731" s="34">
        <v>44827</v>
      </c>
      <c r="B731" s="32"/>
      <c r="C731" s="32">
        <v>-2.8237456000000001E-2</v>
      </c>
      <c r="D731" s="35">
        <v>-3.5059941474503108E-2</v>
      </c>
      <c r="E731" s="32">
        <v>-1.2195626211974874E-2</v>
      </c>
      <c r="F731" s="11">
        <v>-3.6898478507673138E-3</v>
      </c>
      <c r="G731" s="35">
        <v>-1.6910254861698273E-3</v>
      </c>
      <c r="H731" s="35">
        <v>-2.0717051041758805E-2</v>
      </c>
      <c r="I731" s="11">
        <v>-1.9792174905835055E-2</v>
      </c>
      <c r="J731" s="32">
        <f t="shared" si="231"/>
        <v>-0.83683298430960928</v>
      </c>
      <c r="K731" s="32">
        <v>4.8163750000000003E-3</v>
      </c>
      <c r="L731" s="35">
        <v>3.9124939775392999E-3</v>
      </c>
      <c r="M731" s="35">
        <v>-7.6402023807431172E-3</v>
      </c>
      <c r="N731" s="35">
        <v>-2.1639028844001301E-2</v>
      </c>
      <c r="O731" s="32">
        <v>-4.5231075517454516E-3</v>
      </c>
      <c r="P731" s="32">
        <v>-2.8317469214539457E-2</v>
      </c>
      <c r="Q731" s="35">
        <v>-2.2717270934705214E-2</v>
      </c>
      <c r="R731" s="32">
        <v>-1.8744257E-2</v>
      </c>
      <c r="S731" s="32">
        <v>-2.9545454545454545E-2</v>
      </c>
      <c r="T731" s="32">
        <v>-2.6384836974393932E-2</v>
      </c>
      <c r="U731" s="32">
        <v>-1.7266658231804937E-2</v>
      </c>
      <c r="V731" s="35">
        <v>-8.5974144768341532E-4</v>
      </c>
      <c r="AF731" s="32">
        <f t="shared" si="232"/>
        <v>-2.9932304E-2</v>
      </c>
      <c r="AG731" s="32">
        <f t="shared" si="233"/>
        <v>-3.592636116140132E-2</v>
      </c>
      <c r="AH731" s="32">
        <f t="shared" si="234"/>
        <v>-1.3171682481819822E-2</v>
      </c>
      <c r="AI731" s="32">
        <f t="shared" si="235"/>
        <v>-5.0619413255033382E-3</v>
      </c>
      <c r="AJ731" s="32">
        <f t="shared" si="236"/>
        <v>-2.3785076664295563E-3</v>
      </c>
      <c r="AK731" s="32">
        <f t="shared" si="237"/>
        <v>-2.1463056135067996E-2</v>
      </c>
      <c r="AL731" s="32">
        <f t="shared" si="238"/>
        <v>-2.1438627790081054E-2</v>
      </c>
      <c r="AM731" s="32">
        <f t="shared" si="239"/>
        <v>-0.83831932189305036</v>
      </c>
      <c r="AN731" s="32">
        <f t="shared" si="240"/>
        <v>3.6898484389680003E-3</v>
      </c>
      <c r="AO731" s="32">
        <f t="shared" si="241"/>
        <v>3.4013992519210203E-3</v>
      </c>
      <c r="AP731" s="32">
        <f t="shared" si="242"/>
        <v>-8.6548974947784664E-3</v>
      </c>
      <c r="AQ731" s="32">
        <f t="shared" si="243"/>
        <v>-2.3079653495205462E-2</v>
      </c>
      <c r="AR731" s="32">
        <f t="shared" si="244"/>
        <v>-6.2846134668564525E-3</v>
      </c>
      <c r="AS731" s="32">
        <f t="shared" si="245"/>
        <v>-2.950557228528386E-2</v>
      </c>
      <c r="AT731" s="32">
        <f t="shared" si="246"/>
        <v>-2.3096762828050187E-2</v>
      </c>
      <c r="AU731" s="32">
        <f t="shared" si="247"/>
        <v>-1.9803742049449999E-2</v>
      </c>
      <c r="AV731" s="32">
        <f t="shared" si="248"/>
        <v>-2.9879046628432084E-2</v>
      </c>
      <c r="AW731" s="32">
        <f t="shared" si="249"/>
        <v>-2.6915683428031228E-2</v>
      </c>
      <c r="AX731" s="32">
        <f t="shared" si="250"/>
        <v>-1.9251245672907796E-2</v>
      </c>
      <c r="AY731" s="32">
        <f t="shared" si="251"/>
        <v>-2.1982246014870472E-3</v>
      </c>
    </row>
    <row r="732" spans="1:51" x14ac:dyDescent="0.3">
      <c r="A732" s="34">
        <v>44830</v>
      </c>
      <c r="B732" s="32"/>
      <c r="C732" s="32">
        <v>-4.8384980000000001E-2</v>
      </c>
      <c r="D732" s="35">
        <v>-5.4828975102599146E-2</v>
      </c>
      <c r="E732" s="32">
        <v>1.3068168839778974E-2</v>
      </c>
      <c r="F732" s="11">
        <v>-1.8725646713664168E-2</v>
      </c>
      <c r="G732" s="35">
        <v>1.2002443557168757E-2</v>
      </c>
      <c r="H732" s="35">
        <v>-5.622397143111741E-2</v>
      </c>
      <c r="I732" s="11">
        <v>-4.1504831497046944E-2</v>
      </c>
      <c r="J732" s="32">
        <f t="shared" si="231"/>
        <v>-8.0977307292714382</v>
      </c>
      <c r="K732" s="32">
        <v>5.991611E-3</v>
      </c>
      <c r="L732" s="35">
        <v>-3.9838303230455556E-2</v>
      </c>
      <c r="M732" s="35">
        <v>-2.3031920100913938E-3</v>
      </c>
      <c r="N732" s="35">
        <v>-6.5058809411764687E-2</v>
      </c>
      <c r="O732" s="32">
        <v>-5.7794386368916633E-4</v>
      </c>
      <c r="P732" s="32">
        <v>3.6424429867407501E-4</v>
      </c>
      <c r="Q732" s="35">
        <v>-4.5000814358280961E-2</v>
      </c>
      <c r="R732" s="32">
        <v>-2.5476492E-2</v>
      </c>
      <c r="S732" s="32">
        <v>-5.6206088992974239E-2</v>
      </c>
      <c r="T732" s="32">
        <v>-1.4725232630487344E-2</v>
      </c>
      <c r="U732" s="32">
        <v>-1.6415107199927247E-2</v>
      </c>
      <c r="V732" s="35">
        <v>4.6972727414176241E-3</v>
      </c>
      <c r="AF732" s="32">
        <f t="shared" si="232"/>
        <v>-5.0079828E-2</v>
      </c>
      <c r="AG732" s="32">
        <f t="shared" si="233"/>
        <v>-5.5695394789497359E-2</v>
      </c>
      <c r="AH732" s="32">
        <f t="shared" si="234"/>
        <v>1.2092112569934026E-2</v>
      </c>
      <c r="AI732" s="32">
        <f t="shared" si="235"/>
        <v>-2.0097740188400194E-2</v>
      </c>
      <c r="AJ732" s="32">
        <f t="shared" si="236"/>
        <v>1.1314961376909028E-2</v>
      </c>
      <c r="AK732" s="32">
        <f t="shared" si="237"/>
        <v>-5.6969976524426605E-2</v>
      </c>
      <c r="AL732" s="32">
        <f t="shared" si="238"/>
        <v>-4.3151284381292947E-2</v>
      </c>
      <c r="AM732" s="32">
        <f t="shared" si="239"/>
        <v>-8.0992170668548784</v>
      </c>
      <c r="AN732" s="32">
        <f t="shared" si="240"/>
        <v>4.8650844389679995E-3</v>
      </c>
      <c r="AO732" s="32">
        <f t="shared" si="241"/>
        <v>-4.0349397956073833E-2</v>
      </c>
      <c r="AP732" s="32">
        <f t="shared" si="242"/>
        <v>-3.3178871241267421E-3</v>
      </c>
      <c r="AQ732" s="32">
        <f t="shared" si="243"/>
        <v>-6.6499434062968849E-2</v>
      </c>
      <c r="AR732" s="32">
        <f t="shared" si="244"/>
        <v>-2.3394497788001671E-3</v>
      </c>
      <c r="AS732" s="32">
        <f t="shared" si="245"/>
        <v>-8.2385877207032782E-4</v>
      </c>
      <c r="AT732" s="32">
        <f t="shared" si="246"/>
        <v>-4.5380306251625931E-2</v>
      </c>
      <c r="AU732" s="32">
        <f t="shared" si="247"/>
        <v>-2.6535977049449998E-2</v>
      </c>
      <c r="AV732" s="32">
        <f t="shared" si="248"/>
        <v>-5.6539681075951781E-2</v>
      </c>
      <c r="AW732" s="32">
        <f t="shared" si="249"/>
        <v>-1.5256079084124642E-2</v>
      </c>
      <c r="AX732" s="32">
        <f t="shared" si="250"/>
        <v>-1.8399694641030105E-2</v>
      </c>
      <c r="AY732" s="32">
        <f t="shared" si="251"/>
        <v>3.3587895876139922E-3</v>
      </c>
    </row>
    <row r="733" spans="1:51" x14ac:dyDescent="0.3">
      <c r="A733" s="34">
        <v>44831</v>
      </c>
      <c r="B733" s="32"/>
      <c r="C733" s="32">
        <v>-3.6926229999999999E-3</v>
      </c>
      <c r="D733" s="35">
        <v>-2.2752299489312618E-2</v>
      </c>
      <c r="E733" s="32">
        <v>9.3946665540045084E-3</v>
      </c>
      <c r="F733" s="11">
        <v>-7.0052472529815724E-3</v>
      </c>
      <c r="G733" s="35">
        <v>2.0348651396626723E-2</v>
      </c>
      <c r="H733" s="35">
        <v>9.3649931875776915E-3</v>
      </c>
      <c r="I733" s="11">
        <v>-2.4795646795739049E-2</v>
      </c>
      <c r="J733" s="32">
        <f t="shared" si="231"/>
        <v>0.69537572076087684</v>
      </c>
      <c r="K733" s="32">
        <v>1.9058963000000002E-2</v>
      </c>
      <c r="L733" s="35">
        <v>6.7648826199961038E-3</v>
      </c>
      <c r="M733" s="35">
        <v>1.1886741163718826E-2</v>
      </c>
      <c r="N733" s="35">
        <v>4.4041776106076109E-3</v>
      </c>
      <c r="O733" s="32">
        <v>2.2198769922900354E-2</v>
      </c>
      <c r="P733" s="32">
        <v>5.5836730730325955E-3</v>
      </c>
      <c r="Q733" s="35">
        <v>1.1083534053814237E-2</v>
      </c>
      <c r="R733" s="32">
        <v>7.9499870000000004E-3</v>
      </c>
      <c r="S733" s="32">
        <v>-9.9255583126550868E-3</v>
      </c>
      <c r="T733" s="32">
        <v>-7.6129493215230156E-3</v>
      </c>
      <c r="U733" s="32">
        <v>-6.5972272046558515E-4</v>
      </c>
      <c r="V733" s="35">
        <v>6.3740749875129676E-3</v>
      </c>
      <c r="AF733" s="32">
        <f t="shared" si="232"/>
        <v>-5.3874709999999996E-3</v>
      </c>
      <c r="AG733" s="32">
        <f t="shared" si="233"/>
        <v>-2.361871917621083E-2</v>
      </c>
      <c r="AH733" s="32">
        <f t="shared" si="234"/>
        <v>8.4186102841595604E-3</v>
      </c>
      <c r="AI733" s="32">
        <f t="shared" si="235"/>
        <v>-8.3773407277175967E-3</v>
      </c>
      <c r="AJ733" s="32">
        <f t="shared" si="236"/>
        <v>1.9661169216366993E-2</v>
      </c>
      <c r="AK733" s="32">
        <f t="shared" si="237"/>
        <v>8.6189880942685003E-3</v>
      </c>
      <c r="AL733" s="32">
        <f t="shared" si="238"/>
        <v>-2.6442099679985048E-2</v>
      </c>
      <c r="AM733" s="32">
        <f t="shared" si="239"/>
        <v>0.69388938317743576</v>
      </c>
      <c r="AN733" s="32">
        <f t="shared" si="240"/>
        <v>1.7932436438968E-2</v>
      </c>
      <c r="AO733" s="32">
        <f t="shared" si="241"/>
        <v>6.2537878943778238E-3</v>
      </c>
      <c r="AP733" s="32">
        <f t="shared" si="242"/>
        <v>1.0872046049683478E-2</v>
      </c>
      <c r="AQ733" s="32">
        <f t="shared" si="243"/>
        <v>2.9635529594034503E-3</v>
      </c>
      <c r="AR733" s="32">
        <f t="shared" si="244"/>
        <v>2.0437264007789353E-2</v>
      </c>
      <c r="AS733" s="32">
        <f t="shared" si="245"/>
        <v>4.3955700022881928E-3</v>
      </c>
      <c r="AT733" s="32">
        <f t="shared" si="246"/>
        <v>1.0704042160469265E-2</v>
      </c>
      <c r="AU733" s="32">
        <f t="shared" si="247"/>
        <v>6.8905019505500001E-3</v>
      </c>
      <c r="AV733" s="32">
        <f t="shared" si="248"/>
        <v>-1.0259150395632625E-2</v>
      </c>
      <c r="AW733" s="32">
        <f t="shared" si="249"/>
        <v>-8.1437957751603132E-3</v>
      </c>
      <c r="AX733" s="32">
        <f t="shared" si="250"/>
        <v>-2.6443101615684439E-3</v>
      </c>
      <c r="AY733" s="32">
        <f t="shared" si="251"/>
        <v>5.0355918337093358E-3</v>
      </c>
    </row>
    <row r="734" spans="1:51" x14ac:dyDescent="0.3">
      <c r="A734" s="34">
        <v>44832</v>
      </c>
      <c r="B734" s="32"/>
      <c r="C734" s="32">
        <v>-5.7020669999999999E-3</v>
      </c>
      <c r="D734" s="35">
        <v>-1.9490535545023713E-2</v>
      </c>
      <c r="E734" s="32">
        <v>2.9045658093151922E-2</v>
      </c>
      <c r="F734" s="11">
        <v>2.6910138844956633E-2</v>
      </c>
      <c r="G734" s="35">
        <v>2.1559804039144686E-2</v>
      </c>
      <c r="H734" s="35">
        <v>-9.6372418480149494E-3</v>
      </c>
      <c r="I734" s="11">
        <v>3.4334717510042024E-3</v>
      </c>
      <c r="J734" s="32">
        <f t="shared" si="231"/>
        <v>5.9520044788753917E-2</v>
      </c>
      <c r="K734" s="32">
        <v>-1.2273582E-2</v>
      </c>
      <c r="L734" s="35">
        <v>-2.956545863105044E-2</v>
      </c>
      <c r="M734" s="35">
        <v>9.0131194273908293E-3</v>
      </c>
      <c r="N734" s="35">
        <v>9.897223604652056E-3</v>
      </c>
      <c r="O734" s="32">
        <v>4.9689757143223708E-3</v>
      </c>
      <c r="P734" s="32">
        <v>1.1266245306087887E-2</v>
      </c>
      <c r="Q734" s="35">
        <v>8.3686049484419378E-3</v>
      </c>
      <c r="R734" s="32">
        <v>-2.6624954999999999E-2</v>
      </c>
      <c r="S734" s="32">
        <v>-7.0175137844611145E-3</v>
      </c>
      <c r="T734" s="32">
        <v>-1.8453689993911358E-2</v>
      </c>
      <c r="U734" s="32">
        <v>-8.9172144053882574E-3</v>
      </c>
      <c r="V734" s="35">
        <v>-9.458710257198133E-3</v>
      </c>
      <c r="AF734" s="32">
        <f t="shared" si="232"/>
        <v>-7.3969149999999996E-3</v>
      </c>
      <c r="AG734" s="32">
        <f t="shared" si="233"/>
        <v>-2.0356955231921926E-2</v>
      </c>
      <c r="AH734" s="32">
        <f t="shared" si="234"/>
        <v>2.8069601823306974E-2</v>
      </c>
      <c r="AI734" s="32">
        <f t="shared" si="235"/>
        <v>2.5538045370220606E-2</v>
      </c>
      <c r="AJ734" s="32">
        <f t="shared" si="236"/>
        <v>2.0872321858884955E-2</v>
      </c>
      <c r="AK734" s="32">
        <f t="shared" si="237"/>
        <v>-1.0383246941324141E-2</v>
      </c>
      <c r="AL734" s="32">
        <f t="shared" si="238"/>
        <v>1.7870188667582026E-3</v>
      </c>
      <c r="AM734" s="32">
        <f t="shared" si="239"/>
        <v>5.8033707205312868E-2</v>
      </c>
      <c r="AN734" s="32">
        <f t="shared" si="240"/>
        <v>-1.3400108561031999E-2</v>
      </c>
      <c r="AO734" s="32">
        <f t="shared" si="241"/>
        <v>-3.0076553356668721E-2</v>
      </c>
      <c r="AP734" s="32">
        <f t="shared" si="242"/>
        <v>7.998424313355481E-3</v>
      </c>
      <c r="AQ734" s="32">
        <f t="shared" si="243"/>
        <v>8.4565989534478945E-3</v>
      </c>
      <c r="AR734" s="32">
        <f t="shared" si="244"/>
        <v>3.2074697992113699E-3</v>
      </c>
      <c r="AS734" s="32">
        <f t="shared" si="245"/>
        <v>1.0078142235343484E-2</v>
      </c>
      <c r="AT734" s="32">
        <f t="shared" si="246"/>
        <v>7.989113055096966E-3</v>
      </c>
      <c r="AU734" s="32">
        <f t="shared" si="247"/>
        <v>-2.7684440049449997E-2</v>
      </c>
      <c r="AV734" s="32">
        <f t="shared" si="248"/>
        <v>-7.351105867438654E-3</v>
      </c>
      <c r="AW734" s="32">
        <f t="shared" si="249"/>
        <v>-1.8984536447548654E-2</v>
      </c>
      <c r="AX734" s="32">
        <f t="shared" si="250"/>
        <v>-1.0901801846491116E-2</v>
      </c>
      <c r="AY734" s="32">
        <f t="shared" si="251"/>
        <v>-1.0797193411001764E-2</v>
      </c>
    </row>
    <row r="735" spans="1:51" x14ac:dyDescent="0.3">
      <c r="A735" s="34">
        <v>44833</v>
      </c>
      <c r="B735" s="32"/>
      <c r="C735" s="32">
        <v>5.3046769999999998E-3</v>
      </c>
      <c r="D735" s="35">
        <v>-1.3654749759962519E-2</v>
      </c>
      <c r="E735" s="32">
        <v>-5.2195313776201409E-2</v>
      </c>
      <c r="F735" s="11">
        <v>-4.5070436899117272E-3</v>
      </c>
      <c r="G735" s="35">
        <v>-5.7923469605644018E-3</v>
      </c>
      <c r="H735" s="35">
        <v>6.8298869749169296E-3</v>
      </c>
      <c r="I735" s="11">
        <v>1.0684183284091315E-2</v>
      </c>
      <c r="J735" s="32">
        <f t="shared" si="231"/>
        <v>-1.2686641747785661</v>
      </c>
      <c r="K735" s="32">
        <v>4.1419530000000003E-3</v>
      </c>
      <c r="L735" s="35">
        <v>2.4926837054555853E-2</v>
      </c>
      <c r="M735" s="35">
        <v>7.3351491155569347E-3</v>
      </c>
      <c r="N735" s="35">
        <v>3.783649783907201E-2</v>
      </c>
      <c r="O735" s="32">
        <v>-1.8883397745861376E-2</v>
      </c>
      <c r="P735" s="32">
        <v>9.5889283172448537E-3</v>
      </c>
      <c r="Q735" s="35">
        <v>-1.0943236175655957E-2</v>
      </c>
      <c r="R735" s="32">
        <v>-3.0654039999999999E-3</v>
      </c>
      <c r="S735" s="32">
        <v>5.0474506295568279E-4</v>
      </c>
      <c r="T735" s="32">
        <v>-4.6101379434540105E-3</v>
      </c>
      <c r="U735" s="32">
        <v>-3.327309593153709E-3</v>
      </c>
      <c r="V735" s="35">
        <v>-2.2675010286350439E-3</v>
      </c>
      <c r="AF735" s="32">
        <f t="shared" si="232"/>
        <v>3.6098290000000002E-3</v>
      </c>
      <c r="AG735" s="32">
        <f t="shared" si="233"/>
        <v>-1.4521169446860733E-2</v>
      </c>
      <c r="AH735" s="32">
        <f t="shared" si="234"/>
        <v>-5.3171370046046357E-2</v>
      </c>
      <c r="AI735" s="32">
        <f t="shared" si="235"/>
        <v>-5.8791371646477516E-3</v>
      </c>
      <c r="AJ735" s="32">
        <f t="shared" si="236"/>
        <v>-6.4798291408241305E-3</v>
      </c>
      <c r="AK735" s="32">
        <f t="shared" si="237"/>
        <v>6.0838818816077384E-3</v>
      </c>
      <c r="AL735" s="32">
        <f t="shared" si="238"/>
        <v>9.0377303998453139E-3</v>
      </c>
      <c r="AM735" s="32">
        <f t="shared" si="239"/>
        <v>-1.2701505123620072</v>
      </c>
      <c r="AN735" s="32">
        <f t="shared" si="240"/>
        <v>3.0154264389680003E-3</v>
      </c>
      <c r="AO735" s="32">
        <f t="shared" si="241"/>
        <v>2.4415742328937572E-2</v>
      </c>
      <c r="AP735" s="32">
        <f t="shared" si="242"/>
        <v>6.3204540015215863E-3</v>
      </c>
      <c r="AQ735" s="32">
        <f t="shared" si="243"/>
        <v>3.6395873187867848E-2</v>
      </c>
      <c r="AR735" s="32">
        <f t="shared" si="244"/>
        <v>-2.0644903660972377E-2</v>
      </c>
      <c r="AS735" s="32">
        <f t="shared" si="245"/>
        <v>8.4008252465004509E-3</v>
      </c>
      <c r="AT735" s="32">
        <f t="shared" si="246"/>
        <v>-1.1322728069000929E-2</v>
      </c>
      <c r="AU735" s="32">
        <f t="shared" si="247"/>
        <v>-4.1248890494499993E-3</v>
      </c>
      <c r="AV735" s="32">
        <f t="shared" si="248"/>
        <v>1.7115297997814327E-4</v>
      </c>
      <c r="AW735" s="32">
        <f t="shared" si="249"/>
        <v>-5.1409843970913081E-3</v>
      </c>
      <c r="AX735" s="32">
        <f t="shared" si="250"/>
        <v>-5.3118970342565675E-3</v>
      </c>
      <c r="AY735" s="32">
        <f t="shared" si="251"/>
        <v>-3.6059841824386757E-3</v>
      </c>
    </row>
    <row r="736" spans="1:51" x14ac:dyDescent="0.3">
      <c r="A736" s="34">
        <v>44834</v>
      </c>
      <c r="B736" s="32"/>
      <c r="C736" s="32">
        <v>1.7398762000000002E-2</v>
      </c>
      <c r="D736" s="35">
        <v>5.88053660030626E-3</v>
      </c>
      <c r="E736" s="32">
        <v>-1.2600492313452999E-2</v>
      </c>
      <c r="F736" s="11">
        <v>1.2863868470272433E-2</v>
      </c>
      <c r="G736" s="35">
        <v>1.9889408766036766E-2</v>
      </c>
      <c r="H736" s="35">
        <v>1.8849743723863718E-2</v>
      </c>
      <c r="I736" s="11">
        <v>1.2898163875512104E-2</v>
      </c>
      <c r="J736" s="32">
        <f t="shared" si="231"/>
        <v>-4.4337391909442454</v>
      </c>
      <c r="K736" s="32">
        <v>4.7142019999999998E-3</v>
      </c>
      <c r="L736" s="35">
        <v>-2.5520973746438616E-3</v>
      </c>
      <c r="M736" s="35">
        <v>8.7280192520395802E-3</v>
      </c>
      <c r="N736" s="35">
        <v>2.414536526355341E-2</v>
      </c>
      <c r="O736" s="32">
        <v>3.3746541723584577E-3</v>
      </c>
      <c r="P736" s="32">
        <v>-1.3557146420982288E-2</v>
      </c>
      <c r="Q736" s="35">
        <v>2.8770874186726525E-2</v>
      </c>
      <c r="R736" s="32">
        <v>2.2556208000000001E-2</v>
      </c>
      <c r="S736" s="32">
        <v>1.9172573545359714E-2</v>
      </c>
      <c r="T736" s="32">
        <v>2.9344754281777446E-2</v>
      </c>
      <c r="U736" s="32">
        <v>1.8028022001788321E-2</v>
      </c>
      <c r="V736" s="35">
        <v>-1.6826471740816973E-2</v>
      </c>
      <c r="AF736" s="32">
        <f t="shared" si="232"/>
        <v>1.5703914000000003E-2</v>
      </c>
      <c r="AG736" s="32">
        <f t="shared" si="233"/>
        <v>5.014116913408047E-3</v>
      </c>
      <c r="AH736" s="32">
        <f t="shared" si="234"/>
        <v>-1.3576548583297947E-2</v>
      </c>
      <c r="AI736" s="32">
        <f t="shared" si="235"/>
        <v>1.1491774995536408E-2</v>
      </c>
      <c r="AJ736" s="32">
        <f t="shared" si="236"/>
        <v>1.9201926585777036E-2</v>
      </c>
      <c r="AK736" s="32">
        <f t="shared" si="237"/>
        <v>1.8103738630554526E-2</v>
      </c>
      <c r="AL736" s="32">
        <f t="shared" si="238"/>
        <v>1.1251710991266105E-2</v>
      </c>
      <c r="AM736" s="32">
        <f t="shared" si="239"/>
        <v>-4.4352255285276865</v>
      </c>
      <c r="AN736" s="32">
        <f t="shared" si="240"/>
        <v>3.5876754389679998E-3</v>
      </c>
      <c r="AO736" s="32">
        <f t="shared" si="241"/>
        <v>-3.0631921002621412E-3</v>
      </c>
      <c r="AP736" s="32">
        <f t="shared" si="242"/>
        <v>7.7133241380042319E-3</v>
      </c>
      <c r="AQ736" s="32">
        <f t="shared" si="243"/>
        <v>2.2704740612349249E-2</v>
      </c>
      <c r="AR736" s="32">
        <f t="shared" si="244"/>
        <v>1.6131482572474569E-3</v>
      </c>
      <c r="AS736" s="32">
        <f t="shared" si="245"/>
        <v>-1.4745249491726691E-2</v>
      </c>
      <c r="AT736" s="32">
        <f t="shared" si="246"/>
        <v>2.8391382293381551E-2</v>
      </c>
      <c r="AU736" s="32">
        <f t="shared" si="247"/>
        <v>2.1496722950550003E-2</v>
      </c>
      <c r="AV736" s="32">
        <f t="shared" si="248"/>
        <v>1.8838981462382175E-2</v>
      </c>
      <c r="AW736" s="32">
        <f t="shared" si="249"/>
        <v>2.881390782814015E-2</v>
      </c>
      <c r="AX736" s="32">
        <f t="shared" si="250"/>
        <v>1.6043434560685462E-2</v>
      </c>
      <c r="AY736" s="32">
        <f t="shared" si="251"/>
        <v>-1.8164954894620604E-2</v>
      </c>
    </row>
    <row r="737" spans="1:51" x14ac:dyDescent="0.3">
      <c r="A737" s="34">
        <v>44837</v>
      </c>
      <c r="B737" s="32"/>
      <c r="C737" s="32">
        <v>-2.4810781000000001E-2</v>
      </c>
      <c r="D737" s="35">
        <v>-4.3359084733340221E-2</v>
      </c>
      <c r="E737" s="32">
        <v>-1.2043146232284108E-2</v>
      </c>
      <c r="F737" s="11">
        <v>8.174597279533069E-3</v>
      </c>
      <c r="G737" s="35">
        <v>-1.8438066990245053E-3</v>
      </c>
      <c r="H737" s="35">
        <v>-1.8795607413498134E-2</v>
      </c>
      <c r="I737" s="11">
        <v>-2.2971169444028848E-2</v>
      </c>
      <c r="J737" s="32">
        <f t="shared" si="231"/>
        <v>-1.0927029415863279</v>
      </c>
      <c r="K737" s="32">
        <v>3.8123286999999999E-2</v>
      </c>
      <c r="L737" s="35">
        <v>-2.3479884762918138E-2</v>
      </c>
      <c r="M737" s="35">
        <v>-7.9500003024868746E-3</v>
      </c>
      <c r="N737" s="35">
        <v>-2.0541522229806531E-2</v>
      </c>
      <c r="O737" s="32">
        <v>-2.9820857625158918E-3</v>
      </c>
      <c r="P737" s="32">
        <v>6.6719744306831556E-3</v>
      </c>
      <c r="Q737" s="35">
        <v>-1.3247778951454459E-2</v>
      </c>
      <c r="R737" s="32">
        <v>-3.4696670000000001E-3</v>
      </c>
      <c r="S737" s="32">
        <v>-2.4257396039603921E-2</v>
      </c>
      <c r="T737" s="32">
        <v>-6.7140381319341575E-3</v>
      </c>
      <c r="U737" s="32">
        <v>-1.1111687689327594E-2</v>
      </c>
      <c r="V737" s="35">
        <v>-1.31693846643258E-2</v>
      </c>
      <c r="AF737" s="32">
        <f t="shared" si="232"/>
        <v>-2.6505628999999999E-2</v>
      </c>
      <c r="AG737" s="32">
        <f t="shared" si="233"/>
        <v>-4.4225504420238433E-2</v>
      </c>
      <c r="AH737" s="32">
        <f t="shared" si="234"/>
        <v>-1.3019202502129056E-2</v>
      </c>
      <c r="AI737" s="32">
        <f t="shared" si="235"/>
        <v>6.8025038047970447E-3</v>
      </c>
      <c r="AJ737" s="32">
        <f t="shared" si="236"/>
        <v>-2.5312888792842344E-3</v>
      </c>
      <c r="AK737" s="32">
        <f t="shared" si="237"/>
        <v>-1.9541612506807325E-2</v>
      </c>
      <c r="AL737" s="32">
        <f t="shared" si="238"/>
        <v>-2.4617622328274847E-2</v>
      </c>
      <c r="AM737" s="32">
        <f t="shared" si="239"/>
        <v>-1.0941892791697689</v>
      </c>
      <c r="AN737" s="32">
        <f t="shared" si="240"/>
        <v>3.6996760438967997E-2</v>
      </c>
      <c r="AO737" s="32">
        <f t="shared" si="241"/>
        <v>-2.3990979488536419E-2</v>
      </c>
      <c r="AP737" s="32">
        <f t="shared" si="242"/>
        <v>-8.9646954165222229E-3</v>
      </c>
      <c r="AQ737" s="32">
        <f t="shared" si="243"/>
        <v>-2.1982146881010693E-2</v>
      </c>
      <c r="AR737" s="32">
        <f t="shared" si="244"/>
        <v>-4.7435916776268922E-3</v>
      </c>
      <c r="AS737" s="32">
        <f t="shared" si="245"/>
        <v>5.4838713599387528E-3</v>
      </c>
      <c r="AT737" s="32">
        <f t="shared" si="246"/>
        <v>-1.362727084479943E-2</v>
      </c>
      <c r="AU737" s="32">
        <f t="shared" si="247"/>
        <v>-4.5291520494499995E-3</v>
      </c>
      <c r="AV737" s="32">
        <f t="shared" si="248"/>
        <v>-2.459098812258146E-2</v>
      </c>
      <c r="AW737" s="32">
        <f t="shared" si="249"/>
        <v>-7.2448845855714551E-3</v>
      </c>
      <c r="AX737" s="32">
        <f t="shared" si="250"/>
        <v>-1.3096275130430452E-2</v>
      </c>
      <c r="AY737" s="32">
        <f t="shared" si="251"/>
        <v>-1.4507867818129431E-2</v>
      </c>
    </row>
    <row r="738" spans="1:51" x14ac:dyDescent="0.3">
      <c r="A738" s="34">
        <v>44838</v>
      </c>
      <c r="B738" s="32"/>
      <c r="C738" s="32">
        <v>3.2341526000000002E-2</v>
      </c>
      <c r="D738" s="35">
        <v>4.7870616112486566E-2</v>
      </c>
      <c r="E738" s="32">
        <v>1.0766543521948335E-2</v>
      </c>
      <c r="F738" s="11">
        <v>-5.2975119352538513E-3</v>
      </c>
      <c r="G738" s="35">
        <v>-3.0144616953761676E-3</v>
      </c>
      <c r="H738" s="35">
        <v>2.4379976478569085E-2</v>
      </c>
      <c r="I738" s="11">
        <v>3.2795410704593998E-2</v>
      </c>
      <c r="J738" s="32">
        <f t="shared" si="231"/>
        <v>0.63491199862274916</v>
      </c>
      <c r="K738" s="32">
        <v>-3.3899429999999999E-3</v>
      </c>
      <c r="L738" s="35">
        <v>2.6048126252431483E-2</v>
      </c>
      <c r="M738" s="35">
        <v>1.3650053459619583E-2</v>
      </c>
      <c r="N738" s="35">
        <v>4.802191065745598E-2</v>
      </c>
      <c r="O738" s="32">
        <v>3.174333173416849E-2</v>
      </c>
      <c r="P738" s="32">
        <v>-2.6987538713100822E-3</v>
      </c>
      <c r="Q738" s="35">
        <v>2.5380567246121588E-2</v>
      </c>
      <c r="R738" s="32">
        <v>1.8442689000000002E-2</v>
      </c>
      <c r="S738" s="32">
        <v>3.5007578842996039E-2</v>
      </c>
      <c r="T738" s="32">
        <v>2.813462198763558E-2</v>
      </c>
      <c r="U738" s="32">
        <v>2.2480837333974837E-2</v>
      </c>
      <c r="V738" s="35">
        <v>2.4187780686839577E-3</v>
      </c>
      <c r="AF738" s="32">
        <f t="shared" si="232"/>
        <v>3.0646678000000004E-2</v>
      </c>
      <c r="AG738" s="32">
        <f t="shared" si="233"/>
        <v>4.7004196425588354E-2</v>
      </c>
      <c r="AH738" s="32">
        <f t="shared" si="234"/>
        <v>9.7904872521033873E-3</v>
      </c>
      <c r="AI738" s="32">
        <f t="shared" si="235"/>
        <v>-6.6696054099898757E-3</v>
      </c>
      <c r="AJ738" s="32">
        <f t="shared" si="236"/>
        <v>-3.7019438756358963E-3</v>
      </c>
      <c r="AK738" s="32">
        <f t="shared" si="237"/>
        <v>2.3633971385259894E-2</v>
      </c>
      <c r="AL738" s="32">
        <f t="shared" si="238"/>
        <v>3.1148957820347999E-2</v>
      </c>
      <c r="AM738" s="32">
        <f t="shared" si="239"/>
        <v>0.63342566103930809</v>
      </c>
      <c r="AN738" s="32">
        <f t="shared" si="240"/>
        <v>-4.5164695610319999E-3</v>
      </c>
      <c r="AO738" s="32">
        <f t="shared" si="241"/>
        <v>2.5537031526813202E-2</v>
      </c>
      <c r="AP738" s="32">
        <f t="shared" si="242"/>
        <v>1.2635358345584234E-2</v>
      </c>
      <c r="AQ738" s="32">
        <f t="shared" si="243"/>
        <v>4.6581286006251818E-2</v>
      </c>
      <c r="AR738" s="32">
        <f t="shared" si="244"/>
        <v>2.9981825819057489E-2</v>
      </c>
      <c r="AS738" s="32">
        <f t="shared" si="245"/>
        <v>-3.8868569420544849E-3</v>
      </c>
      <c r="AT738" s="32">
        <f t="shared" si="246"/>
        <v>2.5001075352776615E-2</v>
      </c>
      <c r="AU738" s="32">
        <f t="shared" si="247"/>
        <v>1.7383203950550003E-2</v>
      </c>
      <c r="AV738" s="32">
        <f t="shared" si="248"/>
        <v>3.4673986760018496E-2</v>
      </c>
      <c r="AW738" s="32">
        <f t="shared" si="249"/>
        <v>2.7603775533998284E-2</v>
      </c>
      <c r="AX738" s="32">
        <f t="shared" si="250"/>
        <v>2.0496249892871979E-2</v>
      </c>
      <c r="AY738" s="32">
        <f t="shared" si="251"/>
        <v>1.0802949148803261E-3</v>
      </c>
    </row>
    <row r="739" spans="1:51" x14ac:dyDescent="0.3">
      <c r="A739" s="34">
        <v>44840</v>
      </c>
      <c r="B739" s="32"/>
      <c r="C739" s="32">
        <v>2.2974102E-2</v>
      </c>
      <c r="D739" s="35">
        <v>1.1542579598458303E-3</v>
      </c>
      <c r="E739" s="32">
        <v>-2.666677292743651E-3</v>
      </c>
      <c r="F739" s="11">
        <v>-1.5288116866045032E-2</v>
      </c>
      <c r="G739" s="35">
        <v>-5.8540020593515346E-3</v>
      </c>
      <c r="H739" s="35">
        <v>4.8420174006633329E-2</v>
      </c>
      <c r="I739" s="11">
        <v>4.4598637800590424E-2</v>
      </c>
      <c r="J739" s="32">
        <f t="shared" si="231"/>
        <v>0.94197261432476997</v>
      </c>
      <c r="K739" s="32">
        <v>-9.0702390000000008E-3</v>
      </c>
      <c r="L739" s="35">
        <v>1.1416517745233223E-2</v>
      </c>
      <c r="M739" s="35">
        <v>2.5088904692782566E-3</v>
      </c>
      <c r="N739" s="35">
        <v>2.9675924957362102E-2</v>
      </c>
      <c r="O739" s="32">
        <v>1.6707515012805867E-2</v>
      </c>
      <c r="P739" s="32">
        <v>-1.368932442260094E-2</v>
      </c>
      <c r="Q739" s="35">
        <v>-4.882361544231828E-3</v>
      </c>
      <c r="R739" s="32">
        <v>3.6881100000000001E-3</v>
      </c>
      <c r="S739" s="32">
        <v>2.5980411764705887E-2</v>
      </c>
      <c r="T739" s="32">
        <v>-1.0842627192773683E-2</v>
      </c>
      <c r="U739" s="32">
        <v>2.6974723531902416E-3</v>
      </c>
      <c r="V739" s="35">
        <v>-6.2903978562712792E-3</v>
      </c>
      <c r="AF739" s="32">
        <f t="shared" si="232"/>
        <v>2.1279254000000001E-2</v>
      </c>
      <c r="AG739" s="32">
        <f t="shared" si="233"/>
        <v>2.878382729476172E-4</v>
      </c>
      <c r="AH739" s="32">
        <f t="shared" si="234"/>
        <v>-3.6427335625885994E-3</v>
      </c>
      <c r="AI739" s="32">
        <f t="shared" si="235"/>
        <v>-1.6660210340781058E-2</v>
      </c>
      <c r="AJ739" s="32">
        <f t="shared" si="236"/>
        <v>-6.5414842396112633E-3</v>
      </c>
      <c r="AK739" s="32">
        <f t="shared" si="237"/>
        <v>4.7674168913324134E-2</v>
      </c>
      <c r="AL739" s="32">
        <f t="shared" si="238"/>
        <v>4.2952184916344421E-2</v>
      </c>
      <c r="AM739" s="32">
        <f t="shared" si="239"/>
        <v>0.9404862767413289</v>
      </c>
      <c r="AN739" s="32">
        <f t="shared" si="240"/>
        <v>-1.0196765561032E-2</v>
      </c>
      <c r="AO739" s="32">
        <f t="shared" si="241"/>
        <v>1.0905423019614944E-2</v>
      </c>
      <c r="AP739" s="32">
        <f t="shared" si="242"/>
        <v>1.494195355242908E-3</v>
      </c>
      <c r="AQ739" s="32">
        <f t="shared" si="243"/>
        <v>2.8235300306157941E-2</v>
      </c>
      <c r="AR739" s="32">
        <f t="shared" si="244"/>
        <v>1.4946009097694866E-2</v>
      </c>
      <c r="AS739" s="32">
        <f t="shared" si="245"/>
        <v>-1.4877427493345342E-2</v>
      </c>
      <c r="AT739" s="32">
        <f t="shared" si="246"/>
        <v>-5.2618534375767998E-3</v>
      </c>
      <c r="AU739" s="32">
        <f t="shared" si="247"/>
        <v>2.6286249505500002E-3</v>
      </c>
      <c r="AV739" s="32">
        <f t="shared" si="248"/>
        <v>2.5646819681728349E-2</v>
      </c>
      <c r="AW739" s="32">
        <f t="shared" si="249"/>
        <v>-1.1373473646410981E-2</v>
      </c>
      <c r="AX739" s="32">
        <f t="shared" si="250"/>
        <v>7.1288491208738305E-4</v>
      </c>
      <c r="AY739" s="32">
        <f t="shared" si="251"/>
        <v>-7.6288810100749111E-3</v>
      </c>
    </row>
    <row r="740" spans="1:51" x14ac:dyDescent="0.3">
      <c r="A740" s="34">
        <v>44841</v>
      </c>
      <c r="B740" s="32"/>
      <c r="C740" s="32">
        <v>4.2193769999999998E-3</v>
      </c>
      <c r="D740" s="35">
        <v>-8.7378786407767174E-3</v>
      </c>
      <c r="E740" s="32">
        <v>4.8669693294433186E-3</v>
      </c>
      <c r="F740" s="11">
        <v>3.0096760550146318E-2</v>
      </c>
      <c r="G740" s="35">
        <v>1.8179276336349314E-3</v>
      </c>
      <c r="H740" s="35">
        <v>1.6214705060106235E-2</v>
      </c>
      <c r="I740" s="11">
        <v>-6.6049834553737682E-3</v>
      </c>
      <c r="J740" s="32">
        <f t="shared" si="231"/>
        <v>-1.3105444130705188</v>
      </c>
      <c r="K740" s="32">
        <v>-2.4027517000000002E-2</v>
      </c>
      <c r="L740" s="35">
        <v>-7.5745968972154055E-3</v>
      </c>
      <c r="M740" s="35">
        <v>1.0802822039005107E-3</v>
      </c>
      <c r="N740" s="35">
        <v>-1.3582142586099169E-2</v>
      </c>
      <c r="O740" s="32">
        <v>-3.3980999341853731E-3</v>
      </c>
      <c r="P740" s="32">
        <v>3.0260238047205971E-3</v>
      </c>
      <c r="Q740" s="35">
        <v>4.448814132890444E-3</v>
      </c>
      <c r="R740" s="32">
        <v>4.2318649999999996E-3</v>
      </c>
      <c r="S740" s="32">
        <v>1.5289039363802395E-2</v>
      </c>
      <c r="T740" s="32">
        <v>-4.2802137333229247E-3</v>
      </c>
      <c r="U740" s="32">
        <v>-5.2918050018803289E-4</v>
      </c>
      <c r="V740" s="35">
        <v>3.5770504692667737E-2</v>
      </c>
      <c r="AF740" s="32">
        <f t="shared" si="232"/>
        <v>2.5245290000000002E-3</v>
      </c>
      <c r="AG740" s="32">
        <f t="shared" si="233"/>
        <v>-9.6042983276749313E-3</v>
      </c>
      <c r="AH740" s="32">
        <f t="shared" si="234"/>
        <v>3.8909130595983703E-3</v>
      </c>
      <c r="AI740" s="32">
        <f t="shared" si="235"/>
        <v>2.8724667075410291E-2</v>
      </c>
      <c r="AJ740" s="32">
        <f t="shared" si="236"/>
        <v>1.1304454533752025E-3</v>
      </c>
      <c r="AK740" s="32">
        <f t="shared" si="237"/>
        <v>1.5468699966797044E-2</v>
      </c>
      <c r="AL740" s="32">
        <f t="shared" si="238"/>
        <v>-8.2514363396197672E-3</v>
      </c>
      <c r="AM740" s="32">
        <f t="shared" si="239"/>
        <v>-1.3120307506539599</v>
      </c>
      <c r="AN740" s="32">
        <f t="shared" si="240"/>
        <v>-2.5154043561032003E-2</v>
      </c>
      <c r="AO740" s="32">
        <f t="shared" si="241"/>
        <v>-8.0856916228336847E-3</v>
      </c>
      <c r="AP740" s="32">
        <f t="shared" si="242"/>
        <v>6.5587089865162167E-5</v>
      </c>
      <c r="AQ740" s="32">
        <f t="shared" si="243"/>
        <v>-1.5022767237303331E-2</v>
      </c>
      <c r="AR740" s="32">
        <f t="shared" si="244"/>
        <v>-5.1596058492963739E-3</v>
      </c>
      <c r="AS740" s="32">
        <f t="shared" si="245"/>
        <v>1.8379207339761943E-3</v>
      </c>
      <c r="AT740" s="32">
        <f t="shared" si="246"/>
        <v>4.0693222395454722E-3</v>
      </c>
      <c r="AU740" s="32">
        <f t="shared" si="247"/>
        <v>3.1723799505499997E-3</v>
      </c>
      <c r="AV740" s="32">
        <f t="shared" si="248"/>
        <v>1.4955447280824857E-2</v>
      </c>
      <c r="AW740" s="32">
        <f t="shared" si="249"/>
        <v>-4.8110601869602223E-3</v>
      </c>
      <c r="AX740" s="32">
        <f t="shared" si="250"/>
        <v>-2.5137679412908917E-3</v>
      </c>
      <c r="AY740" s="32">
        <f t="shared" si="251"/>
        <v>3.4432021538864106E-2</v>
      </c>
    </row>
    <row r="741" spans="1:51" x14ac:dyDescent="0.3">
      <c r="A741" s="34">
        <v>44844</v>
      </c>
      <c r="B741" s="32"/>
      <c r="C741" s="32">
        <v>-7.1835019999999996E-3</v>
      </c>
      <c r="D741" s="35">
        <v>-1.0957409563527094E-2</v>
      </c>
      <c r="E741" s="32">
        <v>-1.9896867927348814E-2</v>
      </c>
      <c r="F741" s="11">
        <v>-6.5287946459388069E-3</v>
      </c>
      <c r="G741" s="35">
        <v>-2.2210003920788104E-2</v>
      </c>
      <c r="H741" s="35">
        <v>2.2008253094910591E-3</v>
      </c>
      <c r="I741" s="11">
        <v>-1.6375142319914947E-2</v>
      </c>
      <c r="J741" s="32">
        <f t="shared" si="231"/>
        <v>-13.217210140746573</v>
      </c>
      <c r="K741" s="32">
        <v>2.9308325E-2</v>
      </c>
      <c r="L741" s="35">
        <v>-1.8706973623939412E-2</v>
      </c>
      <c r="M741" s="35">
        <v>-1.045231711609121E-2</v>
      </c>
      <c r="N741" s="35">
        <v>-1.1191761036939547E-4</v>
      </c>
      <c r="O741" s="32">
        <v>1.1014229630266456E-2</v>
      </c>
      <c r="P741" s="32">
        <v>-1.1584894609814989E-2</v>
      </c>
      <c r="Q741" s="35">
        <v>-5.3371344690792411E-3</v>
      </c>
      <c r="R741" s="32">
        <v>-1.0915390000000001E-2</v>
      </c>
      <c r="S741" s="32">
        <v>-1.7411745882352937E-2</v>
      </c>
      <c r="T741" s="32">
        <v>-1.0624136101616498E-2</v>
      </c>
      <c r="U741" s="32">
        <v>-3.4400337232599635E-3</v>
      </c>
      <c r="V741" s="35">
        <v>3.945017016986796E-3</v>
      </c>
      <c r="AF741" s="32">
        <f t="shared" si="232"/>
        <v>-8.8783500000000001E-3</v>
      </c>
      <c r="AG741" s="32">
        <f t="shared" si="233"/>
        <v>-1.1823829250425308E-2</v>
      </c>
      <c r="AH741" s="32">
        <f t="shared" si="234"/>
        <v>-2.0872924197193762E-2</v>
      </c>
      <c r="AI741" s="32">
        <f t="shared" si="235"/>
        <v>-7.9008881206748312E-3</v>
      </c>
      <c r="AJ741" s="32">
        <f t="shared" si="236"/>
        <v>-2.2897486101047835E-2</v>
      </c>
      <c r="AK741" s="32">
        <f t="shared" si="237"/>
        <v>1.4548202161818679E-3</v>
      </c>
      <c r="AL741" s="32">
        <f t="shared" si="238"/>
        <v>-1.8021595204160946E-2</v>
      </c>
      <c r="AM741" s="32">
        <f t="shared" si="239"/>
        <v>-13.218696478330013</v>
      </c>
      <c r="AN741" s="32">
        <f t="shared" si="240"/>
        <v>2.8181798438967998E-2</v>
      </c>
      <c r="AO741" s="32">
        <f t="shared" si="241"/>
        <v>-1.9218068349557693E-2</v>
      </c>
      <c r="AP741" s="32">
        <f t="shared" si="242"/>
        <v>-1.1467012230126559E-2</v>
      </c>
      <c r="AQ741" s="32">
        <f t="shared" si="243"/>
        <v>-1.5525422615735563E-3</v>
      </c>
      <c r="AR741" s="32">
        <f t="shared" si="244"/>
        <v>9.2527237151554548E-3</v>
      </c>
      <c r="AS741" s="32">
        <f t="shared" si="245"/>
        <v>-1.2772997680559391E-2</v>
      </c>
      <c r="AT741" s="32">
        <f t="shared" si="246"/>
        <v>-5.7166263624242129E-3</v>
      </c>
      <c r="AU741" s="32">
        <f t="shared" si="247"/>
        <v>-1.1974875049450001E-2</v>
      </c>
      <c r="AV741" s="32">
        <f t="shared" si="248"/>
        <v>-1.7745337965330475E-2</v>
      </c>
      <c r="AW741" s="32">
        <f t="shared" si="249"/>
        <v>-1.1154982555253795E-2</v>
      </c>
      <c r="AX741" s="32">
        <f t="shared" si="250"/>
        <v>-5.4246211643628221E-3</v>
      </c>
      <c r="AY741" s="32">
        <f t="shared" si="251"/>
        <v>2.6065338631831641E-3</v>
      </c>
    </row>
    <row r="742" spans="1:51" x14ac:dyDescent="0.3">
      <c r="A742" s="34">
        <v>44845</v>
      </c>
      <c r="B742" s="32"/>
      <c r="C742" s="32">
        <v>-2.1160410000000001E-2</v>
      </c>
      <c r="D742" s="35">
        <v>-1.3368804011699303E-2</v>
      </c>
      <c r="E742" s="32">
        <v>6.7568016994335664E-3</v>
      </c>
      <c r="F742" s="11">
        <v>-1.6159295418269881E-3</v>
      </c>
      <c r="G742" s="35">
        <v>-9.8631989526114724E-3</v>
      </c>
      <c r="H742" s="35">
        <v>-2.3057655778204443E-3</v>
      </c>
      <c r="I742" s="11">
        <v>-2.1280710556237443E-2</v>
      </c>
      <c r="J742" s="32">
        <f t="shared" si="231"/>
        <v>-0.55591187701773781</v>
      </c>
      <c r="K742" s="32">
        <v>-2.4487472999999999E-2</v>
      </c>
      <c r="L742" s="35">
        <v>-4.7278266635139938E-3</v>
      </c>
      <c r="M742" s="35">
        <v>-3.4996588986778494E-2</v>
      </c>
      <c r="N742" s="35">
        <v>-4.1088235005532013E-2</v>
      </c>
      <c r="O742" s="32">
        <v>-2.0203243789563348E-2</v>
      </c>
      <c r="P742" s="32">
        <v>1.5993833944206452E-2</v>
      </c>
      <c r="Q742" s="35">
        <v>-1.4804038466664782E-2</v>
      </c>
      <c r="R742" s="32">
        <v>-1.9910278E-2</v>
      </c>
      <c r="S742" s="32">
        <v>-1.3409980586015703E-2</v>
      </c>
      <c r="T742" s="32">
        <v>-1.045570399152239E-2</v>
      </c>
      <c r="U742" s="32">
        <v>-1.4550333663211497E-2</v>
      </c>
      <c r="V742" s="35">
        <v>-1.2803129800322943E-2</v>
      </c>
      <c r="AF742" s="32">
        <f t="shared" si="232"/>
        <v>-2.2855258E-2</v>
      </c>
      <c r="AG742" s="32">
        <f t="shared" si="233"/>
        <v>-1.4235223698597517E-2</v>
      </c>
      <c r="AH742" s="32">
        <f t="shared" si="234"/>
        <v>5.7807454295886176E-3</v>
      </c>
      <c r="AI742" s="32">
        <f t="shared" si="235"/>
        <v>-2.9880230165630125E-3</v>
      </c>
      <c r="AJ742" s="32">
        <f t="shared" si="236"/>
        <v>-1.0550681132871201E-2</v>
      </c>
      <c r="AK742" s="32">
        <f t="shared" si="237"/>
        <v>-3.0517706711296355E-3</v>
      </c>
      <c r="AL742" s="32">
        <f t="shared" si="238"/>
        <v>-2.2927163440483442E-2</v>
      </c>
      <c r="AM742" s="32">
        <f t="shared" si="239"/>
        <v>-0.55739821460117889</v>
      </c>
      <c r="AN742" s="32">
        <f t="shared" si="240"/>
        <v>-2.5613999561032001E-2</v>
      </c>
      <c r="AO742" s="32">
        <f t="shared" si="241"/>
        <v>-5.2389213891322738E-3</v>
      </c>
      <c r="AP742" s="32">
        <f t="shared" si="242"/>
        <v>-3.6011284100813841E-2</v>
      </c>
      <c r="AQ742" s="32">
        <f t="shared" si="243"/>
        <v>-4.2528859656736175E-2</v>
      </c>
      <c r="AR742" s="32">
        <f t="shared" si="244"/>
        <v>-2.1964749704674349E-2</v>
      </c>
      <c r="AS742" s="32">
        <f t="shared" si="245"/>
        <v>1.4805730873462049E-2</v>
      </c>
      <c r="AT742" s="32">
        <f t="shared" si="246"/>
        <v>-1.5183530360009754E-2</v>
      </c>
      <c r="AU742" s="32">
        <f t="shared" si="247"/>
        <v>-2.0969763049449999E-2</v>
      </c>
      <c r="AV742" s="32">
        <f t="shared" si="248"/>
        <v>-1.3743572668993242E-2</v>
      </c>
      <c r="AW742" s="32">
        <f t="shared" si="249"/>
        <v>-1.0986550445159688E-2</v>
      </c>
      <c r="AX742" s="32">
        <f t="shared" si="250"/>
        <v>-1.6534921104314357E-2</v>
      </c>
      <c r="AY742" s="32">
        <f t="shared" si="251"/>
        <v>-1.4141612954126574E-2</v>
      </c>
    </row>
    <row r="743" spans="1:51" x14ac:dyDescent="0.3">
      <c r="A743" s="34">
        <v>44846</v>
      </c>
      <c r="B743" s="32"/>
      <c r="C743" s="32">
        <v>2.3291508999999998E-2</v>
      </c>
      <c r="D743" s="35">
        <v>8.0923556829662919E-3</v>
      </c>
      <c r="E743" s="32">
        <v>-1.5983152827321656E-2</v>
      </c>
      <c r="F743" s="11">
        <v>-1.490240318184044E-2</v>
      </c>
      <c r="G743" s="35">
        <v>2.3341393120715004E-3</v>
      </c>
      <c r="H743" s="35">
        <v>-5.2826147286824492E-3</v>
      </c>
      <c r="I743" s="11">
        <v>-3.6371780422648353E-3</v>
      </c>
      <c r="J743" s="32">
        <f t="shared" si="231"/>
        <v>-1.2366513464126658</v>
      </c>
      <c r="K743" s="32">
        <v>-1.751255E-3</v>
      </c>
      <c r="L743" s="35">
        <v>1.1645780385379674E-2</v>
      </c>
      <c r="M743" s="35">
        <v>1.4929643910148964E-2</v>
      </c>
      <c r="N743" s="35">
        <v>1.0157632224168144E-2</v>
      </c>
      <c r="O743" s="32">
        <v>7.9808029786867154E-3</v>
      </c>
      <c r="P743" s="32">
        <v>-4.406561185659479E-4</v>
      </c>
      <c r="Q743" s="35">
        <v>1.7301460394574697E-2</v>
      </c>
      <c r="R743" s="32">
        <v>7.3582839999999997E-3</v>
      </c>
      <c r="S743" s="32">
        <v>1.4563300970873848E-3</v>
      </c>
      <c r="T743" s="32">
        <v>6.2112324583068219E-3</v>
      </c>
      <c r="U743" s="32">
        <v>8.3746709381997929E-3</v>
      </c>
      <c r="V743" s="35">
        <v>1.835266739541308E-2</v>
      </c>
      <c r="AF743" s="32">
        <f t="shared" si="232"/>
        <v>2.1596661E-2</v>
      </c>
      <c r="AG743" s="32">
        <f t="shared" si="233"/>
        <v>7.2259359960680789E-3</v>
      </c>
      <c r="AH743" s="32">
        <f t="shared" si="234"/>
        <v>-1.6959209097166604E-2</v>
      </c>
      <c r="AI743" s="32">
        <f t="shared" si="235"/>
        <v>-1.6274496656576466E-2</v>
      </c>
      <c r="AJ743" s="32">
        <f t="shared" si="236"/>
        <v>1.6466571318117715E-3</v>
      </c>
      <c r="AK743" s="32">
        <f t="shared" si="237"/>
        <v>-6.0286198219916404E-3</v>
      </c>
      <c r="AL743" s="32">
        <f t="shared" si="238"/>
        <v>-5.2836309265108352E-3</v>
      </c>
      <c r="AM743" s="32">
        <f t="shared" si="239"/>
        <v>-1.2381376839961069</v>
      </c>
      <c r="AN743" s="32">
        <f t="shared" si="240"/>
        <v>-2.8777815610319998E-3</v>
      </c>
      <c r="AO743" s="32">
        <f t="shared" si="241"/>
        <v>1.1134685659761395E-2</v>
      </c>
      <c r="AP743" s="32">
        <f t="shared" si="242"/>
        <v>1.3914948796113616E-2</v>
      </c>
      <c r="AQ743" s="32">
        <f t="shared" si="243"/>
        <v>8.7170075729639824E-3</v>
      </c>
      <c r="AR743" s="32">
        <f t="shared" si="244"/>
        <v>6.2192970635757145E-3</v>
      </c>
      <c r="AS743" s="32">
        <f t="shared" si="245"/>
        <v>-1.6287591893103506E-3</v>
      </c>
      <c r="AT743" s="32">
        <f t="shared" si="246"/>
        <v>1.6921968501229723E-2</v>
      </c>
      <c r="AU743" s="32">
        <f t="shared" si="247"/>
        <v>6.2987989505499994E-3</v>
      </c>
      <c r="AV743" s="32">
        <f t="shared" si="248"/>
        <v>1.1227380141098453E-3</v>
      </c>
      <c r="AW743" s="32">
        <f t="shared" si="249"/>
        <v>5.6803860046695243E-3</v>
      </c>
      <c r="AX743" s="32">
        <f t="shared" si="250"/>
        <v>6.3900834970969343E-3</v>
      </c>
      <c r="AY743" s="32">
        <f t="shared" si="251"/>
        <v>1.7014184241609449E-2</v>
      </c>
    </row>
    <row r="744" spans="1:51" x14ac:dyDescent="0.3">
      <c r="A744" s="34">
        <v>44847</v>
      </c>
      <c r="B744" s="32"/>
      <c r="C744" s="32">
        <v>-1.1721461000000001E-2</v>
      </c>
      <c r="D744" s="35">
        <v>-2.32109819539515E-2</v>
      </c>
      <c r="E744" s="32">
        <v>-1.1192910735033451E-2</v>
      </c>
      <c r="F744" s="11">
        <v>-6.6650812867520282E-3</v>
      </c>
      <c r="G744" s="35">
        <v>1.4466333431343723E-2</v>
      </c>
      <c r="H744" s="35">
        <v>-1.9970115040419036E-2</v>
      </c>
      <c r="I744" s="11">
        <v>8.4714233930433607E-5</v>
      </c>
      <c r="J744" s="32">
        <f t="shared" si="231"/>
        <v>5.1977163730236615</v>
      </c>
      <c r="K744" s="32">
        <v>5.5555497000000002E-2</v>
      </c>
      <c r="L744" s="35">
        <v>-4.3926445732933887E-3</v>
      </c>
      <c r="M744" s="35">
        <v>2.0426799535023092E-3</v>
      </c>
      <c r="N744" s="35">
        <v>4.9699352061497483E-3</v>
      </c>
      <c r="O744" s="32">
        <v>-1.0212085400643361E-2</v>
      </c>
      <c r="P744" s="32">
        <v>-1.3985695027089132E-2</v>
      </c>
      <c r="Q744" s="35">
        <v>-5.5112480142706088E-3</v>
      </c>
      <c r="R744" s="32">
        <v>3.1786330000000002E-3</v>
      </c>
      <c r="S744" s="32">
        <v>-1.7450353515262182E-2</v>
      </c>
      <c r="T744" s="32">
        <v>-1.1139543587803979E-2</v>
      </c>
      <c r="U744" s="32">
        <v>-6.7778539202244569E-3</v>
      </c>
      <c r="V744" s="35">
        <v>-1.6740334216219233E-2</v>
      </c>
      <c r="AF744" s="32">
        <f t="shared" si="232"/>
        <v>-1.3416309000000001E-2</v>
      </c>
      <c r="AG744" s="32">
        <f t="shared" si="233"/>
        <v>-2.4077401640849712E-2</v>
      </c>
      <c r="AH744" s="32">
        <f t="shared" si="234"/>
        <v>-1.2168967004878399E-2</v>
      </c>
      <c r="AI744" s="32">
        <f t="shared" si="235"/>
        <v>-8.0371747614880525E-3</v>
      </c>
      <c r="AJ744" s="32">
        <f t="shared" si="236"/>
        <v>1.3778851251083994E-2</v>
      </c>
      <c r="AK744" s="32">
        <f t="shared" si="237"/>
        <v>-2.0716120133728227E-2</v>
      </c>
      <c r="AL744" s="32">
        <f t="shared" si="238"/>
        <v>-1.5617386503155662E-3</v>
      </c>
      <c r="AM744" s="32">
        <f t="shared" si="239"/>
        <v>5.1962300354402204</v>
      </c>
      <c r="AN744" s="32">
        <f t="shared" si="240"/>
        <v>5.4428970438968001E-2</v>
      </c>
      <c r="AO744" s="32">
        <f t="shared" si="241"/>
        <v>-4.9037392989116687E-3</v>
      </c>
      <c r="AP744" s="32">
        <f t="shared" si="242"/>
        <v>1.0279848394669606E-3</v>
      </c>
      <c r="AQ744" s="32">
        <f t="shared" si="243"/>
        <v>3.5293105549455877E-3</v>
      </c>
      <c r="AR744" s="32">
        <f t="shared" si="244"/>
        <v>-1.1973591315754362E-2</v>
      </c>
      <c r="AS744" s="32">
        <f t="shared" si="245"/>
        <v>-1.5173798097833535E-2</v>
      </c>
      <c r="AT744" s="32">
        <f t="shared" si="246"/>
        <v>-5.8907399076155807E-3</v>
      </c>
      <c r="AU744" s="32">
        <f t="shared" si="247"/>
        <v>2.1191479505500003E-3</v>
      </c>
      <c r="AV744" s="32">
        <f t="shared" si="248"/>
        <v>-1.7783945598239721E-2</v>
      </c>
      <c r="AW744" s="32">
        <f t="shared" si="249"/>
        <v>-1.1670390041441277E-2</v>
      </c>
      <c r="AX744" s="32">
        <f t="shared" si="250"/>
        <v>-8.7624413613273146E-3</v>
      </c>
      <c r="AY744" s="32">
        <f t="shared" si="251"/>
        <v>-1.8078817370022864E-2</v>
      </c>
    </row>
    <row r="745" spans="1:51" x14ac:dyDescent="0.3">
      <c r="AF745" s="32">
        <f t="shared" si="232"/>
        <v>-1.6948479999999999E-3</v>
      </c>
      <c r="AG745" s="32">
        <f t="shared" si="233"/>
        <v>-8.6641968689821311E-4</v>
      </c>
      <c r="AH745" s="32">
        <f t="shared" si="234"/>
        <v>-9.7605626984494846E-4</v>
      </c>
      <c r="AI745" s="32">
        <f t="shared" si="235"/>
        <v>-1.3720934747360244E-3</v>
      </c>
      <c r="AJ745" s="32">
        <f t="shared" si="236"/>
        <v>-6.8748218025972891E-4</v>
      </c>
      <c r="AK745" s="32">
        <f t="shared" si="237"/>
        <v>-7.4600509330919132E-4</v>
      </c>
      <c r="AL745" s="32">
        <f t="shared" si="238"/>
        <v>-1.6464528842459998E-3</v>
      </c>
      <c r="AM745" s="32">
        <f t="shared" si="239"/>
        <v>-1.4863375834410473E-3</v>
      </c>
      <c r="AN745" s="32">
        <f t="shared" si="240"/>
        <v>-1.126526561032E-3</v>
      </c>
      <c r="AO745" s="32">
        <f t="shared" si="241"/>
        <v>-5.1109472561827957E-4</v>
      </c>
      <c r="AP745" s="32">
        <f t="shared" si="242"/>
        <v>-1.0146951140353486E-3</v>
      </c>
      <c r="AQ745" s="32">
        <f t="shared" si="243"/>
        <v>-1.4406246512041608E-3</v>
      </c>
      <c r="AR745" s="32">
        <f t="shared" si="244"/>
        <v>-1.7615059151110009E-3</v>
      </c>
      <c r="AS745" s="32">
        <f t="shared" si="245"/>
        <v>-1.1881030707444028E-3</v>
      </c>
      <c r="AT745" s="32">
        <f t="shared" si="246"/>
        <v>-3.7949189334497187E-4</v>
      </c>
      <c r="AU745" s="32">
        <f t="shared" si="247"/>
        <v>-1.0594850494499999E-3</v>
      </c>
      <c r="AV745" s="32">
        <f t="shared" si="248"/>
        <v>-3.3359208297753951E-4</v>
      </c>
      <c r="AW745" s="32">
        <f t="shared" si="249"/>
        <v>-5.308464536372974E-4</v>
      </c>
      <c r="AX745" s="32">
        <f t="shared" si="250"/>
        <v>-1.9845874411028586E-3</v>
      </c>
      <c r="AY745" s="32">
        <f t="shared" si="251"/>
        <v>-1.3384831538036316E-3</v>
      </c>
    </row>
    <row r="747" spans="1:51" x14ac:dyDescent="0.3">
      <c r="A747" t="s">
        <v>24</v>
      </c>
      <c r="C747">
        <v>1.6948479999999999E-3</v>
      </c>
      <c r="D747">
        <v>8.6641968689821311E-4</v>
      </c>
      <c r="E747">
        <v>9.7605626984494846E-4</v>
      </c>
      <c r="F747">
        <v>1.3720934747360244E-3</v>
      </c>
      <c r="G747">
        <v>6.8748218025972891E-4</v>
      </c>
      <c r="H747">
        <v>7.4600509330919132E-4</v>
      </c>
      <c r="I747">
        <v>1.6464528842459998E-3</v>
      </c>
      <c r="J747">
        <v>1.4863375834410473E-3</v>
      </c>
      <c r="K747">
        <v>1.126526561032E-3</v>
      </c>
      <c r="L747">
        <v>5.1109472561827957E-4</v>
      </c>
      <c r="M747">
        <v>1.0146951140353486E-3</v>
      </c>
      <c r="N747">
        <v>1.4406246512041608E-3</v>
      </c>
      <c r="O747">
        <v>1.7615059151110009E-3</v>
      </c>
      <c r="P747">
        <v>1.1881030707444028E-3</v>
      </c>
      <c r="Q747">
        <v>3.7949189334497187E-4</v>
      </c>
      <c r="R747">
        <v>1.0594850494499999E-3</v>
      </c>
      <c r="S747">
        <v>3.3359208297753951E-4</v>
      </c>
      <c r="T747">
        <v>5.308464536372974E-4</v>
      </c>
      <c r="U747">
        <v>1.9845874411028586E-3</v>
      </c>
      <c r="V747">
        <v>1.3384831538036316E-3</v>
      </c>
    </row>
    <row r="749" spans="1:51" x14ac:dyDescent="0.3">
      <c r="AD74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opLeftCell="A21" workbookViewId="0">
      <selection activeCell="A27" sqref="A27:T46"/>
    </sheetView>
  </sheetViews>
  <sheetFormatPr defaultRowHeight="14.4" x14ac:dyDescent="0.3"/>
  <sheetData>
    <row r="1" spans="1:23" x14ac:dyDescent="0.3">
      <c r="A1" s="39"/>
      <c r="B1" s="39" t="s">
        <v>27</v>
      </c>
      <c r="C1" s="39" t="s">
        <v>28</v>
      </c>
      <c r="D1" s="39" t="s">
        <v>29</v>
      </c>
      <c r="E1" s="39" t="s">
        <v>30</v>
      </c>
      <c r="F1" s="39" t="s">
        <v>31</v>
      </c>
      <c r="G1" s="39" t="s">
        <v>32</v>
      </c>
      <c r="H1" s="39" t="s">
        <v>33</v>
      </c>
      <c r="I1" s="39" t="s">
        <v>34</v>
      </c>
      <c r="J1" s="39" t="s">
        <v>35</v>
      </c>
      <c r="K1" s="39" t="s">
        <v>36</v>
      </c>
      <c r="L1" s="39" t="s">
        <v>37</v>
      </c>
      <c r="M1" s="39" t="s">
        <v>38</v>
      </c>
      <c r="N1" s="39" t="s">
        <v>39</v>
      </c>
      <c r="O1" s="39" t="s">
        <v>40</v>
      </c>
      <c r="P1" s="39" t="s">
        <v>41</v>
      </c>
      <c r="Q1" s="39" t="s">
        <v>42</v>
      </c>
      <c r="R1" s="39" t="s">
        <v>43</v>
      </c>
      <c r="S1" s="39" t="s">
        <v>44</v>
      </c>
      <c r="T1" s="39" t="s">
        <v>45</v>
      </c>
      <c r="U1" s="39" t="s">
        <v>46</v>
      </c>
      <c r="W1">
        <v>250</v>
      </c>
    </row>
    <row r="2" spans="1:23" ht="15" thickBot="1" x14ac:dyDescent="0.35">
      <c r="A2" s="37" t="s">
        <v>27</v>
      </c>
      <c r="B2" s="37">
        <f>VARP('Excess Returns'!$AF$4:$AF$745)</f>
        <v>8.4123991776152056E-4</v>
      </c>
      <c r="C2" s="37">
        <v>3.4109021145487423E-4</v>
      </c>
      <c r="D2" s="37">
        <v>1.691015793494334E-4</v>
      </c>
      <c r="E2" s="37">
        <v>2.3455515215205634E-5</v>
      </c>
      <c r="F2" s="37">
        <v>-3.459804231365434E-5</v>
      </c>
      <c r="G2" s="37">
        <v>3.9570220459023706E-4</v>
      </c>
      <c r="H2" s="37">
        <v>2.1007386496965733E-4</v>
      </c>
      <c r="I2" s="37">
        <v>-3.6413041083548058E-3</v>
      </c>
      <c r="J2" s="37">
        <v>-3.4285516076109643E-5</v>
      </c>
      <c r="K2" s="37">
        <v>2.4582147942473458E-4</v>
      </c>
      <c r="L2" s="37">
        <v>1.0760125773712066E-4</v>
      </c>
      <c r="M2" s="37">
        <v>5.0208704700175559E-4</v>
      </c>
      <c r="N2" s="37">
        <v>2.0602028971922372E-4</v>
      </c>
      <c r="O2" s="37">
        <v>3.0975263466706638E-6</v>
      </c>
      <c r="P2" s="37">
        <v>2.4317792943452627E-4</v>
      </c>
      <c r="Q2" s="37">
        <v>2.5439725491332982E-4</v>
      </c>
      <c r="R2" s="37">
        <v>3.1317722950748624E-4</v>
      </c>
      <c r="S2" s="37">
        <v>2.7863355113079744E-4</v>
      </c>
      <c r="T2" s="37">
        <v>2.7120616647786987E-4</v>
      </c>
      <c r="U2" s="38">
        <v>-3.1289603795699011E-5</v>
      </c>
      <c r="W2">
        <v>2</v>
      </c>
    </row>
    <row r="3" spans="1:23" ht="15" thickBot="1" x14ac:dyDescent="0.35">
      <c r="A3" s="37" t="s">
        <v>28</v>
      </c>
      <c r="B3" s="37">
        <v>3.4109021145487423E-4</v>
      </c>
      <c r="C3" s="37">
        <f>VARP('Excess Returns'!$AG$4:$AG$745)</f>
        <v>6.2980228554483674E-4</v>
      </c>
      <c r="D3" s="37">
        <v>1.6112271422252808E-4</v>
      </c>
      <c r="E3" s="37">
        <v>1.9907219459614789E-5</v>
      </c>
      <c r="F3" s="37">
        <v>-1.2085863957555437E-6</v>
      </c>
      <c r="G3" s="37">
        <v>2.8908998256341981E-4</v>
      </c>
      <c r="H3" s="37">
        <v>1.7575154488924395E-4</v>
      </c>
      <c r="I3" s="37">
        <v>-3.0993717071879381E-2</v>
      </c>
      <c r="J3" s="37">
        <v>-2.7982277106046152E-5</v>
      </c>
      <c r="K3" s="37">
        <v>1.6415942848120834E-4</v>
      </c>
      <c r="L3" s="37">
        <v>8.7509031526195817E-5</v>
      </c>
      <c r="M3" s="37">
        <v>3.9624183584455365E-4</v>
      </c>
      <c r="N3" s="37">
        <v>1.9580382650888673E-4</v>
      </c>
      <c r="O3" s="37">
        <v>3.5106964087298234E-5</v>
      </c>
      <c r="P3" s="37">
        <v>1.7997037537035581E-4</v>
      </c>
      <c r="Q3" s="37">
        <v>2.1548876865565796E-4</v>
      </c>
      <c r="R3" s="37">
        <v>2.4493128219867208E-4</v>
      </c>
      <c r="S3" s="37">
        <v>2.0935468461981383E-4</v>
      </c>
      <c r="T3" s="37">
        <v>2.0355357326671519E-4</v>
      </c>
      <c r="U3" s="38">
        <v>-3.2307408153450356E-5</v>
      </c>
    </row>
    <row r="4" spans="1:23" ht="15" thickBot="1" x14ac:dyDescent="0.35">
      <c r="A4" s="37" t="s">
        <v>29</v>
      </c>
      <c r="B4" s="37">
        <v>1.691015793494334E-4</v>
      </c>
      <c r="C4" s="37">
        <v>1.6112271422252808E-4</v>
      </c>
      <c r="D4" s="37">
        <f>VARP('Excess Returns'!$AH$4:$AH$745)</f>
        <v>3.5343552749517567E-4</v>
      </c>
      <c r="E4" s="37">
        <v>-6.5301481923224263E-6</v>
      </c>
      <c r="F4" s="37">
        <v>-2.5245941181972686E-5</v>
      </c>
      <c r="G4" s="37">
        <v>1.7496950150295806E-4</v>
      </c>
      <c r="H4" s="37">
        <v>5.5885729113111206E-5</v>
      </c>
      <c r="I4" s="37">
        <v>-3.0763851311045986E-2</v>
      </c>
      <c r="J4" s="37">
        <v>-7.9989251020257748E-6</v>
      </c>
      <c r="K4" s="37">
        <v>8.4684186880501868E-5</v>
      </c>
      <c r="L4" s="37">
        <v>1.4711403735740135E-4</v>
      </c>
      <c r="M4" s="37">
        <v>1.7578108136628303E-4</v>
      </c>
      <c r="N4" s="37">
        <v>1.4512984655332638E-4</v>
      </c>
      <c r="O4" s="37">
        <v>1.6059220541351904E-5</v>
      </c>
      <c r="P4" s="37">
        <v>1.2413881088256691E-4</v>
      </c>
      <c r="Q4" s="37">
        <v>1.5412222642526761E-4</v>
      </c>
      <c r="R4" s="37">
        <v>1.1677784697007987E-4</v>
      </c>
      <c r="S4" s="37">
        <v>1.2598773253918446E-4</v>
      </c>
      <c r="T4" s="37">
        <v>1.4165547353472155E-4</v>
      </c>
      <c r="U4" s="38">
        <v>6.78331475722856E-6</v>
      </c>
    </row>
    <row r="5" spans="1:23" ht="15" thickBot="1" x14ac:dyDescent="0.35">
      <c r="A5" s="37" t="s">
        <v>30</v>
      </c>
      <c r="B5" s="37">
        <v>2.3455515215205634E-5</v>
      </c>
      <c r="C5" s="37">
        <v>1.9907219459614789E-5</v>
      </c>
      <c r="D5" s="37">
        <v>-6.5301481923224263E-6</v>
      </c>
      <c r="E5" s="37">
        <f>VARP('Excess Returns'!$AI$4:$AI$745)</f>
        <v>1.3491328494665519E-3</v>
      </c>
      <c r="F5" s="37">
        <v>5.5294428348971732E-6</v>
      </c>
      <c r="G5" s="37">
        <v>-1.1876155248296081E-5</v>
      </c>
      <c r="H5" s="37">
        <v>-1.1959747929483558E-5</v>
      </c>
      <c r="I5" s="37">
        <v>-0.12775473900490691</v>
      </c>
      <c r="J5" s="37">
        <v>-1.8605452331334487E-5</v>
      </c>
      <c r="K5" s="37">
        <v>-1.0980723045711657E-5</v>
      </c>
      <c r="L5" s="37">
        <v>2.0130523474675013E-5</v>
      </c>
      <c r="M5" s="37">
        <v>9.7483295095731395E-6</v>
      </c>
      <c r="N5" s="37">
        <v>4.1764842487972759E-5</v>
      </c>
      <c r="O5" s="37">
        <v>-3.9667561289831675E-5</v>
      </c>
      <c r="P5" s="37">
        <v>-1.5716972796746026E-5</v>
      </c>
      <c r="Q5" s="37">
        <v>4.1349257359175807E-5</v>
      </c>
      <c r="R5" s="37">
        <v>1.4596115620576204E-5</v>
      </c>
      <c r="S5" s="37">
        <v>2.5019714396695774E-5</v>
      </c>
      <c r="T5" s="37">
        <v>6.9939599011052688E-6</v>
      </c>
      <c r="U5" s="38">
        <v>-4.4615269100178432E-5</v>
      </c>
    </row>
    <row r="6" spans="1:23" ht="15" thickBot="1" x14ac:dyDescent="0.35">
      <c r="A6" s="37" t="s">
        <v>31</v>
      </c>
      <c r="B6" s="37">
        <v>-3.459804231365434E-5</v>
      </c>
      <c r="C6" s="37">
        <v>-1.2085863957555437E-6</v>
      </c>
      <c r="D6" s="37">
        <v>-2.5245941181972686E-5</v>
      </c>
      <c r="E6" s="37">
        <v>5.5294428348971732E-6</v>
      </c>
      <c r="F6" s="37">
        <f>VARP('Excess Returns'!$AJ$4:$AJ$745)</f>
        <v>3.3165684234526672E-4</v>
      </c>
      <c r="G6" s="37">
        <v>-4.3629894313603539E-6</v>
      </c>
      <c r="H6" s="37">
        <v>-4.0435877955581874E-5</v>
      </c>
      <c r="I6" s="37">
        <v>-3.0363767513746351E-2</v>
      </c>
      <c r="J6" s="37">
        <v>1.6064004006536816E-5</v>
      </c>
      <c r="K6" s="37">
        <v>5.039893959726703E-6</v>
      </c>
      <c r="L6" s="37">
        <v>-4.34753783651334E-6</v>
      </c>
      <c r="M6" s="37">
        <v>-3.4914932399325769E-5</v>
      </c>
      <c r="N6" s="37">
        <v>-7.3469203269227672E-6</v>
      </c>
      <c r="O6" s="37">
        <v>1.0202631228737906E-4</v>
      </c>
      <c r="P6" s="37">
        <v>-1.9119955230528108E-5</v>
      </c>
      <c r="Q6" s="37">
        <v>-9.6696700330580099E-6</v>
      </c>
      <c r="R6" s="37">
        <v>-5.1900602624080724E-5</v>
      </c>
      <c r="S6" s="37">
        <v>-5.663590343170449E-6</v>
      </c>
      <c r="T6" s="37">
        <v>-1.1450979860091929E-5</v>
      </c>
      <c r="U6" s="38">
        <v>1.3046987720896618E-5</v>
      </c>
    </row>
    <row r="7" spans="1:23" ht="15" thickBot="1" x14ac:dyDescent="0.35">
      <c r="A7" s="37" t="s">
        <v>32</v>
      </c>
      <c r="B7" s="37">
        <v>3.9570220459023706E-4</v>
      </c>
      <c r="C7" s="37">
        <v>2.8908998256341981E-4</v>
      </c>
      <c r="D7" s="37">
        <v>1.7496950150295806E-4</v>
      </c>
      <c r="E7" s="37">
        <v>-1.1876155248296081E-5</v>
      </c>
      <c r="F7" s="37">
        <v>-4.3629894313603539E-6</v>
      </c>
      <c r="G7" s="37">
        <f>VARP('Excess Returns'!$AK$4:$AK$745)</f>
        <v>1.0550365033508945E-3</v>
      </c>
      <c r="H7" s="37">
        <v>1.8639474970264184E-4</v>
      </c>
      <c r="I7" s="37">
        <v>-4.5991693498971427E-3</v>
      </c>
      <c r="J7" s="37">
        <v>1.5502585231946673E-5</v>
      </c>
      <c r="K7" s="37">
        <v>1.7032939837799714E-4</v>
      </c>
      <c r="L7" s="37">
        <v>1.1603327918590019E-4</v>
      </c>
      <c r="M7" s="37">
        <v>4.0948397381686665E-4</v>
      </c>
      <c r="N7" s="37">
        <v>2.0827371131222885E-4</v>
      </c>
      <c r="O7" s="37">
        <v>3.1704485469342156E-5</v>
      </c>
      <c r="P7" s="37">
        <v>2.0201287081682019E-4</v>
      </c>
      <c r="Q7" s="37">
        <v>2.5079575513336616E-4</v>
      </c>
      <c r="R7" s="37">
        <v>1.8010962593262083E-4</v>
      </c>
      <c r="S7" s="37">
        <v>1.6125817765702235E-4</v>
      </c>
      <c r="T7" s="37">
        <v>2.0153160050794192E-4</v>
      </c>
      <c r="U7" s="38">
        <v>3.6367764414090267E-6</v>
      </c>
    </row>
    <row r="8" spans="1:23" ht="15" thickBot="1" x14ac:dyDescent="0.35">
      <c r="A8" s="37" t="s">
        <v>33</v>
      </c>
      <c r="B8" s="37">
        <v>2.1007386496965733E-4</v>
      </c>
      <c r="C8" s="37">
        <v>1.7575154488924395E-4</v>
      </c>
      <c r="D8" s="37">
        <v>5.5885729113111206E-5</v>
      </c>
      <c r="E8" s="37">
        <v>-1.1959747929483558E-5</v>
      </c>
      <c r="F8" s="37">
        <v>-4.0435877955581874E-5</v>
      </c>
      <c r="G8" s="37">
        <v>1.8639474970264184E-4</v>
      </c>
      <c r="H8" s="37">
        <f>VARP('Excess Returns'!$AL$4:$AL$745)</f>
        <v>6.5632827307001676E-4</v>
      </c>
      <c r="I8" s="37">
        <v>8.0725412118670611E-2</v>
      </c>
      <c r="J8" s="37">
        <v>-5.0367725871438334E-6</v>
      </c>
      <c r="K8" s="37">
        <v>1.3217013161990955E-4</v>
      </c>
      <c r="L8" s="37">
        <v>3.4100045790095174E-5</v>
      </c>
      <c r="M8" s="37">
        <v>2.1030534082924667E-4</v>
      </c>
      <c r="N8" s="37">
        <v>1.0271971774932931E-4</v>
      </c>
      <c r="O8" s="37">
        <v>-6.1806403584361862E-6</v>
      </c>
      <c r="P8" s="37">
        <v>1.0875360993093996E-4</v>
      </c>
      <c r="Q8" s="37">
        <v>1.4532354198765004E-4</v>
      </c>
      <c r="R8" s="37">
        <v>2.995961973054464E-4</v>
      </c>
      <c r="S8" s="37">
        <v>1.14657831552593E-4</v>
      </c>
      <c r="T8" s="37">
        <v>1.1929147308534226E-4</v>
      </c>
      <c r="U8" s="38">
        <v>-8.9182197590330197E-6</v>
      </c>
    </row>
    <row r="9" spans="1:23" ht="15" thickBot="1" x14ac:dyDescent="0.35">
      <c r="A9" s="37" t="s">
        <v>34</v>
      </c>
      <c r="B9" s="37">
        <v>-3.6413041083548058E-3</v>
      </c>
      <c r="C9" s="37">
        <v>-3.0993717071879381E-2</v>
      </c>
      <c r="D9" s="37">
        <v>-3.0763851311045986E-2</v>
      </c>
      <c r="E9" s="37">
        <v>-0.12775473900490691</v>
      </c>
      <c r="F9" s="37">
        <v>-3.0363767513746351E-2</v>
      </c>
      <c r="G9" s="37">
        <v>-4.5991693498971427E-3</v>
      </c>
      <c r="H9" s="37">
        <v>8.0725412118670611E-2</v>
      </c>
      <c r="I9" s="37">
        <f>VARP('Excess Returns'!$AM$4:$AM$745)</f>
        <v>3229.1319832035133</v>
      </c>
      <c r="J9" s="37">
        <v>9.7522626986286456E-3</v>
      </c>
      <c r="K9" s="37">
        <v>5.1050032858314517E-3</v>
      </c>
      <c r="L9" s="37">
        <v>-4.5729631830306691E-2</v>
      </c>
      <c r="M9" s="37">
        <v>-9.8268188547630919E-2</v>
      </c>
      <c r="N9" s="37">
        <v>-2.7088844646624394E-2</v>
      </c>
      <c r="O9" s="37">
        <v>6.8631342417511754E-3</v>
      </c>
      <c r="P9" s="37">
        <v>1.9051095544325877E-2</v>
      </c>
      <c r="Q9" s="37">
        <v>-1.000668772975862E-2</v>
      </c>
      <c r="R9" s="37">
        <v>2.1231487780629422E-2</v>
      </c>
      <c r="S9" s="37">
        <v>3.1221540253358642E-2</v>
      </c>
      <c r="T9" s="37">
        <v>-3.6248162432995698E-4</v>
      </c>
      <c r="U9" s="38">
        <v>9.7955514219598638E-2</v>
      </c>
    </row>
    <row r="10" spans="1:23" ht="15" thickBot="1" x14ac:dyDescent="0.35">
      <c r="A10" s="37" t="s">
        <v>35</v>
      </c>
      <c r="B10" s="37">
        <v>-3.4285516076109643E-5</v>
      </c>
      <c r="C10" s="37">
        <v>-2.7982277106046152E-5</v>
      </c>
      <c r="D10" s="37">
        <v>-7.9989251020257748E-6</v>
      </c>
      <c r="E10" s="37">
        <v>-1.8605452331334487E-5</v>
      </c>
      <c r="F10" s="37">
        <v>1.6064004006536816E-5</v>
      </c>
      <c r="G10" s="37">
        <v>1.5502585231946673E-5</v>
      </c>
      <c r="H10" s="37">
        <v>-5.0367725871438334E-6</v>
      </c>
      <c r="I10" s="37">
        <v>9.7522626986286456E-3</v>
      </c>
      <c r="J10" s="37">
        <f>VARP('Excess Returns'!$AN$4:$AN$745)</f>
        <v>4.5473864894113796E-4</v>
      </c>
      <c r="K10" s="37">
        <v>-7.143722819767911E-5</v>
      </c>
      <c r="L10" s="37">
        <v>1.6957635480497238E-5</v>
      </c>
      <c r="M10" s="37">
        <v>3.3138165493995359E-5</v>
      </c>
      <c r="N10" s="37">
        <v>-7.1072790006149796E-6</v>
      </c>
      <c r="O10" s="37">
        <v>4.323432500102605E-5</v>
      </c>
      <c r="P10" s="37">
        <v>-9.1891155772140875E-6</v>
      </c>
      <c r="Q10" s="37">
        <v>1.6667318149080836E-5</v>
      </c>
      <c r="R10" s="37">
        <v>-2.274699429059877E-5</v>
      </c>
      <c r="S10" s="37">
        <v>-1.9529137255488673E-6</v>
      </c>
      <c r="T10" s="37">
        <v>-9.8692585631876841E-6</v>
      </c>
      <c r="U10" s="38">
        <v>2.107688194471494E-6</v>
      </c>
    </row>
    <row r="11" spans="1:23" ht="15" thickBot="1" x14ac:dyDescent="0.35">
      <c r="A11" s="37" t="s">
        <v>36</v>
      </c>
      <c r="B11" s="37">
        <v>2.4582147942473458E-4</v>
      </c>
      <c r="C11" s="37">
        <v>1.6415942848120834E-4</v>
      </c>
      <c r="D11" s="37">
        <v>8.4684186880501868E-5</v>
      </c>
      <c r="E11" s="37">
        <v>-1.0980723045711657E-5</v>
      </c>
      <c r="F11" s="37">
        <v>5.039893959726703E-6</v>
      </c>
      <c r="G11" s="37">
        <v>1.7032939837799714E-4</v>
      </c>
      <c r="H11" s="37">
        <v>1.3217013161990955E-4</v>
      </c>
      <c r="I11" s="37">
        <v>5.1050032858314517E-3</v>
      </c>
      <c r="J11" s="37">
        <v>-7.143722819767911E-5</v>
      </c>
      <c r="K11" s="37">
        <f>VARP('Excess Returns'!$AO$4:$AO$745)</f>
        <v>3.5603627371713788E-4</v>
      </c>
      <c r="L11" s="37">
        <v>5.983035626670301E-5</v>
      </c>
      <c r="M11" s="37">
        <v>2.1920696173382751E-4</v>
      </c>
      <c r="N11" s="37">
        <v>9.5443243724473547E-5</v>
      </c>
      <c r="O11" s="37">
        <v>4.9794762560922347E-7</v>
      </c>
      <c r="P11" s="37">
        <v>1.1072672559653169E-4</v>
      </c>
      <c r="Q11" s="37">
        <v>1.2425673191449637E-4</v>
      </c>
      <c r="R11" s="37">
        <v>1.7210941248532526E-4</v>
      </c>
      <c r="S11" s="37">
        <v>1.2321315917034653E-4</v>
      </c>
      <c r="T11" s="37">
        <v>1.3199711398014088E-4</v>
      </c>
      <c r="U11" s="38">
        <v>-2.5598079311255688E-5</v>
      </c>
    </row>
    <row r="12" spans="1:23" ht="15" thickBot="1" x14ac:dyDescent="0.35">
      <c r="A12" s="37" t="s">
        <v>37</v>
      </c>
      <c r="B12" s="37">
        <v>1.0760125773712066E-4</v>
      </c>
      <c r="C12" s="37">
        <v>8.7509031526195817E-5</v>
      </c>
      <c r="D12" s="37">
        <v>1.4711403735740135E-4</v>
      </c>
      <c r="E12" s="37">
        <v>2.0130523474675013E-5</v>
      </c>
      <c r="F12" s="37">
        <v>-4.34753783651334E-6</v>
      </c>
      <c r="G12" s="37">
        <v>1.1603327918590019E-4</v>
      </c>
      <c r="H12" s="37">
        <v>3.4100045790095174E-5</v>
      </c>
      <c r="I12" s="37">
        <v>-4.5729631830306691E-2</v>
      </c>
      <c r="J12" s="37">
        <v>1.6957635480497238E-5</v>
      </c>
      <c r="K12" s="37">
        <v>5.983035626670301E-5</v>
      </c>
      <c r="L12" s="37">
        <f>VARP('Excess Returns'!$AP$4:$AP$745)</f>
        <v>2.4722968181029958E-4</v>
      </c>
      <c r="M12" s="37">
        <v>1.5817092093389415E-4</v>
      </c>
      <c r="N12" s="37">
        <v>1.1445056625127093E-4</v>
      </c>
      <c r="O12" s="37">
        <v>3.1755795520270511E-5</v>
      </c>
      <c r="P12" s="37">
        <v>9.4985597330101519E-5</v>
      </c>
      <c r="Q12" s="37">
        <v>1.2629576217381338E-4</v>
      </c>
      <c r="R12" s="37">
        <v>7.8226590508858668E-5</v>
      </c>
      <c r="S12" s="37">
        <v>9.1490631762658511E-5</v>
      </c>
      <c r="T12" s="37">
        <v>1.0570954993048193E-4</v>
      </c>
      <c r="U12" s="38">
        <v>-1.8810651911423106E-6</v>
      </c>
    </row>
    <row r="13" spans="1:23" ht="15" thickBot="1" x14ac:dyDescent="0.35">
      <c r="A13" s="37" t="s">
        <v>38</v>
      </c>
      <c r="B13" s="37">
        <v>5.0208704700175559E-4</v>
      </c>
      <c r="C13" s="37">
        <v>3.9624183584455365E-4</v>
      </c>
      <c r="D13" s="37">
        <v>1.7578108136628303E-4</v>
      </c>
      <c r="E13" s="37">
        <v>9.7483295095731395E-6</v>
      </c>
      <c r="F13" s="37">
        <v>-3.4914932399325769E-5</v>
      </c>
      <c r="G13" s="37">
        <v>4.0948397381686665E-4</v>
      </c>
      <c r="H13" s="37">
        <v>2.1030534082924667E-4</v>
      </c>
      <c r="I13" s="37">
        <v>-9.8268188547630919E-2</v>
      </c>
      <c r="J13" s="37">
        <v>3.3138165493995359E-5</v>
      </c>
      <c r="K13" s="37">
        <v>2.1920696173382751E-4</v>
      </c>
      <c r="L13" s="37">
        <v>1.5817092093389415E-4</v>
      </c>
      <c r="M13" s="37">
        <f>VARP('Excess Returns'!$AQ$4:$AQ$745)</f>
        <v>1.2744194834681281E-3</v>
      </c>
      <c r="N13" s="37">
        <v>2.6333596133211814E-4</v>
      </c>
      <c r="O13" s="37">
        <v>8.8636728535303382E-7</v>
      </c>
      <c r="P13" s="37">
        <v>2.5828170301987036E-4</v>
      </c>
      <c r="Q13" s="37">
        <v>2.990195252152138E-4</v>
      </c>
      <c r="R13" s="37">
        <v>3.0884749395427755E-4</v>
      </c>
      <c r="S13" s="37">
        <v>2.9075567900759875E-4</v>
      </c>
      <c r="T13" s="37">
        <v>2.9309685629336663E-4</v>
      </c>
      <c r="U13" s="38">
        <v>-3.6993606946704867E-5</v>
      </c>
    </row>
    <row r="14" spans="1:23" ht="15" thickBot="1" x14ac:dyDescent="0.35">
      <c r="A14" s="37" t="s">
        <v>39</v>
      </c>
      <c r="B14" s="37">
        <v>2.0602028971922372E-4</v>
      </c>
      <c r="C14" s="37">
        <v>1.9580382650888673E-4</v>
      </c>
      <c r="D14" s="37">
        <v>1.4512984655332638E-4</v>
      </c>
      <c r="E14" s="37">
        <v>4.1764842487972759E-5</v>
      </c>
      <c r="F14" s="37">
        <v>-7.3469203269227672E-6</v>
      </c>
      <c r="G14" s="37">
        <v>2.0827371131222885E-4</v>
      </c>
      <c r="H14" s="37">
        <v>1.0271971774932931E-4</v>
      </c>
      <c r="I14" s="37">
        <v>-2.7088844646624394E-2</v>
      </c>
      <c r="J14" s="37">
        <v>-7.1072790006149796E-6</v>
      </c>
      <c r="K14" s="37">
        <v>9.5443243724473547E-5</v>
      </c>
      <c r="L14" s="37">
        <v>1.1445056625127093E-4</v>
      </c>
      <c r="M14" s="37">
        <v>2.6333596133211814E-4</v>
      </c>
      <c r="N14" s="37">
        <f>VARP('Excess Returns'!$AR$4:$AR$745)</f>
        <v>6.1999317050358E-4</v>
      </c>
      <c r="O14" s="37">
        <v>1.8349263193062888E-5</v>
      </c>
      <c r="P14" s="37">
        <v>1.3898773500636716E-4</v>
      </c>
      <c r="Q14" s="37">
        <v>1.5510757016681483E-4</v>
      </c>
      <c r="R14" s="37">
        <v>1.466379878926525E-4</v>
      </c>
      <c r="S14" s="37">
        <v>1.2313480953200757E-4</v>
      </c>
      <c r="T14" s="37">
        <v>1.6481885689753294E-4</v>
      </c>
      <c r="U14" s="38">
        <v>2.1720508808485327E-5</v>
      </c>
    </row>
    <row r="15" spans="1:23" ht="15" thickBot="1" x14ac:dyDescent="0.35">
      <c r="A15" s="37" t="s">
        <v>40</v>
      </c>
      <c r="B15" s="37">
        <v>3.0975263466706638E-6</v>
      </c>
      <c r="C15" s="37">
        <v>3.5106964087298234E-5</v>
      </c>
      <c r="D15" s="37">
        <v>1.6059220541351904E-5</v>
      </c>
      <c r="E15" s="37">
        <v>-3.9667561289831675E-5</v>
      </c>
      <c r="F15" s="37">
        <v>1.0202631228737906E-4</v>
      </c>
      <c r="G15" s="37">
        <v>3.1704485469342156E-5</v>
      </c>
      <c r="H15" s="37">
        <v>-6.1806403584361862E-6</v>
      </c>
      <c r="I15" s="37">
        <v>6.8631342417511754E-3</v>
      </c>
      <c r="J15" s="37">
        <v>4.323432500102605E-5</v>
      </c>
      <c r="K15" s="37">
        <v>4.9794762560922347E-7</v>
      </c>
      <c r="L15" s="37">
        <v>3.1755795520270511E-5</v>
      </c>
      <c r="M15" s="37">
        <v>8.8636728535303382E-7</v>
      </c>
      <c r="N15" s="37">
        <v>1.8349263193062888E-5</v>
      </c>
      <c r="O15" s="37">
        <f>VARP('Excess Returns'!$AS$4:$AS$745)</f>
        <v>5.7190157304494481E-4</v>
      </c>
      <c r="P15" s="37">
        <v>7.397086568294877E-6</v>
      </c>
      <c r="Q15" s="37">
        <v>4.085593115709817E-6</v>
      </c>
      <c r="R15" s="37">
        <v>-1.8241981490667108E-5</v>
      </c>
      <c r="S15" s="37">
        <v>3.6686312290789901E-5</v>
      </c>
      <c r="T15" s="37">
        <v>2.5874192796827019E-5</v>
      </c>
      <c r="U15" s="38">
        <v>5.0535484460114254E-5</v>
      </c>
    </row>
    <row r="16" spans="1:23" ht="15" thickBot="1" x14ac:dyDescent="0.35">
      <c r="A16" s="37" t="s">
        <v>41</v>
      </c>
      <c r="B16" s="37">
        <v>2.4317792943452627E-4</v>
      </c>
      <c r="C16" s="37">
        <v>1.7997037537035581E-4</v>
      </c>
      <c r="D16" s="37">
        <v>1.2413881088256691E-4</v>
      </c>
      <c r="E16" s="37">
        <v>-1.5716972796746026E-5</v>
      </c>
      <c r="F16" s="37">
        <v>-1.9119955230528108E-5</v>
      </c>
      <c r="G16" s="37">
        <v>2.0201287081682019E-4</v>
      </c>
      <c r="H16" s="37">
        <v>1.0875360993093996E-4</v>
      </c>
      <c r="I16" s="37">
        <v>1.9051095544325877E-2</v>
      </c>
      <c r="J16" s="37">
        <v>-9.1891155772140875E-6</v>
      </c>
      <c r="K16" s="37">
        <v>1.1072672559653169E-4</v>
      </c>
      <c r="L16" s="37">
        <v>9.4985597330101519E-5</v>
      </c>
      <c r="M16" s="37">
        <v>2.5828170301987036E-4</v>
      </c>
      <c r="N16" s="37">
        <v>1.3898773500636716E-4</v>
      </c>
      <c r="O16" s="37">
        <v>7.397086568294877E-6</v>
      </c>
      <c r="P16" s="37">
        <f>VARP('Excess Returns'!$AT$4:$AT$745)</f>
        <v>3.3876921859690788E-4</v>
      </c>
      <c r="Q16" s="37">
        <v>1.6208651928098538E-4</v>
      </c>
      <c r="R16" s="37">
        <v>1.5863021849516336E-4</v>
      </c>
      <c r="S16" s="37">
        <v>1.5631791616450486E-4</v>
      </c>
      <c r="T16" s="37">
        <v>1.495254688551567E-4</v>
      </c>
      <c r="U16" s="38">
        <v>-2.3186025623372796E-5</v>
      </c>
    </row>
    <row r="17" spans="1:21" ht="15" thickBot="1" x14ac:dyDescent="0.35">
      <c r="A17" s="37" t="s">
        <v>42</v>
      </c>
      <c r="B17" s="37">
        <v>2.5439725491332982E-4</v>
      </c>
      <c r="C17" s="37">
        <v>2.1548876865565796E-4</v>
      </c>
      <c r="D17" s="37">
        <v>1.5412222642526761E-4</v>
      </c>
      <c r="E17" s="37">
        <v>4.1349257359175807E-5</v>
      </c>
      <c r="F17" s="37">
        <v>-9.6696700330580099E-6</v>
      </c>
      <c r="G17" s="37">
        <v>2.5079575513336616E-4</v>
      </c>
      <c r="H17" s="37">
        <v>1.4532354198765004E-4</v>
      </c>
      <c r="I17" s="37">
        <v>-1.000668772975862E-2</v>
      </c>
      <c r="J17" s="37">
        <v>1.6667318149080836E-5</v>
      </c>
      <c r="K17" s="37">
        <v>1.2425673191449637E-4</v>
      </c>
      <c r="L17" s="37">
        <v>1.2629576217381338E-4</v>
      </c>
      <c r="M17" s="37">
        <v>2.990195252152138E-4</v>
      </c>
      <c r="N17" s="37">
        <v>1.5510757016681483E-4</v>
      </c>
      <c r="O17" s="37">
        <v>4.085593115709817E-6</v>
      </c>
      <c r="P17" s="37">
        <v>1.6208651928098538E-4</v>
      </c>
      <c r="Q17" s="37">
        <f>VARP('Excess Returns'!$AU$4:$AU$745)</f>
        <v>4.7812409609940758E-4</v>
      </c>
      <c r="R17" s="37">
        <v>1.7505833136004589E-4</v>
      </c>
      <c r="S17" s="37">
        <v>1.935280861504005E-4</v>
      </c>
      <c r="T17" s="37">
        <v>2.1833820791434692E-4</v>
      </c>
      <c r="U17" s="38">
        <v>-4.5165545094626995E-6</v>
      </c>
    </row>
    <row r="18" spans="1:21" ht="15" thickBot="1" x14ac:dyDescent="0.35">
      <c r="A18" s="37" t="s">
        <v>43</v>
      </c>
      <c r="B18" s="37">
        <v>3.1317722950748624E-4</v>
      </c>
      <c r="C18" s="37">
        <v>2.4493128219867208E-4</v>
      </c>
      <c r="D18" s="37">
        <v>1.1677784697007987E-4</v>
      </c>
      <c r="E18" s="37">
        <v>1.4596115620576204E-5</v>
      </c>
      <c r="F18" s="37">
        <v>-5.1900602624080724E-5</v>
      </c>
      <c r="G18" s="37">
        <v>1.8010962593262083E-4</v>
      </c>
      <c r="H18" s="37">
        <v>2.995961973054464E-4</v>
      </c>
      <c r="I18" s="37">
        <v>2.1231487780629422E-2</v>
      </c>
      <c r="J18" s="37">
        <v>-2.274699429059877E-5</v>
      </c>
      <c r="K18" s="37">
        <v>1.7210941248532526E-4</v>
      </c>
      <c r="L18" s="37">
        <v>7.8226590508858668E-5</v>
      </c>
      <c r="M18" s="37">
        <v>3.0884749395427755E-4</v>
      </c>
      <c r="N18" s="37">
        <v>1.466379878926525E-4</v>
      </c>
      <c r="O18" s="37">
        <v>-1.8241981490667108E-5</v>
      </c>
      <c r="P18" s="37">
        <v>1.5863021849516336E-4</v>
      </c>
      <c r="Q18" s="37">
        <v>1.7505833136004589E-4</v>
      </c>
      <c r="R18" s="37">
        <f>VARP('Excess Returns'!$AV$4:$AV$745)</f>
        <v>1.2690669005036253E-3</v>
      </c>
      <c r="S18" s="37">
        <v>1.463780150622234E-4</v>
      </c>
      <c r="T18" s="37">
        <v>1.5987302350946853E-4</v>
      </c>
      <c r="U18" s="38">
        <v>-2.585956612217426E-5</v>
      </c>
    </row>
    <row r="19" spans="1:21" ht="15" thickBot="1" x14ac:dyDescent="0.35">
      <c r="A19" s="37" t="s">
        <v>44</v>
      </c>
      <c r="B19" s="37">
        <v>2.7863355113079744E-4</v>
      </c>
      <c r="C19" s="37">
        <v>2.0935468461981383E-4</v>
      </c>
      <c r="D19" s="37">
        <v>1.2598773253918446E-4</v>
      </c>
      <c r="E19" s="37">
        <v>2.5019714396695774E-5</v>
      </c>
      <c r="F19" s="37">
        <v>-5.663590343170449E-6</v>
      </c>
      <c r="G19" s="37">
        <v>1.6125817765702235E-4</v>
      </c>
      <c r="H19" s="37">
        <v>1.14657831552593E-4</v>
      </c>
      <c r="I19" s="37">
        <v>3.1221540253358642E-2</v>
      </c>
      <c r="J19" s="37">
        <v>-1.9529137255488673E-6</v>
      </c>
      <c r="K19" s="37">
        <v>1.2321315917034653E-4</v>
      </c>
      <c r="L19" s="37">
        <v>9.1490631762658511E-5</v>
      </c>
      <c r="M19" s="37">
        <v>2.9075567900759875E-4</v>
      </c>
      <c r="N19" s="37">
        <v>1.2313480953200757E-4</v>
      </c>
      <c r="O19" s="37">
        <v>3.6686312290789901E-5</v>
      </c>
      <c r="P19" s="37">
        <v>1.5631791616450486E-4</v>
      </c>
      <c r="Q19" s="37">
        <v>1.935280861504005E-4</v>
      </c>
      <c r="R19" s="37">
        <v>1.463780150622234E-4</v>
      </c>
      <c r="S19" s="37">
        <f>VARP('Excess Returns'!$AW$4:$AW$745)</f>
        <v>3.8293555826343694E-4</v>
      </c>
      <c r="T19" s="37">
        <v>2.2229786471211955E-4</v>
      </c>
      <c r="U19" s="38">
        <v>1.1006497419626718E-6</v>
      </c>
    </row>
    <row r="20" spans="1:21" ht="15" thickBot="1" x14ac:dyDescent="0.35">
      <c r="A20" s="37" t="s">
        <v>45</v>
      </c>
      <c r="B20" s="37">
        <v>2.7120616647786987E-4</v>
      </c>
      <c r="C20" s="37">
        <v>2.0355357326671519E-4</v>
      </c>
      <c r="D20" s="37">
        <v>1.4165547353472155E-4</v>
      </c>
      <c r="E20" s="37">
        <v>6.9939599011052688E-6</v>
      </c>
      <c r="F20" s="37">
        <v>-1.1450979860091929E-5</v>
      </c>
      <c r="G20" s="37">
        <v>2.0153160050794192E-4</v>
      </c>
      <c r="H20" s="37">
        <v>1.1929147308534226E-4</v>
      </c>
      <c r="I20" s="37">
        <v>-3.6248162432995698E-4</v>
      </c>
      <c r="J20" s="37">
        <v>-9.8692585631876841E-6</v>
      </c>
      <c r="K20" s="37">
        <v>1.3199711398014088E-4</v>
      </c>
      <c r="L20" s="37">
        <v>1.0570954993048193E-4</v>
      </c>
      <c r="M20" s="37">
        <v>2.9309685629336663E-4</v>
      </c>
      <c r="N20" s="37">
        <v>1.6481885689753294E-4</v>
      </c>
      <c r="O20" s="37">
        <v>2.5874192796827019E-5</v>
      </c>
      <c r="P20" s="37">
        <v>1.495254688551567E-4</v>
      </c>
      <c r="Q20" s="37">
        <v>2.1833820791434692E-4</v>
      </c>
      <c r="R20" s="37">
        <v>1.5987302350946853E-4</v>
      </c>
      <c r="S20" s="37">
        <v>2.2229786471211955E-4</v>
      </c>
      <c r="T20" s="37">
        <f>VARP('Excess Returns'!$AX$4:$AX$745)</f>
        <v>2.0856175312256701E-4</v>
      </c>
      <c r="U20" s="38">
        <v>-4.8446766330967725E-7</v>
      </c>
    </row>
    <row r="21" spans="1:21" ht="15" thickBot="1" x14ac:dyDescent="0.35">
      <c r="A21" s="38" t="s">
        <v>46</v>
      </c>
      <c r="B21" s="38">
        <v>-3.1289603795699011E-5</v>
      </c>
      <c r="C21" s="38">
        <v>-3.2307408153450356E-5</v>
      </c>
      <c r="D21" s="38">
        <v>6.78331475722856E-6</v>
      </c>
      <c r="E21" s="38">
        <v>-4.4615269100178432E-5</v>
      </c>
      <c r="F21" s="38">
        <v>1.3046987720896618E-5</v>
      </c>
      <c r="G21" s="38">
        <v>3.6367764414090267E-6</v>
      </c>
      <c r="H21" s="38">
        <v>-8.9182197590330197E-6</v>
      </c>
      <c r="I21" s="38">
        <v>9.7955514219598638E-2</v>
      </c>
      <c r="J21" s="38">
        <v>2.107688194471494E-6</v>
      </c>
      <c r="K21" s="38">
        <v>-2.5598079311255688E-5</v>
      </c>
      <c r="L21" s="38">
        <v>-1.8810651911423106E-6</v>
      </c>
      <c r="M21" s="38">
        <v>-3.6993606946704867E-5</v>
      </c>
      <c r="N21" s="38">
        <v>2.1720508808485327E-5</v>
      </c>
      <c r="O21" s="38">
        <v>5.0535484460114254E-5</v>
      </c>
      <c r="P21" s="38">
        <v>-2.3186025623372796E-5</v>
      </c>
      <c r="Q21" s="38">
        <v>-4.5165545094626995E-6</v>
      </c>
      <c r="R21" s="38">
        <v>-2.585956612217426E-5</v>
      </c>
      <c r="S21" s="38">
        <v>1.1006497419626718E-6</v>
      </c>
      <c r="T21" s="38">
        <v>-4.8446766330967725E-7</v>
      </c>
      <c r="U21" s="38">
        <f>VARP('Excess Returns'!$AY$4:$AY$745)</f>
        <v>1.9794339570265666E-3</v>
      </c>
    </row>
    <row r="26" spans="1:21" x14ac:dyDescent="0.3">
      <c r="A26" t="s">
        <v>47</v>
      </c>
    </row>
    <row r="27" spans="1:21" x14ac:dyDescent="0.3">
      <c r="A27">
        <f t="array" ref="A27:T46">W1*B2:U21</f>
        <v>0.21030997944038013</v>
      </c>
      <c r="B27" s="32">
        <v>8.5272552863718556E-2</v>
      </c>
      <c r="C27" s="32">
        <v>4.227539483735835E-2</v>
      </c>
      <c r="D27" s="32">
        <v>5.8638788038014086E-3</v>
      </c>
      <c r="E27" s="32">
        <v>-8.6495105784135853E-3</v>
      </c>
      <c r="F27" s="32">
        <v>9.8925551147559271E-2</v>
      </c>
      <c r="G27" s="32">
        <v>5.2518466242414331E-2</v>
      </c>
      <c r="H27" s="32">
        <v>-0.91032602708870147</v>
      </c>
      <c r="I27" s="32">
        <v>-8.5713790190274104E-3</v>
      </c>
      <c r="J27" s="32">
        <v>6.1455369856183641E-2</v>
      </c>
      <c r="K27" s="32">
        <v>2.6900314434280165E-2</v>
      </c>
      <c r="L27" s="32">
        <v>0.12552176175043889</v>
      </c>
      <c r="M27" s="32">
        <v>5.1505072429805933E-2</v>
      </c>
      <c r="N27" s="32">
        <v>7.7438158666766593E-4</v>
      </c>
      <c r="O27" s="32">
        <v>6.0794482358631566E-2</v>
      </c>
      <c r="P27" s="32">
        <v>6.3599313728332454E-2</v>
      </c>
      <c r="Q27" s="32">
        <v>7.8294307376871555E-2</v>
      </c>
      <c r="R27" s="32">
        <v>6.9658387782699366E-2</v>
      </c>
      <c r="S27" s="32">
        <v>6.780154161946747E-2</v>
      </c>
      <c r="T27" s="32">
        <v>-7.8224009489247532E-3</v>
      </c>
      <c r="U27" s="32"/>
    </row>
    <row r="28" spans="1:21" x14ac:dyDescent="0.3">
      <c r="A28" s="32">
        <v>8.5272552863718556E-2</v>
      </c>
      <c r="B28" s="32">
        <v>0.15745057138620919</v>
      </c>
      <c r="C28" s="32">
        <v>4.028067855563202E-2</v>
      </c>
      <c r="D28" s="32">
        <v>4.9768048649036969E-3</v>
      </c>
      <c r="E28" s="32">
        <v>-3.0214659893888594E-4</v>
      </c>
      <c r="F28" s="32">
        <v>7.2272495640854958E-2</v>
      </c>
      <c r="G28" s="32">
        <v>4.3937886222310985E-2</v>
      </c>
      <c r="H28" s="32">
        <v>-7.7484292679698452</v>
      </c>
      <c r="I28" s="32">
        <v>-6.9955692765115377E-3</v>
      </c>
      <c r="J28" s="32">
        <v>4.1039857120302087E-2</v>
      </c>
      <c r="K28" s="32">
        <v>2.1877257881548953E-2</v>
      </c>
      <c r="L28" s="32">
        <v>9.9060458961138409E-2</v>
      </c>
      <c r="M28" s="32">
        <v>4.8950956627221681E-2</v>
      </c>
      <c r="N28" s="32">
        <v>8.7767410218245589E-3</v>
      </c>
      <c r="O28" s="32">
        <v>4.4992593842588954E-2</v>
      </c>
      <c r="P28" s="32">
        <v>5.3872192163914492E-2</v>
      </c>
      <c r="Q28" s="32">
        <v>6.123282054966802E-2</v>
      </c>
      <c r="R28" s="32">
        <v>5.2338671154953456E-2</v>
      </c>
      <c r="S28" s="32">
        <v>5.0888393316678798E-2</v>
      </c>
      <c r="T28" s="32">
        <v>-8.0768520383625898E-3</v>
      </c>
      <c r="U28" s="32"/>
    </row>
    <row r="29" spans="1:21" x14ac:dyDescent="0.3">
      <c r="A29" s="32">
        <v>4.227539483735835E-2</v>
      </c>
      <c r="B29" s="32">
        <v>4.028067855563202E-2</v>
      </c>
      <c r="C29" s="32">
        <v>8.8358881873793912E-2</v>
      </c>
      <c r="D29" s="32">
        <v>-1.6325370480806066E-3</v>
      </c>
      <c r="E29" s="32">
        <v>-6.311485295493172E-3</v>
      </c>
      <c r="F29" s="32">
        <v>4.3742375375739516E-2</v>
      </c>
      <c r="G29" s="32">
        <v>1.3971432278277801E-2</v>
      </c>
      <c r="H29" s="32">
        <v>-7.6909628277614965</v>
      </c>
      <c r="I29" s="32">
        <v>-1.9997312755064439E-3</v>
      </c>
      <c r="J29" s="32">
        <v>2.1171046720125469E-2</v>
      </c>
      <c r="K29" s="32">
        <v>3.677850933935034E-2</v>
      </c>
      <c r="L29" s="32">
        <v>4.3945270341570759E-2</v>
      </c>
      <c r="M29" s="32">
        <v>3.6282461638331598E-2</v>
      </c>
      <c r="N29" s="32">
        <v>4.0148051353379758E-3</v>
      </c>
      <c r="O29" s="32">
        <v>3.1034702720641728E-2</v>
      </c>
      <c r="P29" s="32">
        <v>3.85305566063169E-2</v>
      </c>
      <c r="Q29" s="32">
        <v>2.9194461742519967E-2</v>
      </c>
      <c r="R29" s="32">
        <v>3.1496933134796117E-2</v>
      </c>
      <c r="S29" s="32">
        <v>3.5413868383680387E-2</v>
      </c>
      <c r="T29" s="32">
        <v>1.6958286893071399E-3</v>
      </c>
      <c r="U29" s="32"/>
    </row>
    <row r="30" spans="1:21" x14ac:dyDescent="0.3">
      <c r="A30" s="32">
        <v>5.8638788038014086E-3</v>
      </c>
      <c r="B30" s="32">
        <v>4.9768048649036969E-3</v>
      </c>
      <c r="C30" s="32">
        <v>-1.6325370480806066E-3</v>
      </c>
      <c r="D30" s="32">
        <v>0.33728321236663794</v>
      </c>
      <c r="E30" s="32">
        <v>1.3823607087242932E-3</v>
      </c>
      <c r="F30" s="32">
        <v>-2.9690388120740202E-3</v>
      </c>
      <c r="G30" s="32">
        <v>-2.9899369823708894E-3</v>
      </c>
      <c r="H30" s="32">
        <v>-31.938684751226727</v>
      </c>
      <c r="I30" s="32">
        <v>-4.6513630828336214E-3</v>
      </c>
      <c r="J30" s="32">
        <v>-2.7451807614279141E-3</v>
      </c>
      <c r="K30" s="32">
        <v>5.032630868668753E-3</v>
      </c>
      <c r="L30" s="32">
        <v>2.4370823773932847E-3</v>
      </c>
      <c r="M30" s="32">
        <v>1.0441210621993189E-2</v>
      </c>
      <c r="N30" s="32">
        <v>-9.9168903224579191E-3</v>
      </c>
      <c r="O30" s="32">
        <v>-3.9292431991865065E-3</v>
      </c>
      <c r="P30" s="32">
        <v>1.0337314339793952E-2</v>
      </c>
      <c r="Q30" s="32">
        <v>3.6490289051440508E-3</v>
      </c>
      <c r="R30" s="32">
        <v>6.2549285991739438E-3</v>
      </c>
      <c r="S30" s="32">
        <v>1.7484899752763172E-3</v>
      </c>
      <c r="T30" s="32">
        <v>-1.1153817275044609E-2</v>
      </c>
      <c r="U30" s="32"/>
    </row>
    <row r="31" spans="1:21" x14ac:dyDescent="0.3">
      <c r="A31" s="32">
        <v>-8.6495105784135853E-3</v>
      </c>
      <c r="B31" s="32">
        <v>-3.0214659893888594E-4</v>
      </c>
      <c r="C31" s="32">
        <v>-6.311485295493172E-3</v>
      </c>
      <c r="D31" s="32">
        <v>1.3823607087242932E-3</v>
      </c>
      <c r="E31" s="32">
        <v>8.2914210586316678E-2</v>
      </c>
      <c r="F31" s="32">
        <v>-1.0907473578400885E-3</v>
      </c>
      <c r="G31" s="32">
        <v>-1.0108969488895468E-2</v>
      </c>
      <c r="H31" s="32">
        <v>-7.5909418784365874</v>
      </c>
      <c r="I31" s="32">
        <v>4.016001001634204E-3</v>
      </c>
      <c r="J31" s="32">
        <v>1.2599734899316757E-3</v>
      </c>
      <c r="K31" s="32">
        <v>-1.0868844591283349E-3</v>
      </c>
      <c r="L31" s="32">
        <v>-8.7287330998314424E-3</v>
      </c>
      <c r="M31" s="32">
        <v>-1.8367300817306918E-3</v>
      </c>
      <c r="N31" s="32">
        <v>2.5506578071844765E-2</v>
      </c>
      <c r="O31" s="32">
        <v>-4.779988807632027E-3</v>
      </c>
      <c r="P31" s="32">
        <v>-2.4174175082645024E-3</v>
      </c>
      <c r="Q31" s="32">
        <v>-1.297515065602018E-2</v>
      </c>
      <c r="R31" s="32">
        <v>-1.4158975857926123E-3</v>
      </c>
      <c r="S31" s="32">
        <v>-2.8627449650229821E-3</v>
      </c>
      <c r="T31" s="32">
        <v>3.2617469302241545E-3</v>
      </c>
      <c r="U31" s="32"/>
    </row>
    <row r="32" spans="1:21" x14ac:dyDescent="0.3">
      <c r="A32" s="32">
        <v>9.8925551147559271E-2</v>
      </c>
      <c r="B32" s="32">
        <v>7.2272495640854958E-2</v>
      </c>
      <c r="C32" s="32">
        <v>4.3742375375739516E-2</v>
      </c>
      <c r="D32" s="32">
        <v>-2.9690388120740202E-3</v>
      </c>
      <c r="E32" s="32">
        <v>-1.0907473578400885E-3</v>
      </c>
      <c r="F32" s="32">
        <v>0.2637591258377236</v>
      </c>
      <c r="G32" s="32">
        <v>4.6598687425660458E-2</v>
      </c>
      <c r="H32" s="32">
        <v>-1.1497923374742858</v>
      </c>
      <c r="I32" s="32">
        <v>3.8756463079866682E-3</v>
      </c>
      <c r="J32" s="32">
        <v>4.2582349594499282E-2</v>
      </c>
      <c r="K32" s="32">
        <v>2.9008319796475047E-2</v>
      </c>
      <c r="L32" s="32">
        <v>0.10237099345421666</v>
      </c>
      <c r="M32" s="32">
        <v>5.2068427828057214E-2</v>
      </c>
      <c r="N32" s="32">
        <v>7.9261213673355382E-3</v>
      </c>
      <c r="O32" s="32">
        <v>5.0503217704205045E-2</v>
      </c>
      <c r="P32" s="32">
        <v>6.269893878334154E-2</v>
      </c>
      <c r="Q32" s="32">
        <v>4.5027406483155209E-2</v>
      </c>
      <c r="R32" s="32">
        <v>4.0314544414255589E-2</v>
      </c>
      <c r="S32" s="32">
        <v>5.0382900126985479E-2</v>
      </c>
      <c r="T32" s="32">
        <v>9.0919411035225673E-4</v>
      </c>
      <c r="U32" s="32"/>
    </row>
    <row r="33" spans="1:21" x14ac:dyDescent="0.3">
      <c r="A33" s="32">
        <v>5.2518466242414331E-2</v>
      </c>
      <c r="B33" s="32">
        <v>4.3937886222310985E-2</v>
      </c>
      <c r="C33" s="32">
        <v>1.3971432278277801E-2</v>
      </c>
      <c r="D33" s="32">
        <v>-2.9899369823708894E-3</v>
      </c>
      <c r="E33" s="32">
        <v>-1.0108969488895468E-2</v>
      </c>
      <c r="F33" s="32">
        <v>4.6598687425660458E-2</v>
      </c>
      <c r="G33" s="32">
        <v>0.16408206826750418</v>
      </c>
      <c r="H33" s="32">
        <v>20.181353029667651</v>
      </c>
      <c r="I33" s="32">
        <v>-1.2591931467859584E-3</v>
      </c>
      <c r="J33" s="32">
        <v>3.3042532904977391E-2</v>
      </c>
      <c r="K33" s="32">
        <v>8.5250114475237931E-3</v>
      </c>
      <c r="L33" s="32">
        <v>5.257633520731167E-2</v>
      </c>
      <c r="M33" s="32">
        <v>2.5679929437332327E-2</v>
      </c>
      <c r="N33" s="32">
        <v>-1.5451600896090466E-3</v>
      </c>
      <c r="O33" s="32">
        <v>2.7188402482734991E-2</v>
      </c>
      <c r="P33" s="32">
        <v>3.6330885496912511E-2</v>
      </c>
      <c r="Q33" s="32">
        <v>7.48990493263616E-2</v>
      </c>
      <c r="R33" s="32">
        <v>2.866445788814825E-2</v>
      </c>
      <c r="S33" s="32">
        <v>2.9822868271335564E-2</v>
      </c>
      <c r="T33" s="32">
        <v>-2.2295549397582551E-3</v>
      </c>
      <c r="U33" s="32"/>
    </row>
    <row r="34" spans="1:21" x14ac:dyDescent="0.3">
      <c r="A34" s="32">
        <v>-0.91032602708870147</v>
      </c>
      <c r="B34" s="32">
        <v>-7.7484292679698452</v>
      </c>
      <c r="C34" s="32">
        <v>-7.6909628277614965</v>
      </c>
      <c r="D34" s="32">
        <v>-31.938684751226727</v>
      </c>
      <c r="E34" s="32">
        <v>-7.5909418784365874</v>
      </c>
      <c r="F34" s="32">
        <v>-1.1497923374742858</v>
      </c>
      <c r="G34" s="32">
        <v>20.181353029667651</v>
      </c>
      <c r="H34" s="32">
        <v>807282.99580087827</v>
      </c>
      <c r="I34" s="32">
        <v>2.4380656746571616</v>
      </c>
      <c r="J34" s="32">
        <v>1.2762508214578629</v>
      </c>
      <c r="K34" s="32">
        <v>-11.432407957576673</v>
      </c>
      <c r="L34" s="32">
        <v>-24.567047136907728</v>
      </c>
      <c r="M34" s="32">
        <v>-6.7722111616560987</v>
      </c>
      <c r="N34" s="32">
        <v>1.7157835604377938</v>
      </c>
      <c r="O34" s="32">
        <v>4.7627738860814688</v>
      </c>
      <c r="P34" s="32">
        <v>-2.5016719324396548</v>
      </c>
      <c r="Q34" s="32">
        <v>5.3078719451573555</v>
      </c>
      <c r="R34" s="32">
        <v>7.8053850633396609</v>
      </c>
      <c r="S34" s="32">
        <v>-9.0620406082489252E-2</v>
      </c>
      <c r="T34" s="32">
        <v>24.48887855489966</v>
      </c>
      <c r="U34" s="32"/>
    </row>
    <row r="35" spans="1:21" x14ac:dyDescent="0.3">
      <c r="A35" s="32">
        <v>-8.5713790190274104E-3</v>
      </c>
      <c r="B35" s="32">
        <v>-6.9955692765115377E-3</v>
      </c>
      <c r="C35" s="32">
        <v>-1.9997312755064439E-3</v>
      </c>
      <c r="D35" s="32">
        <v>-4.6513630828336214E-3</v>
      </c>
      <c r="E35" s="32">
        <v>4.016001001634204E-3</v>
      </c>
      <c r="F35" s="32">
        <v>3.8756463079866682E-3</v>
      </c>
      <c r="G35" s="32">
        <v>-1.2591931467859584E-3</v>
      </c>
      <c r="H35" s="32">
        <v>2.4380656746571616</v>
      </c>
      <c r="I35" s="32">
        <v>0.11368466223528449</v>
      </c>
      <c r="J35" s="32">
        <v>-1.7859307049419779E-2</v>
      </c>
      <c r="K35" s="32">
        <v>4.2394088701243095E-3</v>
      </c>
      <c r="L35" s="32">
        <v>8.2845413734988407E-3</v>
      </c>
      <c r="M35" s="32">
        <v>-1.7768197501537449E-3</v>
      </c>
      <c r="N35" s="32">
        <v>1.0808581250256513E-2</v>
      </c>
      <c r="O35" s="32">
        <v>-2.2972788943035217E-3</v>
      </c>
      <c r="P35" s="32">
        <v>4.1668295372702087E-3</v>
      </c>
      <c r="Q35" s="32">
        <v>-5.6867485726496926E-3</v>
      </c>
      <c r="R35" s="32">
        <v>-4.882284313872168E-4</v>
      </c>
      <c r="S35" s="32">
        <v>-2.4673146407969211E-3</v>
      </c>
      <c r="T35" s="32">
        <v>5.2692204861787349E-4</v>
      </c>
      <c r="U35" s="32"/>
    </row>
    <row r="36" spans="1:21" x14ac:dyDescent="0.3">
      <c r="A36" s="32">
        <v>6.1455369856183641E-2</v>
      </c>
      <c r="B36" s="32">
        <v>4.1039857120302087E-2</v>
      </c>
      <c r="C36" s="32">
        <v>2.1171046720125469E-2</v>
      </c>
      <c r="D36" s="32">
        <v>-2.7451807614279141E-3</v>
      </c>
      <c r="E36" s="32">
        <v>1.2599734899316757E-3</v>
      </c>
      <c r="F36" s="32">
        <v>4.2582349594499282E-2</v>
      </c>
      <c r="G36" s="32">
        <v>3.3042532904977391E-2</v>
      </c>
      <c r="H36" s="32">
        <v>1.2762508214578629</v>
      </c>
      <c r="I36" s="32">
        <v>-1.7859307049419779E-2</v>
      </c>
      <c r="J36" s="32">
        <v>8.9009068429284466E-2</v>
      </c>
      <c r="K36" s="32">
        <v>1.4957589066675752E-2</v>
      </c>
      <c r="L36" s="32">
        <v>5.4801740433456876E-2</v>
      </c>
      <c r="M36" s="32">
        <v>2.3860810931118387E-2</v>
      </c>
      <c r="N36" s="32">
        <v>1.2448690640230587E-4</v>
      </c>
      <c r="O36" s="32">
        <v>2.7681681399132924E-2</v>
      </c>
      <c r="P36" s="32">
        <v>3.1064182978624094E-2</v>
      </c>
      <c r="Q36" s="32">
        <v>4.3027353121331317E-2</v>
      </c>
      <c r="R36" s="32">
        <v>3.0803289792586633E-2</v>
      </c>
      <c r="S36" s="32">
        <v>3.2999278495035221E-2</v>
      </c>
      <c r="T36" s="32">
        <v>-6.3995198278139218E-3</v>
      </c>
      <c r="U36" s="32"/>
    </row>
    <row r="37" spans="1:21" x14ac:dyDescent="0.3">
      <c r="A37" s="32">
        <v>2.6900314434280165E-2</v>
      </c>
      <c r="B37" s="32">
        <v>2.1877257881548953E-2</v>
      </c>
      <c r="C37" s="32">
        <v>3.677850933935034E-2</v>
      </c>
      <c r="D37" s="32">
        <v>5.032630868668753E-3</v>
      </c>
      <c r="E37" s="32">
        <v>-1.0868844591283349E-3</v>
      </c>
      <c r="F37" s="32">
        <v>2.9008319796475047E-2</v>
      </c>
      <c r="G37" s="32">
        <v>8.5250114475237931E-3</v>
      </c>
      <c r="H37" s="32">
        <v>-11.432407957576673</v>
      </c>
      <c r="I37" s="32">
        <v>4.2394088701243095E-3</v>
      </c>
      <c r="J37" s="32">
        <v>1.4957589066675752E-2</v>
      </c>
      <c r="K37" s="32">
        <v>6.1807420452574896E-2</v>
      </c>
      <c r="L37" s="32">
        <v>3.9542730233473537E-2</v>
      </c>
      <c r="M37" s="32">
        <v>2.8612641562817735E-2</v>
      </c>
      <c r="N37" s="32">
        <v>7.9389488800676276E-3</v>
      </c>
      <c r="O37" s="32">
        <v>2.374639933252538E-2</v>
      </c>
      <c r="P37" s="32">
        <v>3.1573940543453347E-2</v>
      </c>
      <c r="Q37" s="32">
        <v>1.9556647627214666E-2</v>
      </c>
      <c r="R37" s="32">
        <v>2.2872657940664627E-2</v>
      </c>
      <c r="S37" s="32">
        <v>2.6427387482620482E-2</v>
      </c>
      <c r="T37" s="32">
        <v>-4.7026629778557766E-4</v>
      </c>
      <c r="U37" s="32"/>
    </row>
    <row r="38" spans="1:21" x14ac:dyDescent="0.3">
      <c r="A38" s="32">
        <v>0.12552176175043889</v>
      </c>
      <c r="B38" s="32">
        <v>9.9060458961138409E-2</v>
      </c>
      <c r="C38" s="32">
        <v>4.3945270341570759E-2</v>
      </c>
      <c r="D38" s="32">
        <v>2.4370823773932847E-3</v>
      </c>
      <c r="E38" s="32">
        <v>-8.7287330998314424E-3</v>
      </c>
      <c r="F38" s="32">
        <v>0.10237099345421666</v>
      </c>
      <c r="G38" s="32">
        <v>5.257633520731167E-2</v>
      </c>
      <c r="H38" s="32">
        <v>-24.567047136907728</v>
      </c>
      <c r="I38" s="32">
        <v>8.2845413734988407E-3</v>
      </c>
      <c r="J38" s="32">
        <v>5.4801740433456876E-2</v>
      </c>
      <c r="K38" s="32">
        <v>3.9542730233473537E-2</v>
      </c>
      <c r="L38" s="32">
        <v>0.31860487086703204</v>
      </c>
      <c r="M38" s="32">
        <v>6.583399033302953E-2</v>
      </c>
      <c r="N38" s="32">
        <v>2.2159182133825846E-4</v>
      </c>
      <c r="O38" s="32">
        <v>6.4570425754967589E-2</v>
      </c>
      <c r="P38" s="32">
        <v>7.475488130380345E-2</v>
      </c>
      <c r="Q38" s="32">
        <v>7.7211873488569394E-2</v>
      </c>
      <c r="R38" s="32">
        <v>7.2688919751899686E-2</v>
      </c>
      <c r="S38" s="32">
        <v>7.3274214073341656E-2</v>
      </c>
      <c r="T38" s="32">
        <v>-9.2484017366762164E-3</v>
      </c>
      <c r="U38" s="32"/>
    </row>
    <row r="39" spans="1:21" x14ac:dyDescent="0.3">
      <c r="A39" s="32">
        <v>5.1505072429805933E-2</v>
      </c>
      <c r="B39" s="32">
        <v>4.8950956627221681E-2</v>
      </c>
      <c r="C39" s="32">
        <v>3.6282461638331598E-2</v>
      </c>
      <c r="D39" s="32">
        <v>1.0441210621993189E-2</v>
      </c>
      <c r="E39" s="32">
        <v>-1.8367300817306918E-3</v>
      </c>
      <c r="F39" s="32">
        <v>5.2068427828057214E-2</v>
      </c>
      <c r="G39" s="32">
        <v>2.5679929437332327E-2</v>
      </c>
      <c r="H39" s="32">
        <v>-6.7722111616560987</v>
      </c>
      <c r="I39" s="32">
        <v>-1.7768197501537449E-3</v>
      </c>
      <c r="J39" s="32">
        <v>2.3860810931118387E-2</v>
      </c>
      <c r="K39" s="32">
        <v>2.8612641562817735E-2</v>
      </c>
      <c r="L39" s="32">
        <v>6.583399033302953E-2</v>
      </c>
      <c r="M39" s="32">
        <v>0.15499829262589501</v>
      </c>
      <c r="N39" s="32">
        <v>4.5873157982657215E-3</v>
      </c>
      <c r="O39" s="32">
        <v>3.4746933751591789E-2</v>
      </c>
      <c r="P39" s="32">
        <v>3.877689254170371E-2</v>
      </c>
      <c r="Q39" s="32">
        <v>3.6659496973163126E-2</v>
      </c>
      <c r="R39" s="32">
        <v>3.078370238300189E-2</v>
      </c>
      <c r="S39" s="32">
        <v>4.1204714224383238E-2</v>
      </c>
      <c r="T39" s="32">
        <v>5.4301272021213317E-3</v>
      </c>
      <c r="U39" s="32"/>
    </row>
    <row r="40" spans="1:21" x14ac:dyDescent="0.3">
      <c r="A40" s="32">
        <v>7.7438158666766593E-4</v>
      </c>
      <c r="B40" s="32">
        <v>8.7767410218245589E-3</v>
      </c>
      <c r="C40" s="32">
        <v>4.0148051353379758E-3</v>
      </c>
      <c r="D40" s="32">
        <v>-9.9168903224579191E-3</v>
      </c>
      <c r="E40" s="32">
        <v>2.5506578071844765E-2</v>
      </c>
      <c r="F40" s="32">
        <v>7.9261213673355382E-3</v>
      </c>
      <c r="G40" s="32">
        <v>-1.5451600896090466E-3</v>
      </c>
      <c r="H40" s="32">
        <v>1.7157835604377938</v>
      </c>
      <c r="I40" s="32">
        <v>1.0808581250256513E-2</v>
      </c>
      <c r="J40" s="32">
        <v>1.2448690640230587E-4</v>
      </c>
      <c r="K40" s="32">
        <v>7.9389488800676276E-3</v>
      </c>
      <c r="L40" s="32">
        <v>2.2159182133825846E-4</v>
      </c>
      <c r="M40" s="32">
        <v>4.5873157982657215E-3</v>
      </c>
      <c r="N40" s="32">
        <v>0.14297539326123621</v>
      </c>
      <c r="O40" s="32">
        <v>1.8492716420737193E-3</v>
      </c>
      <c r="P40" s="32">
        <v>1.0213982789274542E-3</v>
      </c>
      <c r="Q40" s="32">
        <v>-4.5604953726667771E-3</v>
      </c>
      <c r="R40" s="32">
        <v>9.1715780726974762E-3</v>
      </c>
      <c r="S40" s="32">
        <v>6.4685481992067546E-3</v>
      </c>
      <c r="T40" s="32">
        <v>1.2633871115028563E-2</v>
      </c>
      <c r="U40" s="32"/>
    </row>
    <row r="41" spans="1:21" x14ac:dyDescent="0.3">
      <c r="A41" s="32">
        <v>6.0794482358631566E-2</v>
      </c>
      <c r="B41" s="32">
        <v>4.4992593842588954E-2</v>
      </c>
      <c r="C41" s="32">
        <v>3.1034702720641728E-2</v>
      </c>
      <c r="D41" s="32">
        <v>-3.9292431991865065E-3</v>
      </c>
      <c r="E41" s="32">
        <v>-4.779988807632027E-3</v>
      </c>
      <c r="F41" s="32">
        <v>5.0503217704205045E-2</v>
      </c>
      <c r="G41" s="32">
        <v>2.7188402482734991E-2</v>
      </c>
      <c r="H41" s="32">
        <v>4.7627738860814688</v>
      </c>
      <c r="I41" s="32">
        <v>-2.2972788943035217E-3</v>
      </c>
      <c r="J41" s="32">
        <v>2.7681681399132924E-2</v>
      </c>
      <c r="K41" s="32">
        <v>2.374639933252538E-2</v>
      </c>
      <c r="L41" s="32">
        <v>6.4570425754967589E-2</v>
      </c>
      <c r="M41" s="32">
        <v>3.4746933751591789E-2</v>
      </c>
      <c r="N41" s="32">
        <v>1.8492716420737193E-3</v>
      </c>
      <c r="O41" s="32">
        <v>8.4692304649226974E-2</v>
      </c>
      <c r="P41" s="32">
        <v>4.0521629820246347E-2</v>
      </c>
      <c r="Q41" s="32">
        <v>3.9657554623790843E-2</v>
      </c>
      <c r="R41" s="32">
        <v>3.9079479041126214E-2</v>
      </c>
      <c r="S41" s="32">
        <v>3.7381367213789173E-2</v>
      </c>
      <c r="T41" s="32">
        <v>-5.7965064058431992E-3</v>
      </c>
      <c r="U41" s="32"/>
    </row>
    <row r="42" spans="1:21" x14ac:dyDescent="0.3">
      <c r="A42" s="32">
        <v>6.3599313728332454E-2</v>
      </c>
      <c r="B42" s="32">
        <v>5.3872192163914492E-2</v>
      </c>
      <c r="C42" s="32">
        <v>3.85305566063169E-2</v>
      </c>
      <c r="D42" s="32">
        <v>1.0337314339793952E-2</v>
      </c>
      <c r="E42" s="32">
        <v>-2.4174175082645024E-3</v>
      </c>
      <c r="F42" s="32">
        <v>6.269893878334154E-2</v>
      </c>
      <c r="G42" s="32">
        <v>3.6330885496912511E-2</v>
      </c>
      <c r="H42" s="32">
        <v>-2.5016719324396548</v>
      </c>
      <c r="I42" s="32">
        <v>4.1668295372702087E-3</v>
      </c>
      <c r="J42" s="32">
        <v>3.1064182978624094E-2</v>
      </c>
      <c r="K42" s="32">
        <v>3.1573940543453347E-2</v>
      </c>
      <c r="L42" s="32">
        <v>7.475488130380345E-2</v>
      </c>
      <c r="M42" s="32">
        <v>3.877689254170371E-2</v>
      </c>
      <c r="N42" s="32">
        <v>1.0213982789274542E-3</v>
      </c>
      <c r="O42" s="32">
        <v>4.0521629820246347E-2</v>
      </c>
      <c r="P42" s="32">
        <v>0.1195310240248519</v>
      </c>
      <c r="Q42" s="32">
        <v>4.3764582840011473E-2</v>
      </c>
      <c r="R42" s="32">
        <v>4.8382021537600128E-2</v>
      </c>
      <c r="S42" s="32">
        <v>5.4584551978586728E-2</v>
      </c>
      <c r="T42" s="32">
        <v>-1.1291386273656748E-3</v>
      </c>
      <c r="U42" s="32"/>
    </row>
    <row r="43" spans="1:21" x14ac:dyDescent="0.3">
      <c r="A43" s="32">
        <v>7.8294307376871555E-2</v>
      </c>
      <c r="B43" s="32">
        <v>6.123282054966802E-2</v>
      </c>
      <c r="C43" s="32">
        <v>2.9194461742519967E-2</v>
      </c>
      <c r="D43" s="32">
        <v>3.6490289051440508E-3</v>
      </c>
      <c r="E43" s="32">
        <v>-1.297515065602018E-2</v>
      </c>
      <c r="F43" s="32">
        <v>4.5027406483155209E-2</v>
      </c>
      <c r="G43" s="32">
        <v>7.48990493263616E-2</v>
      </c>
      <c r="H43" s="32">
        <v>5.3078719451573555</v>
      </c>
      <c r="I43" s="32">
        <v>-5.6867485726496926E-3</v>
      </c>
      <c r="J43" s="32">
        <v>4.3027353121331317E-2</v>
      </c>
      <c r="K43" s="32">
        <v>1.9556647627214666E-2</v>
      </c>
      <c r="L43" s="32">
        <v>7.7211873488569394E-2</v>
      </c>
      <c r="M43" s="32">
        <v>3.6659496973163126E-2</v>
      </c>
      <c r="N43" s="32">
        <v>-4.5604953726667771E-3</v>
      </c>
      <c r="O43" s="32">
        <v>3.9657554623790843E-2</v>
      </c>
      <c r="P43" s="32">
        <v>4.3764582840011473E-2</v>
      </c>
      <c r="Q43" s="32">
        <v>0.31726672512590631</v>
      </c>
      <c r="R43" s="32">
        <v>3.6594503765555848E-2</v>
      </c>
      <c r="S43" s="32">
        <v>3.9968255877367131E-2</v>
      </c>
      <c r="T43" s="32">
        <v>-6.4648915305435652E-3</v>
      </c>
      <c r="U43" s="32"/>
    </row>
    <row r="44" spans="1:21" x14ac:dyDescent="0.3">
      <c r="A44" s="32">
        <v>6.9658387782699366E-2</v>
      </c>
      <c r="B44" s="32">
        <v>5.2338671154953456E-2</v>
      </c>
      <c r="C44" s="32">
        <v>3.1496933134796117E-2</v>
      </c>
      <c r="D44" s="32">
        <v>6.2549285991739438E-3</v>
      </c>
      <c r="E44" s="32">
        <v>-1.4158975857926123E-3</v>
      </c>
      <c r="F44" s="32">
        <v>4.0314544414255589E-2</v>
      </c>
      <c r="G44" s="32">
        <v>2.866445788814825E-2</v>
      </c>
      <c r="H44" s="32">
        <v>7.8053850633396609</v>
      </c>
      <c r="I44" s="32">
        <v>-4.882284313872168E-4</v>
      </c>
      <c r="J44" s="32">
        <v>3.0803289792586633E-2</v>
      </c>
      <c r="K44" s="32">
        <v>2.2872657940664627E-2</v>
      </c>
      <c r="L44" s="32">
        <v>7.2688919751899686E-2</v>
      </c>
      <c r="M44" s="32">
        <v>3.078370238300189E-2</v>
      </c>
      <c r="N44" s="32">
        <v>9.1715780726974762E-3</v>
      </c>
      <c r="O44" s="32">
        <v>3.9079479041126214E-2</v>
      </c>
      <c r="P44" s="32">
        <v>4.8382021537600128E-2</v>
      </c>
      <c r="Q44" s="32">
        <v>3.6594503765555848E-2</v>
      </c>
      <c r="R44" s="32">
        <v>9.5733889565859237E-2</v>
      </c>
      <c r="S44" s="32">
        <v>5.5574466178029885E-2</v>
      </c>
      <c r="T44" s="32">
        <v>2.7516243549066796E-4</v>
      </c>
      <c r="U44" s="32"/>
    </row>
    <row r="45" spans="1:21" x14ac:dyDescent="0.3">
      <c r="A45" s="32">
        <v>6.780154161946747E-2</v>
      </c>
      <c r="B45" s="32">
        <v>5.0888393316678798E-2</v>
      </c>
      <c r="C45" s="32">
        <v>3.5413868383680387E-2</v>
      </c>
      <c r="D45" s="32">
        <v>1.7484899752763172E-3</v>
      </c>
      <c r="E45" s="32">
        <v>-2.8627449650229821E-3</v>
      </c>
      <c r="F45" s="32">
        <v>5.0382900126985479E-2</v>
      </c>
      <c r="G45" s="32">
        <v>2.9822868271335564E-2</v>
      </c>
      <c r="H45" s="32">
        <v>-9.0620406082489252E-2</v>
      </c>
      <c r="I45" s="32">
        <v>-2.4673146407969211E-3</v>
      </c>
      <c r="J45" s="32">
        <v>3.2999278495035221E-2</v>
      </c>
      <c r="K45" s="32">
        <v>2.6427387482620482E-2</v>
      </c>
      <c r="L45" s="32">
        <v>7.3274214073341656E-2</v>
      </c>
      <c r="M45" s="32">
        <v>4.1204714224383238E-2</v>
      </c>
      <c r="N45" s="32">
        <v>6.4685481992067546E-3</v>
      </c>
      <c r="O45" s="32">
        <v>3.7381367213789173E-2</v>
      </c>
      <c r="P45" s="32">
        <v>5.4584551978586728E-2</v>
      </c>
      <c r="Q45" s="32">
        <v>3.9968255877367131E-2</v>
      </c>
      <c r="R45" s="32">
        <v>5.5574466178029885E-2</v>
      </c>
      <c r="S45" s="32">
        <v>5.214043828064175E-2</v>
      </c>
      <c r="T45" s="32">
        <v>-1.2111691582741931E-4</v>
      </c>
      <c r="U45" s="32"/>
    </row>
    <row r="46" spans="1:21" x14ac:dyDescent="0.3">
      <c r="A46" s="32">
        <v>-7.8224009489247532E-3</v>
      </c>
      <c r="B46" s="32">
        <v>-8.0768520383625898E-3</v>
      </c>
      <c r="C46" s="32">
        <v>1.6958286893071399E-3</v>
      </c>
      <c r="D46" s="32">
        <v>-1.1153817275044609E-2</v>
      </c>
      <c r="E46" s="32">
        <v>3.2617469302241545E-3</v>
      </c>
      <c r="F46" s="32">
        <v>9.0919411035225673E-4</v>
      </c>
      <c r="G46" s="32">
        <v>-2.2295549397582551E-3</v>
      </c>
      <c r="H46" s="32">
        <v>24.48887855489966</v>
      </c>
      <c r="I46" s="32">
        <v>5.2692204861787349E-4</v>
      </c>
      <c r="J46" s="32">
        <v>-6.3995198278139218E-3</v>
      </c>
      <c r="K46" s="32">
        <v>-4.7026629778557766E-4</v>
      </c>
      <c r="L46" s="32">
        <v>-9.2484017366762164E-3</v>
      </c>
      <c r="M46" s="32">
        <v>5.4301272021213317E-3</v>
      </c>
      <c r="N46" s="32">
        <v>1.2633871115028563E-2</v>
      </c>
      <c r="O46" s="32">
        <v>-5.7965064058431992E-3</v>
      </c>
      <c r="P46" s="32">
        <v>-1.1291386273656748E-3</v>
      </c>
      <c r="Q46" s="32">
        <v>-6.4648915305435652E-3</v>
      </c>
      <c r="R46" s="32">
        <v>2.7516243549066796E-4</v>
      </c>
      <c r="S46" s="32">
        <v>-1.2111691582741931E-4</v>
      </c>
      <c r="T46" s="32">
        <v>0.49485848925664166</v>
      </c>
      <c r="U46" s="32"/>
    </row>
    <row r="47" spans="1:2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</row>
    <row r="48" spans="1:21" x14ac:dyDescent="0.3">
      <c r="A48" s="32" t="s">
        <v>48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spans="1:21" x14ac:dyDescent="0.3">
      <c r="A49" s="32">
        <f t="array" ref="A49:T68">W2*W1*B2:U21</f>
        <v>0.42061995888076026</v>
      </c>
      <c r="B49" s="32">
        <v>0.17054510572743711</v>
      </c>
      <c r="C49" s="32">
        <v>8.45507896747167E-2</v>
      </c>
      <c r="D49" s="32">
        <v>1.1727757607602817E-2</v>
      </c>
      <c r="E49" s="32">
        <v>-1.7299021156827171E-2</v>
      </c>
      <c r="F49" s="32">
        <v>0.19785110229511854</v>
      </c>
      <c r="G49" s="32">
        <v>0.10503693248482866</v>
      </c>
      <c r="H49" s="32">
        <v>-1.8206520541774029</v>
      </c>
      <c r="I49" s="32">
        <v>-1.7142758038054821E-2</v>
      </c>
      <c r="J49" s="32">
        <v>0.12291073971236728</v>
      </c>
      <c r="K49" s="32">
        <v>5.3800628868560331E-2</v>
      </c>
      <c r="L49" s="32">
        <v>0.25104352350087777</v>
      </c>
      <c r="M49" s="32">
        <v>0.10301014485961187</v>
      </c>
      <c r="N49" s="32">
        <v>1.5487631733353319E-3</v>
      </c>
      <c r="O49" s="32">
        <v>0.12158896471726313</v>
      </c>
      <c r="P49" s="32">
        <v>0.12719862745666491</v>
      </c>
      <c r="Q49" s="32">
        <v>0.15658861475374311</v>
      </c>
      <c r="R49" s="32">
        <v>0.13931677556539873</v>
      </c>
      <c r="S49" s="32">
        <v>0.13560308323893494</v>
      </c>
      <c r="T49" s="32">
        <v>-1.5644801897849506E-2</v>
      </c>
      <c r="U49" s="32"/>
    </row>
    <row r="50" spans="1:21" x14ac:dyDescent="0.3">
      <c r="A50" s="32">
        <v>0.17054510572743711</v>
      </c>
      <c r="B50" s="32">
        <v>0.31490114277241837</v>
      </c>
      <c r="C50" s="32">
        <v>8.056135711126404E-2</v>
      </c>
      <c r="D50" s="32">
        <v>9.9536097298073938E-3</v>
      </c>
      <c r="E50" s="32">
        <v>-6.0429319787777189E-4</v>
      </c>
      <c r="F50" s="32">
        <v>0.14454499128170992</v>
      </c>
      <c r="G50" s="32">
        <v>8.7875772444621969E-2</v>
      </c>
      <c r="H50" s="32">
        <v>-15.49685853593969</v>
      </c>
      <c r="I50" s="32">
        <v>-1.3991138553023075E-2</v>
      </c>
      <c r="J50" s="32">
        <v>8.2079714240604174E-2</v>
      </c>
      <c r="K50" s="32">
        <v>4.3754515763097905E-2</v>
      </c>
      <c r="L50" s="32">
        <v>0.19812091792227682</v>
      </c>
      <c r="M50" s="32">
        <v>9.7901913254443362E-2</v>
      </c>
      <c r="N50" s="32">
        <v>1.7553482043649118E-2</v>
      </c>
      <c r="O50" s="32">
        <v>8.9985187685177909E-2</v>
      </c>
      <c r="P50" s="32">
        <v>0.10774438432782898</v>
      </c>
      <c r="Q50" s="32">
        <v>0.12246564109933604</v>
      </c>
      <c r="R50" s="32">
        <v>0.10467734230990691</v>
      </c>
      <c r="S50" s="32">
        <v>0.1017767866333576</v>
      </c>
      <c r="T50" s="32">
        <v>-1.615370407672518E-2</v>
      </c>
      <c r="U50" s="32"/>
    </row>
    <row r="51" spans="1:21" x14ac:dyDescent="0.3">
      <c r="A51" s="32">
        <v>8.45507896747167E-2</v>
      </c>
      <c r="B51" s="32">
        <v>8.056135711126404E-2</v>
      </c>
      <c r="C51" s="32">
        <v>0.17671776374758782</v>
      </c>
      <c r="D51" s="32">
        <v>-3.2650740961612133E-3</v>
      </c>
      <c r="E51" s="32">
        <v>-1.2622970590986344E-2</v>
      </c>
      <c r="F51" s="32">
        <v>8.7484750751479032E-2</v>
      </c>
      <c r="G51" s="32">
        <v>2.7942864556555602E-2</v>
      </c>
      <c r="H51" s="32">
        <v>-15.381925655522993</v>
      </c>
      <c r="I51" s="32">
        <v>-3.9994625510128877E-3</v>
      </c>
      <c r="J51" s="32">
        <v>4.2342093440250937E-2</v>
      </c>
      <c r="K51" s="32">
        <v>7.3557018678700681E-2</v>
      </c>
      <c r="L51" s="32">
        <v>8.7890540683141519E-2</v>
      </c>
      <c r="M51" s="32">
        <v>7.2564923276663196E-2</v>
      </c>
      <c r="N51" s="32">
        <v>8.0296102706759517E-3</v>
      </c>
      <c r="O51" s="32">
        <v>6.2069405441283455E-2</v>
      </c>
      <c r="P51" s="32">
        <v>7.70611132126338E-2</v>
      </c>
      <c r="Q51" s="32">
        <v>5.8388923485039934E-2</v>
      </c>
      <c r="R51" s="32">
        <v>6.2993866269592233E-2</v>
      </c>
      <c r="S51" s="32">
        <v>7.0827736767360774E-2</v>
      </c>
      <c r="T51" s="32">
        <v>3.3916573786142799E-3</v>
      </c>
      <c r="U51" s="32"/>
    </row>
    <row r="52" spans="1:21" x14ac:dyDescent="0.3">
      <c r="A52" s="32">
        <v>1.1727757607602817E-2</v>
      </c>
      <c r="B52" s="32">
        <v>9.9536097298073938E-3</v>
      </c>
      <c r="C52" s="32">
        <v>-3.2650740961612133E-3</v>
      </c>
      <c r="D52" s="32">
        <v>0.67456642473327588</v>
      </c>
      <c r="E52" s="32">
        <v>2.7647214174485865E-3</v>
      </c>
      <c r="F52" s="32">
        <v>-5.9380776241480405E-3</v>
      </c>
      <c r="G52" s="32">
        <v>-5.9798739647417788E-3</v>
      </c>
      <c r="H52" s="32">
        <v>-63.877369502453455</v>
      </c>
      <c r="I52" s="32">
        <v>-9.3027261656672428E-3</v>
      </c>
      <c r="J52" s="32">
        <v>-5.4903615228558281E-3</v>
      </c>
      <c r="K52" s="32">
        <v>1.0065261737337506E-2</v>
      </c>
      <c r="L52" s="32">
        <v>4.8741647547865695E-3</v>
      </c>
      <c r="M52" s="32">
        <v>2.0882421243986378E-2</v>
      </c>
      <c r="N52" s="32">
        <v>-1.9833780644915838E-2</v>
      </c>
      <c r="O52" s="32">
        <v>-7.858486398373013E-3</v>
      </c>
      <c r="P52" s="32">
        <v>2.0674628679587904E-2</v>
      </c>
      <c r="Q52" s="32">
        <v>7.2980578102881015E-3</v>
      </c>
      <c r="R52" s="32">
        <v>1.2509857198347888E-2</v>
      </c>
      <c r="S52" s="32">
        <v>3.4969799505526343E-3</v>
      </c>
      <c r="T52" s="32">
        <v>-2.2307634550089217E-2</v>
      </c>
      <c r="U52" s="32"/>
    </row>
    <row r="53" spans="1:21" x14ac:dyDescent="0.3">
      <c r="A53" s="32">
        <v>-1.7299021156827171E-2</v>
      </c>
      <c r="B53" s="32">
        <v>-6.0429319787777189E-4</v>
      </c>
      <c r="C53" s="32">
        <v>-1.2622970590986344E-2</v>
      </c>
      <c r="D53" s="32">
        <v>2.7647214174485865E-3</v>
      </c>
      <c r="E53" s="32">
        <v>0.16582842117263336</v>
      </c>
      <c r="F53" s="32">
        <v>-2.181494715680177E-3</v>
      </c>
      <c r="G53" s="32">
        <v>-2.0217938977790936E-2</v>
      </c>
      <c r="H53" s="32">
        <v>-15.181883756873175</v>
      </c>
      <c r="I53" s="32">
        <v>8.032002003268408E-3</v>
      </c>
      <c r="J53" s="32">
        <v>2.5199469798633514E-3</v>
      </c>
      <c r="K53" s="32">
        <v>-2.1737689182566699E-3</v>
      </c>
      <c r="L53" s="32">
        <v>-1.7457466199662885E-2</v>
      </c>
      <c r="M53" s="32">
        <v>-3.6734601634613837E-3</v>
      </c>
      <c r="N53" s="32">
        <v>5.1013156143689529E-2</v>
      </c>
      <c r="O53" s="32">
        <v>-9.559977615264054E-3</v>
      </c>
      <c r="P53" s="32">
        <v>-4.8348350165290047E-3</v>
      </c>
      <c r="Q53" s="32">
        <v>-2.5950301312040361E-2</v>
      </c>
      <c r="R53" s="32">
        <v>-2.8317951715852246E-3</v>
      </c>
      <c r="S53" s="32">
        <v>-5.7254899300459641E-3</v>
      </c>
      <c r="T53" s="32">
        <v>6.523493860448309E-3</v>
      </c>
      <c r="U53" s="32"/>
    </row>
    <row r="54" spans="1:21" x14ac:dyDescent="0.3">
      <c r="A54" s="32">
        <v>0.19785110229511854</v>
      </c>
      <c r="B54" s="32">
        <v>0.14454499128170992</v>
      </c>
      <c r="C54" s="32">
        <v>8.7484750751479032E-2</v>
      </c>
      <c r="D54" s="32">
        <v>-5.9380776241480405E-3</v>
      </c>
      <c r="E54" s="32">
        <v>-2.181494715680177E-3</v>
      </c>
      <c r="F54" s="32">
        <v>0.52751825167544719</v>
      </c>
      <c r="G54" s="32">
        <v>9.3197374851320916E-2</v>
      </c>
      <c r="H54" s="32">
        <v>-2.2995846749485715</v>
      </c>
      <c r="I54" s="32">
        <v>7.7512926159733365E-3</v>
      </c>
      <c r="J54" s="32">
        <v>8.5164699188998563E-2</v>
      </c>
      <c r="K54" s="32">
        <v>5.8016639592950094E-2</v>
      </c>
      <c r="L54" s="32">
        <v>0.20474198690843332</v>
      </c>
      <c r="M54" s="32">
        <v>0.10413685565611443</v>
      </c>
      <c r="N54" s="32">
        <v>1.5852242734671076E-2</v>
      </c>
      <c r="O54" s="32">
        <v>0.10100643540841009</v>
      </c>
      <c r="P54" s="32">
        <v>0.12539787756668308</v>
      </c>
      <c r="Q54" s="32">
        <v>9.0054812966310419E-2</v>
      </c>
      <c r="R54" s="32">
        <v>8.0629088828511178E-2</v>
      </c>
      <c r="S54" s="32">
        <v>0.10076580025397096</v>
      </c>
      <c r="T54" s="32">
        <v>1.8183882207045135E-3</v>
      </c>
      <c r="U54" s="32"/>
    </row>
    <row r="55" spans="1:21" x14ac:dyDescent="0.3">
      <c r="A55" s="32">
        <v>0.10503693248482866</v>
      </c>
      <c r="B55" s="32">
        <v>8.7875772444621969E-2</v>
      </c>
      <c r="C55" s="32">
        <v>2.7942864556555602E-2</v>
      </c>
      <c r="D55" s="32">
        <v>-5.9798739647417788E-3</v>
      </c>
      <c r="E55" s="32">
        <v>-2.0217938977790936E-2</v>
      </c>
      <c r="F55" s="32">
        <v>9.3197374851320916E-2</v>
      </c>
      <c r="G55" s="32">
        <v>0.32816413653500837</v>
      </c>
      <c r="H55" s="32">
        <v>40.362706059335302</v>
      </c>
      <c r="I55" s="32">
        <v>-2.5183862935719168E-3</v>
      </c>
      <c r="J55" s="32">
        <v>6.6085065809954782E-2</v>
      </c>
      <c r="K55" s="32">
        <v>1.7050022895047586E-2</v>
      </c>
      <c r="L55" s="32">
        <v>0.10515267041462334</v>
      </c>
      <c r="M55" s="32">
        <v>5.1359858874664654E-2</v>
      </c>
      <c r="N55" s="32">
        <v>-3.0903201792180932E-3</v>
      </c>
      <c r="O55" s="32">
        <v>5.4376804965469983E-2</v>
      </c>
      <c r="P55" s="32">
        <v>7.2661770993825023E-2</v>
      </c>
      <c r="Q55" s="32">
        <v>0.1497980986527232</v>
      </c>
      <c r="R55" s="32">
        <v>5.73289157762965E-2</v>
      </c>
      <c r="S55" s="32">
        <v>5.9645736542671128E-2</v>
      </c>
      <c r="T55" s="32">
        <v>-4.4591098795165101E-3</v>
      </c>
      <c r="U55" s="32"/>
    </row>
    <row r="56" spans="1:21" x14ac:dyDescent="0.3">
      <c r="A56" s="32">
        <v>-1.8206520541774029</v>
      </c>
      <c r="B56" s="32">
        <v>-15.49685853593969</v>
      </c>
      <c r="C56" s="32">
        <v>-15.381925655522993</v>
      </c>
      <c r="D56" s="32">
        <v>-63.877369502453455</v>
      </c>
      <c r="E56" s="32">
        <v>-15.181883756873175</v>
      </c>
      <c r="F56" s="32">
        <v>-2.2995846749485715</v>
      </c>
      <c r="G56" s="32">
        <v>40.362706059335302</v>
      </c>
      <c r="H56" s="32">
        <v>1614565.9916017565</v>
      </c>
      <c r="I56" s="32">
        <v>4.8761313493143232</v>
      </c>
      <c r="J56" s="32">
        <v>2.5525016429157259</v>
      </c>
      <c r="K56" s="32">
        <v>-22.864815915153347</v>
      </c>
      <c r="L56" s="32">
        <v>-49.134094273815457</v>
      </c>
      <c r="M56" s="32">
        <v>-13.544422323312197</v>
      </c>
      <c r="N56" s="32">
        <v>3.4315671208755876</v>
      </c>
      <c r="O56" s="32">
        <v>9.5255477721629376</v>
      </c>
      <c r="P56" s="32">
        <v>-5.0033438648793096</v>
      </c>
      <c r="Q56" s="32">
        <v>10.615743890314711</v>
      </c>
      <c r="R56" s="32">
        <v>15.610770126679322</v>
      </c>
      <c r="S56" s="32">
        <v>-0.1812408121649785</v>
      </c>
      <c r="T56" s="32">
        <v>48.97775710979932</v>
      </c>
      <c r="U56" s="32"/>
    </row>
    <row r="57" spans="1:21" x14ac:dyDescent="0.3">
      <c r="A57" s="32">
        <v>-1.7142758038054821E-2</v>
      </c>
      <c r="B57" s="32">
        <v>-1.3991138553023075E-2</v>
      </c>
      <c r="C57" s="32">
        <v>-3.9994625510128877E-3</v>
      </c>
      <c r="D57" s="32">
        <v>-9.3027261656672428E-3</v>
      </c>
      <c r="E57" s="32">
        <v>8.032002003268408E-3</v>
      </c>
      <c r="F57" s="32">
        <v>7.7512926159733365E-3</v>
      </c>
      <c r="G57" s="32">
        <v>-2.5183862935719168E-3</v>
      </c>
      <c r="H57" s="32">
        <v>4.8761313493143232</v>
      </c>
      <c r="I57" s="32">
        <v>0.22736932447056898</v>
      </c>
      <c r="J57" s="32">
        <v>-3.5718614098839557E-2</v>
      </c>
      <c r="K57" s="32">
        <v>8.478817740248619E-3</v>
      </c>
      <c r="L57" s="32">
        <v>1.6569082746997681E-2</v>
      </c>
      <c r="M57" s="32">
        <v>-3.5536395003074898E-3</v>
      </c>
      <c r="N57" s="32">
        <v>2.1617162500513026E-2</v>
      </c>
      <c r="O57" s="32">
        <v>-4.5945577886070434E-3</v>
      </c>
      <c r="P57" s="32">
        <v>8.3336590745404174E-3</v>
      </c>
      <c r="Q57" s="32">
        <v>-1.1373497145299385E-2</v>
      </c>
      <c r="R57" s="32">
        <v>-9.7645686277443361E-4</v>
      </c>
      <c r="S57" s="32">
        <v>-4.9346292815938423E-3</v>
      </c>
      <c r="T57" s="32">
        <v>1.053844097235747E-3</v>
      </c>
      <c r="U57" s="32"/>
    </row>
    <row r="58" spans="1:21" x14ac:dyDescent="0.3">
      <c r="A58" s="32">
        <v>0.12291073971236728</v>
      </c>
      <c r="B58" s="32">
        <v>8.2079714240604174E-2</v>
      </c>
      <c r="C58" s="32">
        <v>4.2342093440250937E-2</v>
      </c>
      <c r="D58" s="32">
        <v>-5.4903615228558281E-3</v>
      </c>
      <c r="E58" s="32">
        <v>2.5199469798633514E-3</v>
      </c>
      <c r="F58" s="32">
        <v>8.5164699188998563E-2</v>
      </c>
      <c r="G58" s="32">
        <v>6.6085065809954782E-2</v>
      </c>
      <c r="H58" s="32">
        <v>2.5525016429157259</v>
      </c>
      <c r="I58" s="32">
        <v>-3.5718614098839557E-2</v>
      </c>
      <c r="J58" s="32">
        <v>0.17801813685856893</v>
      </c>
      <c r="K58" s="32">
        <v>2.9915178133351504E-2</v>
      </c>
      <c r="L58" s="32">
        <v>0.10960348086691375</v>
      </c>
      <c r="M58" s="32">
        <v>4.7721621862236774E-2</v>
      </c>
      <c r="N58" s="32">
        <v>2.4897381280461175E-4</v>
      </c>
      <c r="O58" s="32">
        <v>5.5363362798265849E-2</v>
      </c>
      <c r="P58" s="32">
        <v>6.2128365957248188E-2</v>
      </c>
      <c r="Q58" s="32">
        <v>8.6054706242662635E-2</v>
      </c>
      <c r="R58" s="32">
        <v>6.1606579585173266E-2</v>
      </c>
      <c r="S58" s="32">
        <v>6.5998556990070442E-2</v>
      </c>
      <c r="T58" s="32">
        <v>-1.2799039655627844E-2</v>
      </c>
      <c r="U58" s="32"/>
    </row>
    <row r="59" spans="1:21" x14ac:dyDescent="0.3">
      <c r="A59" s="32">
        <v>5.3800628868560331E-2</v>
      </c>
      <c r="B59" s="32">
        <v>4.3754515763097905E-2</v>
      </c>
      <c r="C59" s="32">
        <v>7.3557018678700681E-2</v>
      </c>
      <c r="D59" s="32">
        <v>1.0065261737337506E-2</v>
      </c>
      <c r="E59" s="32">
        <v>-2.1737689182566699E-3</v>
      </c>
      <c r="F59" s="32">
        <v>5.8016639592950094E-2</v>
      </c>
      <c r="G59" s="32">
        <v>1.7050022895047586E-2</v>
      </c>
      <c r="H59" s="32">
        <v>-22.864815915153347</v>
      </c>
      <c r="I59" s="32">
        <v>8.478817740248619E-3</v>
      </c>
      <c r="J59" s="32">
        <v>2.9915178133351504E-2</v>
      </c>
      <c r="K59" s="32">
        <v>0.12361484090514979</v>
      </c>
      <c r="L59" s="32">
        <v>7.9085460466947075E-2</v>
      </c>
      <c r="M59" s="32">
        <v>5.7225283125635469E-2</v>
      </c>
      <c r="N59" s="32">
        <v>1.5877897760135255E-2</v>
      </c>
      <c r="O59" s="32">
        <v>4.749279866505076E-2</v>
      </c>
      <c r="P59" s="32">
        <v>6.3147881086906693E-2</v>
      </c>
      <c r="Q59" s="32">
        <v>3.9113295254429331E-2</v>
      </c>
      <c r="R59" s="32">
        <v>4.5745315881329254E-2</v>
      </c>
      <c r="S59" s="32">
        <v>5.2854774965240964E-2</v>
      </c>
      <c r="T59" s="32">
        <v>-9.4053259557115533E-4</v>
      </c>
      <c r="U59" s="32"/>
    </row>
    <row r="60" spans="1:21" x14ac:dyDescent="0.3">
      <c r="A60" s="32">
        <v>0.25104352350087777</v>
      </c>
      <c r="B60" s="32">
        <v>0.19812091792227682</v>
      </c>
      <c r="C60" s="32">
        <v>8.7890540683141519E-2</v>
      </c>
      <c r="D60" s="32">
        <v>4.8741647547865695E-3</v>
      </c>
      <c r="E60" s="32">
        <v>-1.7457466199662885E-2</v>
      </c>
      <c r="F60" s="32">
        <v>0.20474198690843332</v>
      </c>
      <c r="G60" s="32">
        <v>0.10515267041462334</v>
      </c>
      <c r="H60" s="32">
        <v>-49.134094273815457</v>
      </c>
      <c r="I60" s="32">
        <v>1.6569082746997681E-2</v>
      </c>
      <c r="J60" s="32">
        <v>0.10960348086691375</v>
      </c>
      <c r="K60" s="32">
        <v>7.9085460466947075E-2</v>
      </c>
      <c r="L60" s="32">
        <v>0.63720974173406408</v>
      </c>
      <c r="M60" s="32">
        <v>0.13166798066605906</v>
      </c>
      <c r="N60" s="32">
        <v>4.4318364267651692E-4</v>
      </c>
      <c r="O60" s="32">
        <v>0.12914085150993518</v>
      </c>
      <c r="P60" s="32">
        <v>0.1495097626076069</v>
      </c>
      <c r="Q60" s="32">
        <v>0.15442374697713879</v>
      </c>
      <c r="R60" s="32">
        <v>0.14537783950379937</v>
      </c>
      <c r="S60" s="32">
        <v>0.14654842814668331</v>
      </c>
      <c r="T60" s="32">
        <v>-1.8496803473352433E-2</v>
      </c>
      <c r="U60" s="32"/>
    </row>
    <row r="61" spans="1:21" x14ac:dyDescent="0.3">
      <c r="A61" s="32">
        <v>0.10301014485961187</v>
      </c>
      <c r="B61" s="32">
        <v>9.7901913254443362E-2</v>
      </c>
      <c r="C61" s="32">
        <v>7.2564923276663196E-2</v>
      </c>
      <c r="D61" s="32">
        <v>2.0882421243986378E-2</v>
      </c>
      <c r="E61" s="32">
        <v>-3.6734601634613837E-3</v>
      </c>
      <c r="F61" s="32">
        <v>0.10413685565611443</v>
      </c>
      <c r="G61" s="32">
        <v>5.1359858874664654E-2</v>
      </c>
      <c r="H61" s="32">
        <v>-13.544422323312197</v>
      </c>
      <c r="I61" s="32">
        <v>-3.5536395003074898E-3</v>
      </c>
      <c r="J61" s="32">
        <v>4.7721621862236774E-2</v>
      </c>
      <c r="K61" s="32">
        <v>5.7225283125635469E-2</v>
      </c>
      <c r="L61" s="32">
        <v>0.13166798066605906</v>
      </c>
      <c r="M61" s="32">
        <v>0.30999658525179002</v>
      </c>
      <c r="N61" s="32">
        <v>9.1746315965314431E-3</v>
      </c>
      <c r="O61" s="32">
        <v>6.9493867503183579E-2</v>
      </c>
      <c r="P61" s="32">
        <v>7.755378508340742E-2</v>
      </c>
      <c r="Q61" s="32">
        <v>7.3318993946326252E-2</v>
      </c>
      <c r="R61" s="32">
        <v>6.156740476600378E-2</v>
      </c>
      <c r="S61" s="32">
        <v>8.2409428448766475E-2</v>
      </c>
      <c r="T61" s="32">
        <v>1.0860254404242663E-2</v>
      </c>
      <c r="U61" s="32"/>
    </row>
    <row r="62" spans="1:21" x14ac:dyDescent="0.3">
      <c r="A62" s="32">
        <v>1.5487631733353319E-3</v>
      </c>
      <c r="B62" s="32">
        <v>1.7553482043649118E-2</v>
      </c>
      <c r="C62" s="32">
        <v>8.0296102706759517E-3</v>
      </c>
      <c r="D62" s="32">
        <v>-1.9833780644915838E-2</v>
      </c>
      <c r="E62" s="32">
        <v>5.1013156143689529E-2</v>
      </c>
      <c r="F62" s="32">
        <v>1.5852242734671076E-2</v>
      </c>
      <c r="G62" s="32">
        <v>-3.0903201792180932E-3</v>
      </c>
      <c r="H62" s="32">
        <v>3.4315671208755876</v>
      </c>
      <c r="I62" s="32">
        <v>2.1617162500513026E-2</v>
      </c>
      <c r="J62" s="32">
        <v>2.4897381280461175E-4</v>
      </c>
      <c r="K62" s="32">
        <v>1.5877897760135255E-2</v>
      </c>
      <c r="L62" s="32">
        <v>4.4318364267651692E-4</v>
      </c>
      <c r="M62" s="32">
        <v>9.1746315965314431E-3</v>
      </c>
      <c r="N62" s="32">
        <v>0.28595078652247241</v>
      </c>
      <c r="O62" s="32">
        <v>3.6985432841474385E-3</v>
      </c>
      <c r="P62" s="32">
        <v>2.0427965578549085E-3</v>
      </c>
      <c r="Q62" s="32">
        <v>-9.1209907453335543E-3</v>
      </c>
      <c r="R62" s="32">
        <v>1.8343156145394952E-2</v>
      </c>
      <c r="S62" s="32">
        <v>1.2937096398413509E-2</v>
      </c>
      <c r="T62" s="32">
        <v>2.5267742230057125E-2</v>
      </c>
      <c r="U62" s="32"/>
    </row>
    <row r="63" spans="1:21" x14ac:dyDescent="0.3">
      <c r="A63" s="32">
        <v>0.12158896471726313</v>
      </c>
      <c r="B63" s="32">
        <v>8.9985187685177909E-2</v>
      </c>
      <c r="C63" s="32">
        <v>6.2069405441283455E-2</v>
      </c>
      <c r="D63" s="32">
        <v>-7.858486398373013E-3</v>
      </c>
      <c r="E63" s="32">
        <v>-9.559977615264054E-3</v>
      </c>
      <c r="F63" s="32">
        <v>0.10100643540841009</v>
      </c>
      <c r="G63" s="32">
        <v>5.4376804965469983E-2</v>
      </c>
      <c r="H63" s="32">
        <v>9.5255477721629376</v>
      </c>
      <c r="I63" s="32">
        <v>-4.5945577886070434E-3</v>
      </c>
      <c r="J63" s="32">
        <v>5.5363362798265849E-2</v>
      </c>
      <c r="K63" s="32">
        <v>4.749279866505076E-2</v>
      </c>
      <c r="L63" s="32">
        <v>0.12914085150993518</v>
      </c>
      <c r="M63" s="32">
        <v>6.9493867503183579E-2</v>
      </c>
      <c r="N63" s="32">
        <v>3.6985432841474385E-3</v>
      </c>
      <c r="O63" s="32">
        <v>0.16938460929845395</v>
      </c>
      <c r="P63" s="32">
        <v>8.1043259640492693E-2</v>
      </c>
      <c r="Q63" s="32">
        <v>7.9315109247581686E-2</v>
      </c>
      <c r="R63" s="32">
        <v>7.8158958082252428E-2</v>
      </c>
      <c r="S63" s="32">
        <v>7.4762734427578345E-2</v>
      </c>
      <c r="T63" s="32">
        <v>-1.1593012811686398E-2</v>
      </c>
    </row>
    <row r="64" spans="1:21" x14ac:dyDescent="0.3">
      <c r="A64" s="32">
        <v>0.12719862745666491</v>
      </c>
      <c r="B64" s="32">
        <v>0.10774438432782898</v>
      </c>
      <c r="C64" s="32">
        <v>7.70611132126338E-2</v>
      </c>
      <c r="D64" s="32">
        <v>2.0674628679587904E-2</v>
      </c>
      <c r="E64" s="32">
        <v>-4.8348350165290047E-3</v>
      </c>
      <c r="F64" s="32">
        <v>0.12539787756668308</v>
      </c>
      <c r="G64" s="32">
        <v>7.2661770993825023E-2</v>
      </c>
      <c r="H64" s="32">
        <v>-5.0033438648793096</v>
      </c>
      <c r="I64" s="32">
        <v>8.3336590745404174E-3</v>
      </c>
      <c r="J64" s="32">
        <v>6.2128365957248188E-2</v>
      </c>
      <c r="K64" s="32">
        <v>6.3147881086906693E-2</v>
      </c>
      <c r="L64" s="32">
        <v>0.1495097626076069</v>
      </c>
      <c r="M64" s="32">
        <v>7.755378508340742E-2</v>
      </c>
      <c r="N64" s="32">
        <v>2.0427965578549085E-3</v>
      </c>
      <c r="O64" s="32">
        <v>8.1043259640492693E-2</v>
      </c>
      <c r="P64" s="32">
        <v>0.2390620480497038</v>
      </c>
      <c r="Q64" s="32">
        <v>8.7529165680022947E-2</v>
      </c>
      <c r="R64" s="32">
        <v>9.6764043075200257E-2</v>
      </c>
      <c r="S64" s="32">
        <v>0.10916910395717346</v>
      </c>
      <c r="T64" s="32">
        <v>-2.2582772547313497E-3</v>
      </c>
    </row>
    <row r="65" spans="1:20" x14ac:dyDescent="0.3">
      <c r="A65" s="32">
        <v>0.15658861475374311</v>
      </c>
      <c r="B65" s="32">
        <v>0.12246564109933604</v>
      </c>
      <c r="C65" s="32">
        <v>5.8388923485039934E-2</v>
      </c>
      <c r="D65" s="32">
        <v>7.2980578102881015E-3</v>
      </c>
      <c r="E65" s="32">
        <v>-2.5950301312040361E-2</v>
      </c>
      <c r="F65" s="32">
        <v>9.0054812966310419E-2</v>
      </c>
      <c r="G65" s="32">
        <v>0.1497980986527232</v>
      </c>
      <c r="H65" s="32">
        <v>10.615743890314711</v>
      </c>
      <c r="I65" s="32">
        <v>-1.1373497145299385E-2</v>
      </c>
      <c r="J65" s="32">
        <v>8.6054706242662635E-2</v>
      </c>
      <c r="K65" s="32">
        <v>3.9113295254429331E-2</v>
      </c>
      <c r="L65" s="32">
        <v>0.15442374697713879</v>
      </c>
      <c r="M65" s="32">
        <v>7.3318993946326252E-2</v>
      </c>
      <c r="N65" s="32">
        <v>-9.1209907453335543E-3</v>
      </c>
      <c r="O65" s="32">
        <v>7.9315109247581686E-2</v>
      </c>
      <c r="P65" s="32">
        <v>8.7529165680022947E-2</v>
      </c>
      <c r="Q65" s="32">
        <v>0.63453345025181263</v>
      </c>
      <c r="R65" s="32">
        <v>7.3189007531111697E-2</v>
      </c>
      <c r="S65" s="32">
        <v>7.9936511754734263E-2</v>
      </c>
      <c r="T65" s="32">
        <v>-1.292978306108713E-2</v>
      </c>
    </row>
    <row r="66" spans="1:20" x14ac:dyDescent="0.3">
      <c r="A66" s="32">
        <v>0.13931677556539873</v>
      </c>
      <c r="B66" s="32">
        <v>0.10467734230990691</v>
      </c>
      <c r="C66" s="32">
        <v>6.2993866269592233E-2</v>
      </c>
      <c r="D66" s="32">
        <v>1.2509857198347888E-2</v>
      </c>
      <c r="E66" s="32">
        <v>-2.8317951715852246E-3</v>
      </c>
      <c r="F66" s="32">
        <v>8.0629088828511178E-2</v>
      </c>
      <c r="G66" s="32">
        <v>5.73289157762965E-2</v>
      </c>
      <c r="H66" s="32">
        <v>15.610770126679322</v>
      </c>
      <c r="I66" s="32">
        <v>-9.7645686277443361E-4</v>
      </c>
      <c r="J66" s="32">
        <v>6.1606579585173266E-2</v>
      </c>
      <c r="K66" s="32">
        <v>4.5745315881329254E-2</v>
      </c>
      <c r="L66" s="32">
        <v>0.14537783950379937</v>
      </c>
      <c r="M66" s="32">
        <v>6.156740476600378E-2</v>
      </c>
      <c r="N66" s="32">
        <v>1.8343156145394952E-2</v>
      </c>
      <c r="O66" s="32">
        <v>7.8158958082252428E-2</v>
      </c>
      <c r="P66" s="32">
        <v>9.6764043075200257E-2</v>
      </c>
      <c r="Q66" s="32">
        <v>7.3189007531111697E-2</v>
      </c>
      <c r="R66" s="32">
        <v>0.19146777913171847</v>
      </c>
      <c r="S66" s="32">
        <v>0.11114893235605977</v>
      </c>
      <c r="T66" s="32">
        <v>5.5032487098133592E-4</v>
      </c>
    </row>
    <row r="67" spans="1:20" x14ac:dyDescent="0.3">
      <c r="A67" s="32">
        <v>0.13560308323893494</v>
      </c>
      <c r="B67" s="32">
        <v>0.1017767866333576</v>
      </c>
      <c r="C67" s="32">
        <v>7.0827736767360774E-2</v>
      </c>
      <c r="D67" s="32">
        <v>3.4969799505526343E-3</v>
      </c>
      <c r="E67" s="32">
        <v>-5.7254899300459641E-3</v>
      </c>
      <c r="F67" s="32">
        <v>0.10076580025397096</v>
      </c>
      <c r="G67" s="32">
        <v>5.9645736542671128E-2</v>
      </c>
      <c r="H67" s="32">
        <v>-0.1812408121649785</v>
      </c>
      <c r="I67" s="32">
        <v>-4.9346292815938423E-3</v>
      </c>
      <c r="J67" s="32">
        <v>6.5998556990070442E-2</v>
      </c>
      <c r="K67" s="32">
        <v>5.2854774965240964E-2</v>
      </c>
      <c r="L67" s="32">
        <v>0.14654842814668331</v>
      </c>
      <c r="M67" s="32">
        <v>8.2409428448766475E-2</v>
      </c>
      <c r="N67" s="32">
        <v>1.2937096398413509E-2</v>
      </c>
      <c r="O67" s="32">
        <v>7.4762734427578345E-2</v>
      </c>
      <c r="P67" s="32">
        <v>0.10916910395717346</v>
      </c>
      <c r="Q67" s="32">
        <v>7.9936511754734263E-2</v>
      </c>
      <c r="R67" s="32">
        <v>0.11114893235605977</v>
      </c>
      <c r="S67" s="32">
        <v>0.1042808765612835</v>
      </c>
      <c r="T67" s="32">
        <v>-2.4223383165483862E-4</v>
      </c>
    </row>
    <row r="68" spans="1:20" x14ac:dyDescent="0.3">
      <c r="A68" s="32">
        <v>-1.5644801897849506E-2</v>
      </c>
      <c r="B68" s="32">
        <v>-1.615370407672518E-2</v>
      </c>
      <c r="C68" s="32">
        <v>3.3916573786142799E-3</v>
      </c>
      <c r="D68" s="32">
        <v>-2.2307634550089217E-2</v>
      </c>
      <c r="E68" s="32">
        <v>6.523493860448309E-3</v>
      </c>
      <c r="F68" s="32">
        <v>1.8183882207045135E-3</v>
      </c>
      <c r="G68" s="32">
        <v>-4.4591098795165101E-3</v>
      </c>
      <c r="H68" s="32">
        <v>48.97775710979932</v>
      </c>
      <c r="I68" s="32">
        <v>1.053844097235747E-3</v>
      </c>
      <c r="J68" s="32">
        <v>-1.2799039655627844E-2</v>
      </c>
      <c r="K68" s="32">
        <v>-9.4053259557115533E-4</v>
      </c>
      <c r="L68" s="32">
        <v>-1.8496803473352433E-2</v>
      </c>
      <c r="M68" s="32">
        <v>1.0860254404242663E-2</v>
      </c>
      <c r="N68" s="32">
        <v>2.5267742230057125E-2</v>
      </c>
      <c r="O68" s="32">
        <v>-1.1593012811686398E-2</v>
      </c>
      <c r="P68" s="32">
        <v>-2.2582772547313497E-3</v>
      </c>
      <c r="Q68" s="32">
        <v>-1.292978306108713E-2</v>
      </c>
      <c r="R68" s="32">
        <v>5.5032487098133592E-4</v>
      </c>
      <c r="S68" s="32">
        <v>-2.4223383165483862E-4</v>
      </c>
      <c r="T68" s="32">
        <v>0.98971697851328333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82"/>
  <sheetViews>
    <sheetView topLeftCell="A63" workbookViewId="0">
      <selection activeCell="G81" sqref="G81"/>
    </sheetView>
  </sheetViews>
  <sheetFormatPr defaultRowHeight="14.4" x14ac:dyDescent="0.3"/>
  <cols>
    <col min="1" max="5" width="12" bestFit="1" customWidth="1"/>
    <col min="6" max="10" width="12.6640625" bestFit="1" customWidth="1"/>
    <col min="11" max="11" width="9" bestFit="1" customWidth="1"/>
    <col min="12" max="12" width="11" bestFit="1" customWidth="1"/>
    <col min="13" max="13" width="12" bestFit="1" customWidth="1"/>
    <col min="14" max="14" width="12.6640625" bestFit="1" customWidth="1"/>
    <col min="15" max="15" width="11.6640625" bestFit="1" customWidth="1"/>
    <col min="16" max="16" width="11" bestFit="1" customWidth="1"/>
    <col min="17" max="17" width="12.6640625" bestFit="1" customWidth="1"/>
    <col min="18" max="18" width="9" bestFit="1" customWidth="1"/>
    <col min="19" max="19" width="12" bestFit="1" customWidth="1"/>
    <col min="20" max="20" width="12.6640625" bestFit="1" customWidth="1"/>
    <col min="21" max="21" width="12" bestFit="1" customWidth="1"/>
  </cols>
  <sheetData>
    <row r="2" spans="1:24" x14ac:dyDescent="0.3">
      <c r="A2">
        <v>0.42061995888076026</v>
      </c>
      <c r="B2">
        <v>0.17054510572743711</v>
      </c>
      <c r="C2">
        <v>8.45507896747167E-2</v>
      </c>
      <c r="D2">
        <v>1.1727757607602817E-2</v>
      </c>
      <c r="E2">
        <v>-1.7299021156827171E-2</v>
      </c>
      <c r="F2">
        <v>0.19785110229511854</v>
      </c>
      <c r="G2">
        <v>0.10503693248482866</v>
      </c>
      <c r="H2">
        <v>-1.8206520541774029</v>
      </c>
      <c r="I2">
        <v>-1.7142758038054821E-2</v>
      </c>
      <c r="J2">
        <v>0.12291073971236728</v>
      </c>
      <c r="K2">
        <v>5.3800628868560331E-2</v>
      </c>
      <c r="L2">
        <v>0.25104352350087777</v>
      </c>
      <c r="M2">
        <v>0.10301014485961187</v>
      </c>
      <c r="N2">
        <v>1.5487631733353319E-3</v>
      </c>
      <c r="O2">
        <v>0.12158896471726313</v>
      </c>
      <c r="P2">
        <v>0.12719862745666491</v>
      </c>
      <c r="Q2">
        <v>0.15658861475374311</v>
      </c>
      <c r="R2">
        <v>0.13931677556539873</v>
      </c>
      <c r="S2">
        <v>0.13560308323893494</v>
      </c>
      <c r="T2">
        <v>-1.5644801897849506E-2</v>
      </c>
      <c r="U2">
        <v>1</v>
      </c>
      <c r="X2" t="s">
        <v>49</v>
      </c>
    </row>
    <row r="3" spans="1:24" x14ac:dyDescent="0.3">
      <c r="A3">
        <v>0.17054510572743711</v>
      </c>
      <c r="B3">
        <v>0.31490114277241837</v>
      </c>
      <c r="C3">
        <v>8.056135711126404E-2</v>
      </c>
      <c r="D3">
        <v>9.9536097298073938E-3</v>
      </c>
      <c r="E3">
        <v>-6.0429319787777189E-4</v>
      </c>
      <c r="F3">
        <v>0.14454499128170992</v>
      </c>
      <c r="G3">
        <v>8.7875772444621969E-2</v>
      </c>
      <c r="H3">
        <v>-15.49685853593969</v>
      </c>
      <c r="I3">
        <v>-1.3991138553023075E-2</v>
      </c>
      <c r="J3">
        <v>8.2079714240604174E-2</v>
      </c>
      <c r="K3">
        <v>4.3754515763097905E-2</v>
      </c>
      <c r="L3">
        <v>0.19812091792227682</v>
      </c>
      <c r="M3">
        <v>9.7901913254443362E-2</v>
      </c>
      <c r="N3">
        <v>1.7553482043649118E-2</v>
      </c>
      <c r="O3">
        <v>8.9985187685177909E-2</v>
      </c>
      <c r="P3">
        <v>0.10774438432782898</v>
      </c>
      <c r="Q3">
        <v>0.12246564109933604</v>
      </c>
      <c r="R3">
        <v>0.10467734230990691</v>
      </c>
      <c r="S3">
        <v>0.1017767866333576</v>
      </c>
      <c r="T3">
        <v>-1.615370407672518E-2</v>
      </c>
      <c r="U3" s="32">
        <v>1</v>
      </c>
      <c r="X3">
        <v>2</v>
      </c>
    </row>
    <row r="4" spans="1:24" x14ac:dyDescent="0.3">
      <c r="A4">
        <v>8.45507896747167E-2</v>
      </c>
      <c r="B4">
        <v>8.056135711126404E-2</v>
      </c>
      <c r="C4">
        <v>0.17671776374758782</v>
      </c>
      <c r="D4">
        <v>-3.2650740961612133E-3</v>
      </c>
      <c r="E4">
        <v>-1.2622970590986344E-2</v>
      </c>
      <c r="F4">
        <v>8.7484750751479032E-2</v>
      </c>
      <c r="G4">
        <v>2.7942864556555602E-2</v>
      </c>
      <c r="H4">
        <v>-15.381925655522993</v>
      </c>
      <c r="I4">
        <v>-3.9994625510128877E-3</v>
      </c>
      <c r="J4">
        <v>4.2342093440250937E-2</v>
      </c>
      <c r="K4">
        <v>7.3557018678700681E-2</v>
      </c>
      <c r="L4">
        <v>8.7890540683141519E-2</v>
      </c>
      <c r="M4">
        <v>7.2564923276663196E-2</v>
      </c>
      <c r="N4">
        <v>8.0296102706759517E-3</v>
      </c>
      <c r="O4">
        <v>6.2069405441283455E-2</v>
      </c>
      <c r="P4">
        <v>7.70611132126338E-2</v>
      </c>
      <c r="Q4">
        <v>5.8388923485039934E-2</v>
      </c>
      <c r="R4">
        <v>6.2993866269592233E-2</v>
      </c>
      <c r="S4">
        <v>7.0827736767360774E-2</v>
      </c>
      <c r="T4">
        <v>3.3916573786142799E-3</v>
      </c>
      <c r="U4" s="32">
        <v>1</v>
      </c>
    </row>
    <row r="5" spans="1:24" x14ac:dyDescent="0.3">
      <c r="A5">
        <v>1.1727757607602817E-2</v>
      </c>
      <c r="B5">
        <v>9.9536097298073938E-3</v>
      </c>
      <c r="C5">
        <v>-3.2650740961612133E-3</v>
      </c>
      <c r="D5">
        <v>0.67456642473327588</v>
      </c>
      <c r="E5">
        <v>2.7647214174485865E-3</v>
      </c>
      <c r="F5">
        <v>-5.9380776241480405E-3</v>
      </c>
      <c r="G5">
        <v>-5.9798739647417788E-3</v>
      </c>
      <c r="H5">
        <v>-63.877369502453455</v>
      </c>
      <c r="I5">
        <v>-9.3027261656672428E-3</v>
      </c>
      <c r="J5">
        <v>-5.4903615228558281E-3</v>
      </c>
      <c r="K5">
        <v>1.0065261737337506E-2</v>
      </c>
      <c r="L5">
        <v>4.8741647547865695E-3</v>
      </c>
      <c r="M5">
        <v>2.0882421243986378E-2</v>
      </c>
      <c r="N5">
        <v>-1.9833780644915838E-2</v>
      </c>
      <c r="O5">
        <v>-7.858486398373013E-3</v>
      </c>
      <c r="P5">
        <v>2.0674628679587904E-2</v>
      </c>
      <c r="Q5">
        <v>7.2980578102881015E-3</v>
      </c>
      <c r="R5">
        <v>1.2509857198347888E-2</v>
      </c>
      <c r="S5">
        <v>3.4969799505526343E-3</v>
      </c>
      <c r="T5">
        <v>-2.2307634550089217E-2</v>
      </c>
      <c r="U5" s="32">
        <v>1</v>
      </c>
    </row>
    <row r="6" spans="1:24" x14ac:dyDescent="0.3">
      <c r="A6">
        <v>-1.7299021156827171E-2</v>
      </c>
      <c r="B6">
        <v>-6.0429319787777189E-4</v>
      </c>
      <c r="C6">
        <v>-1.2622970590986344E-2</v>
      </c>
      <c r="D6">
        <v>2.7647214174485865E-3</v>
      </c>
      <c r="E6">
        <v>0.16582842117263336</v>
      </c>
      <c r="F6">
        <v>-2.181494715680177E-3</v>
      </c>
      <c r="G6">
        <v>-2.0217938977790936E-2</v>
      </c>
      <c r="H6">
        <v>-15.181883756873175</v>
      </c>
      <c r="I6">
        <v>8.032002003268408E-3</v>
      </c>
      <c r="J6">
        <v>2.5199469798633514E-3</v>
      </c>
      <c r="K6">
        <v>-2.1737689182566699E-3</v>
      </c>
      <c r="L6">
        <v>-1.7457466199662885E-2</v>
      </c>
      <c r="M6">
        <v>-3.6734601634613837E-3</v>
      </c>
      <c r="N6">
        <v>5.1013156143689529E-2</v>
      </c>
      <c r="O6">
        <v>-9.559977615264054E-3</v>
      </c>
      <c r="P6">
        <v>-4.8348350165290047E-3</v>
      </c>
      <c r="Q6">
        <v>-2.5950301312040361E-2</v>
      </c>
      <c r="R6">
        <v>-2.8317951715852246E-3</v>
      </c>
      <c r="S6">
        <v>-5.7254899300459641E-3</v>
      </c>
      <c r="T6">
        <v>6.523493860448309E-3</v>
      </c>
      <c r="U6" s="32">
        <v>1</v>
      </c>
    </row>
    <row r="7" spans="1:24" x14ac:dyDescent="0.3">
      <c r="A7">
        <v>0.19785110229511854</v>
      </c>
      <c r="B7">
        <v>0.14454499128170992</v>
      </c>
      <c r="C7">
        <v>8.7484750751479032E-2</v>
      </c>
      <c r="D7">
        <v>-5.9380776241480405E-3</v>
      </c>
      <c r="E7">
        <v>-2.181494715680177E-3</v>
      </c>
      <c r="F7">
        <v>0.52751825167544719</v>
      </c>
      <c r="G7">
        <v>9.3197374851320916E-2</v>
      </c>
      <c r="H7">
        <v>-2.2995846749485715</v>
      </c>
      <c r="I7">
        <v>7.7512926159733365E-3</v>
      </c>
      <c r="J7">
        <v>8.5164699188998563E-2</v>
      </c>
      <c r="K7">
        <v>5.8016639592950094E-2</v>
      </c>
      <c r="L7">
        <v>0.20474198690843332</v>
      </c>
      <c r="M7">
        <v>0.10413685565611443</v>
      </c>
      <c r="N7">
        <v>1.5852242734671076E-2</v>
      </c>
      <c r="O7">
        <v>0.10100643540841009</v>
      </c>
      <c r="P7">
        <v>0.12539787756668308</v>
      </c>
      <c r="Q7">
        <v>9.0054812966310419E-2</v>
      </c>
      <c r="R7">
        <v>8.0629088828511178E-2</v>
      </c>
      <c r="S7">
        <v>0.10076580025397096</v>
      </c>
      <c r="T7">
        <v>1.8183882207045135E-3</v>
      </c>
      <c r="U7" s="32">
        <v>1</v>
      </c>
    </row>
    <row r="8" spans="1:24" x14ac:dyDescent="0.3">
      <c r="A8">
        <v>0.10503693248482866</v>
      </c>
      <c r="B8">
        <v>8.7875772444621969E-2</v>
      </c>
      <c r="C8">
        <v>2.7942864556555602E-2</v>
      </c>
      <c r="D8">
        <v>-5.9798739647417788E-3</v>
      </c>
      <c r="E8">
        <v>-2.0217938977790936E-2</v>
      </c>
      <c r="F8">
        <v>9.3197374851320916E-2</v>
      </c>
      <c r="G8">
        <v>0.32816413653500837</v>
      </c>
      <c r="H8">
        <v>40.362706059335302</v>
      </c>
      <c r="I8">
        <v>-2.5183862935719168E-3</v>
      </c>
      <c r="J8">
        <v>6.6085065809954782E-2</v>
      </c>
      <c r="K8">
        <v>1.7050022895047586E-2</v>
      </c>
      <c r="L8">
        <v>0.10515267041462334</v>
      </c>
      <c r="M8">
        <v>5.1359858874664654E-2</v>
      </c>
      <c r="N8">
        <v>-3.0903201792180932E-3</v>
      </c>
      <c r="O8">
        <v>5.4376804965469983E-2</v>
      </c>
      <c r="P8">
        <v>7.2661770993825023E-2</v>
      </c>
      <c r="Q8">
        <v>0.1497980986527232</v>
      </c>
      <c r="R8">
        <v>5.73289157762965E-2</v>
      </c>
      <c r="S8">
        <v>5.9645736542671128E-2</v>
      </c>
      <c r="T8">
        <v>-4.4591098795165101E-3</v>
      </c>
      <c r="U8" s="32">
        <v>1</v>
      </c>
    </row>
    <row r="9" spans="1:24" x14ac:dyDescent="0.3">
      <c r="A9">
        <v>-1.8206520541774029</v>
      </c>
      <c r="B9">
        <v>-15.49685853593969</v>
      </c>
      <c r="C9">
        <v>-15.381925655522993</v>
      </c>
      <c r="D9">
        <v>-63.877369502453455</v>
      </c>
      <c r="E9">
        <v>-15.181883756873175</v>
      </c>
      <c r="F9">
        <v>-2.2995846749485715</v>
      </c>
      <c r="G9">
        <v>40.362706059335302</v>
      </c>
      <c r="H9">
        <v>1614565.9916017565</v>
      </c>
      <c r="I9">
        <v>4.8761313493143232</v>
      </c>
      <c r="J9">
        <v>2.5525016429157259</v>
      </c>
      <c r="K9">
        <v>-22.864815915153347</v>
      </c>
      <c r="L9">
        <v>-49.134094273815457</v>
      </c>
      <c r="M9">
        <v>-13.544422323312197</v>
      </c>
      <c r="N9">
        <v>3.4315671208755876</v>
      </c>
      <c r="O9">
        <v>9.5255477721629376</v>
      </c>
      <c r="P9">
        <v>-5.0033438648793096</v>
      </c>
      <c r="Q9">
        <v>10.615743890314711</v>
      </c>
      <c r="R9">
        <v>15.610770126679322</v>
      </c>
      <c r="S9">
        <v>-0.1812408121649785</v>
      </c>
      <c r="T9">
        <v>48.97775710979932</v>
      </c>
      <c r="U9" s="32">
        <v>1</v>
      </c>
    </row>
    <row r="10" spans="1:24" x14ac:dyDescent="0.3">
      <c r="A10">
        <v>-1.7142758038054821E-2</v>
      </c>
      <c r="B10">
        <v>-1.3991138553023075E-2</v>
      </c>
      <c r="C10">
        <v>-3.9994625510128877E-3</v>
      </c>
      <c r="D10">
        <v>-9.3027261656672428E-3</v>
      </c>
      <c r="E10">
        <v>8.032002003268408E-3</v>
      </c>
      <c r="F10">
        <v>7.7512926159733365E-3</v>
      </c>
      <c r="G10">
        <v>-2.5183862935719168E-3</v>
      </c>
      <c r="H10">
        <v>4.8761313493143232</v>
      </c>
      <c r="I10">
        <v>0.22736932447056898</v>
      </c>
      <c r="J10">
        <v>-3.5718614098839557E-2</v>
      </c>
      <c r="K10">
        <v>8.478817740248619E-3</v>
      </c>
      <c r="L10">
        <v>1.6569082746997681E-2</v>
      </c>
      <c r="M10">
        <v>-3.5536395003074898E-3</v>
      </c>
      <c r="N10">
        <v>2.1617162500513026E-2</v>
      </c>
      <c r="O10">
        <v>-4.5945577886070434E-3</v>
      </c>
      <c r="P10">
        <v>8.3336590745404174E-3</v>
      </c>
      <c r="Q10">
        <v>-1.1373497145299385E-2</v>
      </c>
      <c r="R10">
        <v>-9.7645686277443361E-4</v>
      </c>
      <c r="S10">
        <v>-4.9346292815938423E-3</v>
      </c>
      <c r="T10">
        <v>1.053844097235747E-3</v>
      </c>
      <c r="U10" s="32">
        <v>1</v>
      </c>
    </row>
    <row r="11" spans="1:24" x14ac:dyDescent="0.3">
      <c r="A11">
        <v>0.12291073971236728</v>
      </c>
      <c r="B11">
        <v>8.2079714240604174E-2</v>
      </c>
      <c r="C11">
        <v>4.2342093440250937E-2</v>
      </c>
      <c r="D11">
        <v>-5.4903615228558281E-3</v>
      </c>
      <c r="E11">
        <v>2.5199469798633514E-3</v>
      </c>
      <c r="F11">
        <v>8.5164699188998563E-2</v>
      </c>
      <c r="G11">
        <v>6.6085065809954782E-2</v>
      </c>
      <c r="H11">
        <v>2.5525016429157259</v>
      </c>
      <c r="I11">
        <v>-3.5718614098839557E-2</v>
      </c>
      <c r="J11">
        <v>0.17801813685856893</v>
      </c>
      <c r="K11">
        <v>2.9915178133351504E-2</v>
      </c>
      <c r="L11">
        <v>0.10960348086691375</v>
      </c>
      <c r="M11">
        <v>4.7721621862236774E-2</v>
      </c>
      <c r="N11">
        <v>2.4897381280461175E-4</v>
      </c>
      <c r="O11">
        <v>5.5363362798265849E-2</v>
      </c>
      <c r="P11">
        <v>6.2128365957248188E-2</v>
      </c>
      <c r="Q11">
        <v>8.6054706242662635E-2</v>
      </c>
      <c r="R11">
        <v>6.1606579585173266E-2</v>
      </c>
      <c r="S11">
        <v>6.5998556990070442E-2</v>
      </c>
      <c r="T11">
        <v>-1.2799039655627844E-2</v>
      </c>
      <c r="U11" s="32">
        <v>1</v>
      </c>
    </row>
    <row r="12" spans="1:24" x14ac:dyDescent="0.3">
      <c r="A12">
        <v>5.3800628868560331E-2</v>
      </c>
      <c r="B12">
        <v>4.3754515763097905E-2</v>
      </c>
      <c r="C12">
        <v>7.3557018678700681E-2</v>
      </c>
      <c r="D12">
        <v>1.0065261737337506E-2</v>
      </c>
      <c r="E12">
        <v>-2.1737689182566699E-3</v>
      </c>
      <c r="F12">
        <v>5.8016639592950094E-2</v>
      </c>
      <c r="G12">
        <v>1.7050022895047586E-2</v>
      </c>
      <c r="H12">
        <v>-22.864815915153347</v>
      </c>
      <c r="I12">
        <v>8.478817740248619E-3</v>
      </c>
      <c r="J12">
        <v>2.9915178133351504E-2</v>
      </c>
      <c r="K12">
        <v>0.12361484090514979</v>
      </c>
      <c r="L12">
        <v>7.9085460466947075E-2</v>
      </c>
      <c r="M12">
        <v>5.7225283125635469E-2</v>
      </c>
      <c r="N12">
        <v>1.5877897760135255E-2</v>
      </c>
      <c r="O12">
        <v>4.749279866505076E-2</v>
      </c>
      <c r="P12">
        <v>6.3147881086906693E-2</v>
      </c>
      <c r="Q12">
        <v>3.9113295254429331E-2</v>
      </c>
      <c r="R12">
        <v>4.5745315881329254E-2</v>
      </c>
      <c r="S12">
        <v>5.2854774965240964E-2</v>
      </c>
      <c r="T12">
        <v>-9.4053259557115533E-4</v>
      </c>
      <c r="U12" s="32">
        <v>1</v>
      </c>
    </row>
    <row r="13" spans="1:24" x14ac:dyDescent="0.3">
      <c r="A13">
        <v>0.25104352350087777</v>
      </c>
      <c r="B13">
        <v>0.19812091792227682</v>
      </c>
      <c r="C13">
        <v>8.7890540683141519E-2</v>
      </c>
      <c r="D13">
        <v>4.8741647547865695E-3</v>
      </c>
      <c r="E13">
        <v>-1.7457466199662885E-2</v>
      </c>
      <c r="F13">
        <v>0.20474198690843332</v>
      </c>
      <c r="G13">
        <v>0.10515267041462334</v>
      </c>
      <c r="H13">
        <v>-49.134094273815457</v>
      </c>
      <c r="I13">
        <v>1.6569082746997681E-2</v>
      </c>
      <c r="J13">
        <v>0.10960348086691375</v>
      </c>
      <c r="K13">
        <v>7.9085460466947075E-2</v>
      </c>
      <c r="L13">
        <v>0.63720974173406408</v>
      </c>
      <c r="M13">
        <v>0.13166798066605906</v>
      </c>
      <c r="N13">
        <v>4.4318364267651692E-4</v>
      </c>
      <c r="O13">
        <v>0.12914085150993518</v>
      </c>
      <c r="P13">
        <v>0.1495097626076069</v>
      </c>
      <c r="Q13">
        <v>0.15442374697713879</v>
      </c>
      <c r="R13">
        <v>0.14537783950379937</v>
      </c>
      <c r="S13">
        <v>0.14654842814668331</v>
      </c>
      <c r="T13">
        <v>-1.8496803473352433E-2</v>
      </c>
      <c r="U13" s="32">
        <v>1</v>
      </c>
    </row>
    <row r="14" spans="1:24" x14ac:dyDescent="0.3">
      <c r="A14">
        <v>0.10301014485961187</v>
      </c>
      <c r="B14">
        <v>9.7901913254443362E-2</v>
      </c>
      <c r="C14">
        <v>7.2564923276663196E-2</v>
      </c>
      <c r="D14">
        <v>2.0882421243986378E-2</v>
      </c>
      <c r="E14">
        <v>-3.6734601634613837E-3</v>
      </c>
      <c r="F14">
        <v>0.10413685565611443</v>
      </c>
      <c r="G14">
        <v>5.1359858874664654E-2</v>
      </c>
      <c r="H14">
        <v>-13.544422323312197</v>
      </c>
      <c r="I14">
        <v>-3.5536395003074898E-3</v>
      </c>
      <c r="J14">
        <v>4.7721621862236774E-2</v>
      </c>
      <c r="K14">
        <v>5.7225283125635469E-2</v>
      </c>
      <c r="L14">
        <v>0.13166798066605906</v>
      </c>
      <c r="M14">
        <v>0.30999658525179002</v>
      </c>
      <c r="N14">
        <v>9.1746315965314431E-3</v>
      </c>
      <c r="O14">
        <v>6.9493867503183579E-2</v>
      </c>
      <c r="P14">
        <v>7.755378508340742E-2</v>
      </c>
      <c r="Q14">
        <v>7.3318993946326252E-2</v>
      </c>
      <c r="R14">
        <v>6.156740476600378E-2</v>
      </c>
      <c r="S14">
        <v>8.2409428448766475E-2</v>
      </c>
      <c r="T14">
        <v>1.0860254404242663E-2</v>
      </c>
      <c r="U14" s="32">
        <v>1</v>
      </c>
    </row>
    <row r="15" spans="1:24" x14ac:dyDescent="0.3">
      <c r="A15">
        <v>1.5487631733353319E-3</v>
      </c>
      <c r="B15">
        <v>1.7553482043649118E-2</v>
      </c>
      <c r="C15">
        <v>8.0296102706759517E-3</v>
      </c>
      <c r="D15">
        <v>-1.9833780644915838E-2</v>
      </c>
      <c r="E15">
        <v>5.1013156143689529E-2</v>
      </c>
      <c r="F15">
        <v>1.5852242734671076E-2</v>
      </c>
      <c r="G15">
        <v>-3.0903201792180932E-3</v>
      </c>
      <c r="H15">
        <v>3.4315671208755876</v>
      </c>
      <c r="I15">
        <v>2.1617162500513026E-2</v>
      </c>
      <c r="J15">
        <v>2.4897381280461175E-4</v>
      </c>
      <c r="K15">
        <v>1.5877897760135255E-2</v>
      </c>
      <c r="L15">
        <v>4.4318364267651692E-4</v>
      </c>
      <c r="M15">
        <v>9.1746315965314431E-3</v>
      </c>
      <c r="N15">
        <v>0.28595078652247241</v>
      </c>
      <c r="O15">
        <v>3.6985432841474385E-3</v>
      </c>
      <c r="P15">
        <v>2.0427965578549085E-3</v>
      </c>
      <c r="Q15">
        <v>-9.1209907453335543E-3</v>
      </c>
      <c r="R15">
        <v>1.8343156145394952E-2</v>
      </c>
      <c r="S15">
        <v>1.2937096398413509E-2</v>
      </c>
      <c r="T15">
        <v>2.5267742230057125E-2</v>
      </c>
      <c r="U15" s="32">
        <v>1</v>
      </c>
    </row>
    <row r="16" spans="1:24" x14ac:dyDescent="0.3">
      <c r="A16">
        <v>0.12158896471726313</v>
      </c>
      <c r="B16">
        <v>8.9985187685177909E-2</v>
      </c>
      <c r="C16">
        <v>6.2069405441283455E-2</v>
      </c>
      <c r="D16">
        <v>-7.858486398373013E-3</v>
      </c>
      <c r="E16">
        <v>-9.559977615264054E-3</v>
      </c>
      <c r="F16">
        <v>0.10100643540841009</v>
      </c>
      <c r="G16">
        <v>5.4376804965469983E-2</v>
      </c>
      <c r="H16">
        <v>9.5255477721629376</v>
      </c>
      <c r="I16">
        <v>-4.5945577886070434E-3</v>
      </c>
      <c r="J16">
        <v>5.5363362798265849E-2</v>
      </c>
      <c r="K16">
        <v>4.749279866505076E-2</v>
      </c>
      <c r="L16">
        <v>0.12914085150993518</v>
      </c>
      <c r="M16">
        <v>6.9493867503183579E-2</v>
      </c>
      <c r="N16">
        <v>3.6985432841474385E-3</v>
      </c>
      <c r="O16">
        <v>0.16938460929845395</v>
      </c>
      <c r="P16">
        <v>8.1043259640492693E-2</v>
      </c>
      <c r="Q16">
        <v>7.9315109247581686E-2</v>
      </c>
      <c r="R16">
        <v>7.8158958082252428E-2</v>
      </c>
      <c r="S16">
        <v>7.4762734427578345E-2</v>
      </c>
      <c r="T16">
        <v>-1.1593012811686398E-2</v>
      </c>
      <c r="U16" s="32">
        <v>1</v>
      </c>
    </row>
    <row r="17" spans="1:21" x14ac:dyDescent="0.3">
      <c r="A17">
        <v>0.12719862745666491</v>
      </c>
      <c r="B17">
        <v>0.10774438432782898</v>
      </c>
      <c r="C17">
        <v>7.70611132126338E-2</v>
      </c>
      <c r="D17">
        <v>2.0674628679587904E-2</v>
      </c>
      <c r="E17">
        <v>-4.8348350165290047E-3</v>
      </c>
      <c r="F17">
        <v>0.12539787756668308</v>
      </c>
      <c r="G17">
        <v>7.2661770993825023E-2</v>
      </c>
      <c r="H17">
        <v>-5.0033438648793096</v>
      </c>
      <c r="I17">
        <v>8.3336590745404174E-3</v>
      </c>
      <c r="J17">
        <v>6.2128365957248188E-2</v>
      </c>
      <c r="K17">
        <v>6.3147881086906693E-2</v>
      </c>
      <c r="L17">
        <v>0.1495097626076069</v>
      </c>
      <c r="M17">
        <v>7.755378508340742E-2</v>
      </c>
      <c r="N17">
        <v>2.0427965578549085E-3</v>
      </c>
      <c r="O17">
        <v>8.1043259640492693E-2</v>
      </c>
      <c r="P17">
        <v>0.2390620480497038</v>
      </c>
      <c r="Q17">
        <v>8.7529165680022947E-2</v>
      </c>
      <c r="R17">
        <v>9.6764043075200257E-2</v>
      </c>
      <c r="S17">
        <v>0.10916910395717346</v>
      </c>
      <c r="T17">
        <v>-2.2582772547313497E-3</v>
      </c>
      <c r="U17" s="32">
        <v>1</v>
      </c>
    </row>
    <row r="18" spans="1:21" x14ac:dyDescent="0.3">
      <c r="A18">
        <v>0.15658861475374311</v>
      </c>
      <c r="B18">
        <v>0.12246564109933604</v>
      </c>
      <c r="C18">
        <v>5.8388923485039934E-2</v>
      </c>
      <c r="D18">
        <v>7.2980578102881015E-3</v>
      </c>
      <c r="E18">
        <v>-2.5950301312040361E-2</v>
      </c>
      <c r="F18">
        <v>9.0054812966310419E-2</v>
      </c>
      <c r="G18">
        <v>0.1497980986527232</v>
      </c>
      <c r="H18">
        <v>10.615743890314711</v>
      </c>
      <c r="I18">
        <v>-1.1373497145299385E-2</v>
      </c>
      <c r="J18">
        <v>8.6054706242662635E-2</v>
      </c>
      <c r="K18">
        <v>3.9113295254429331E-2</v>
      </c>
      <c r="L18">
        <v>0.15442374697713879</v>
      </c>
      <c r="M18">
        <v>7.3318993946326252E-2</v>
      </c>
      <c r="N18">
        <v>-9.1209907453335543E-3</v>
      </c>
      <c r="O18">
        <v>7.9315109247581686E-2</v>
      </c>
      <c r="P18">
        <v>8.7529165680022947E-2</v>
      </c>
      <c r="Q18">
        <v>0.63453345025181263</v>
      </c>
      <c r="R18">
        <v>7.3189007531111697E-2</v>
      </c>
      <c r="S18">
        <v>7.9936511754734263E-2</v>
      </c>
      <c r="T18">
        <v>-1.292978306108713E-2</v>
      </c>
      <c r="U18" s="32">
        <v>1</v>
      </c>
    </row>
    <row r="19" spans="1:21" x14ac:dyDescent="0.3">
      <c r="A19">
        <v>0.13931677556539873</v>
      </c>
      <c r="B19">
        <v>0.10467734230990691</v>
      </c>
      <c r="C19">
        <v>6.2993866269592233E-2</v>
      </c>
      <c r="D19">
        <v>1.2509857198347888E-2</v>
      </c>
      <c r="E19">
        <v>-2.8317951715852246E-3</v>
      </c>
      <c r="F19">
        <v>8.0629088828511178E-2</v>
      </c>
      <c r="G19">
        <v>5.73289157762965E-2</v>
      </c>
      <c r="H19">
        <v>15.610770126679322</v>
      </c>
      <c r="I19">
        <v>-9.7645686277443361E-4</v>
      </c>
      <c r="J19">
        <v>6.1606579585173266E-2</v>
      </c>
      <c r="K19">
        <v>4.5745315881329254E-2</v>
      </c>
      <c r="L19">
        <v>0.14537783950379937</v>
      </c>
      <c r="M19">
        <v>6.156740476600378E-2</v>
      </c>
      <c r="N19">
        <v>1.8343156145394952E-2</v>
      </c>
      <c r="O19">
        <v>7.8158958082252428E-2</v>
      </c>
      <c r="P19">
        <v>9.6764043075200257E-2</v>
      </c>
      <c r="Q19">
        <v>7.3189007531111697E-2</v>
      </c>
      <c r="R19">
        <v>0.19146777913171847</v>
      </c>
      <c r="S19">
        <v>0.11114893235605977</v>
      </c>
      <c r="T19">
        <v>5.5032487098133592E-4</v>
      </c>
      <c r="U19" s="32">
        <v>1</v>
      </c>
    </row>
    <row r="20" spans="1:21" x14ac:dyDescent="0.3">
      <c r="A20">
        <v>0.13560308323893494</v>
      </c>
      <c r="B20">
        <v>0.1017767866333576</v>
      </c>
      <c r="C20">
        <v>7.0827736767360774E-2</v>
      </c>
      <c r="D20">
        <v>3.4969799505526343E-3</v>
      </c>
      <c r="E20">
        <v>-5.7254899300459641E-3</v>
      </c>
      <c r="F20">
        <v>0.10076580025397096</v>
      </c>
      <c r="G20">
        <v>5.9645736542671128E-2</v>
      </c>
      <c r="H20">
        <v>-0.1812408121649785</v>
      </c>
      <c r="I20">
        <v>-4.9346292815938423E-3</v>
      </c>
      <c r="J20">
        <v>6.5998556990070442E-2</v>
      </c>
      <c r="K20">
        <v>5.2854774965240964E-2</v>
      </c>
      <c r="L20">
        <v>0.14654842814668331</v>
      </c>
      <c r="M20">
        <v>8.2409428448766475E-2</v>
      </c>
      <c r="N20">
        <v>1.2937096398413509E-2</v>
      </c>
      <c r="O20">
        <v>7.4762734427578345E-2</v>
      </c>
      <c r="P20">
        <v>0.10916910395717346</v>
      </c>
      <c r="Q20">
        <v>7.9936511754734263E-2</v>
      </c>
      <c r="R20">
        <v>0.11114893235605977</v>
      </c>
      <c r="S20">
        <v>0.1042808765612835</v>
      </c>
      <c r="T20">
        <v>-2.4223383165483862E-4</v>
      </c>
      <c r="U20" s="32">
        <v>1</v>
      </c>
    </row>
    <row r="21" spans="1:21" x14ac:dyDescent="0.3">
      <c r="A21">
        <v>-1.5644801897849506E-2</v>
      </c>
      <c r="B21">
        <v>-1.615370407672518E-2</v>
      </c>
      <c r="C21">
        <v>3.3916573786142799E-3</v>
      </c>
      <c r="D21">
        <v>-2.2307634550089217E-2</v>
      </c>
      <c r="E21">
        <v>6.523493860448309E-3</v>
      </c>
      <c r="F21">
        <v>1.8183882207045135E-3</v>
      </c>
      <c r="G21">
        <v>-4.4591098795165101E-3</v>
      </c>
      <c r="H21">
        <v>48.97775710979932</v>
      </c>
      <c r="I21">
        <v>1.053844097235747E-3</v>
      </c>
      <c r="J21">
        <v>-1.2799039655627844E-2</v>
      </c>
      <c r="K21">
        <v>-9.4053259557115533E-4</v>
      </c>
      <c r="L21">
        <v>-1.8496803473352433E-2</v>
      </c>
      <c r="M21">
        <v>1.0860254404242663E-2</v>
      </c>
      <c r="N21">
        <v>2.5267742230057125E-2</v>
      </c>
      <c r="O21">
        <v>-1.1593012811686398E-2</v>
      </c>
      <c r="P21">
        <v>-2.2582772547313497E-3</v>
      </c>
      <c r="Q21">
        <v>-1.292978306108713E-2</v>
      </c>
      <c r="R21">
        <v>5.5032487098133592E-4</v>
      </c>
      <c r="S21">
        <v>-2.4223383165483862E-4</v>
      </c>
      <c r="T21">
        <v>0.98971697851328333</v>
      </c>
      <c r="U21" s="32">
        <v>1</v>
      </c>
    </row>
    <row r="22" spans="1:21" x14ac:dyDescent="0.3">
      <c r="A22">
        <v>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K22" s="32">
        <v>1</v>
      </c>
      <c r="L22" s="32">
        <v>1</v>
      </c>
      <c r="M22" s="32">
        <v>1</v>
      </c>
      <c r="N22" s="32">
        <v>1</v>
      </c>
      <c r="O22" s="32">
        <v>1</v>
      </c>
      <c r="P22" s="32">
        <v>1</v>
      </c>
      <c r="Q22" s="32">
        <v>1</v>
      </c>
      <c r="R22" s="32">
        <v>1</v>
      </c>
      <c r="S22" s="32">
        <v>1</v>
      </c>
      <c r="T22" s="32">
        <v>1</v>
      </c>
      <c r="U22">
        <v>0</v>
      </c>
    </row>
    <row r="30" spans="1:21" x14ac:dyDescent="0.3">
      <c r="A30">
        <f t="array" ref="A30:U50">MINVERSE(A2:U22)</f>
        <v>4.7675715319639291</v>
      </c>
      <c r="B30" s="32">
        <v>-0.43712421921571387</v>
      </c>
      <c r="C30" s="32">
        <v>0.28876835281331947</v>
      </c>
      <c r="D30" s="32">
        <v>-3.5796058392013282E-2</v>
      </c>
      <c r="E30" s="32">
        <v>0.43462414507186464</v>
      </c>
      <c r="F30" s="32">
        <v>-0.60472092026129232</v>
      </c>
      <c r="G30" s="32">
        <v>4.3982692166087975E-3</v>
      </c>
      <c r="H30" s="32">
        <v>6.7842685616178718E-6</v>
      </c>
      <c r="I30" s="32">
        <v>0.23622179986974348</v>
      </c>
      <c r="J30" s="32">
        <v>-0.75476811069112215</v>
      </c>
      <c r="K30" s="32">
        <v>0.77352001765208722</v>
      </c>
      <c r="L30" s="32">
        <v>-0.46461651764240658</v>
      </c>
      <c r="M30" s="32">
        <v>0.23244792796709038</v>
      </c>
      <c r="N30" s="32">
        <v>0.20424615395231538</v>
      </c>
      <c r="O30" s="32">
        <v>-0.58716282859109503</v>
      </c>
      <c r="P30" s="32">
        <v>0.60352470643982259</v>
      </c>
      <c r="Q30" s="32">
        <v>-0.24788762598160344</v>
      </c>
      <c r="R30" s="32">
        <v>0.21230973732051239</v>
      </c>
      <c r="S30" s="32">
        <v>-4.6936811625273069</v>
      </c>
      <c r="T30" s="32">
        <v>6.8118016766664638E-2</v>
      </c>
      <c r="U30" s="32">
        <v>-3.9081197371886603E-2</v>
      </c>
    </row>
    <row r="31" spans="1:21" x14ac:dyDescent="0.3">
      <c r="A31" s="32">
        <v>-0.43712421921568384</v>
      </c>
      <c r="B31" s="32">
        <v>5.169987668762607</v>
      </c>
      <c r="C31" s="32">
        <v>-0.67598611172206979</v>
      </c>
      <c r="D31" s="32">
        <v>-5.3379722223821056E-2</v>
      </c>
      <c r="E31" s="32">
        <v>-0.24023292225784085</v>
      </c>
      <c r="F31" s="32">
        <v>-0.31550505890595137</v>
      </c>
      <c r="G31" s="32">
        <v>-0.29967323760262315</v>
      </c>
      <c r="H31" s="32">
        <v>3.9960879622334183E-5</v>
      </c>
      <c r="I31" s="32">
        <v>0.22170520965777801</v>
      </c>
      <c r="J31" s="32">
        <v>-0.25969951892350529</v>
      </c>
      <c r="K31" s="32">
        <v>0.69957708149967401</v>
      </c>
      <c r="L31" s="32">
        <v>-0.52553259530414809</v>
      </c>
      <c r="M31" s="32">
        <v>-0.30840831249335843</v>
      </c>
      <c r="N31" s="32">
        <v>-0.19151575114736916</v>
      </c>
      <c r="O31" s="32">
        <v>-0.36812093592828121</v>
      </c>
      <c r="P31" s="32">
        <v>-0.15616426373770492</v>
      </c>
      <c r="Q31" s="32">
        <v>-0.23279543329534527</v>
      </c>
      <c r="R31" s="32">
        <v>-0.21994330365638348</v>
      </c>
      <c r="S31" s="32">
        <v>-1.8735067818774729</v>
      </c>
      <c r="T31" s="32">
        <v>6.6278247491878467E-2</v>
      </c>
      <c r="U31" s="32">
        <v>-1.3663970323522154E-3</v>
      </c>
    </row>
    <row r="32" spans="1:21" x14ac:dyDescent="0.3">
      <c r="A32" s="32">
        <v>0.28876835281333502</v>
      </c>
      <c r="B32" s="32">
        <v>-0.67598611172206791</v>
      </c>
      <c r="C32" s="32">
        <v>9.0855404735913581</v>
      </c>
      <c r="D32" s="32">
        <v>1.547654270828998E-2</v>
      </c>
      <c r="E32" s="32">
        <v>0.20264118515825982</v>
      </c>
      <c r="F32" s="32">
        <v>-0.29946255840256175</v>
      </c>
      <c r="G32" s="32">
        <v>0.27493996747310212</v>
      </c>
      <c r="H32" s="32">
        <v>3.7365754174028592E-5</v>
      </c>
      <c r="I32" s="32">
        <v>-0.16565643581455064</v>
      </c>
      <c r="J32" s="32">
        <v>-6.1696756033265604E-2</v>
      </c>
      <c r="K32" s="32">
        <v>-3.5788717121681484</v>
      </c>
      <c r="L32" s="32">
        <v>0.51448665741697275</v>
      </c>
      <c r="M32" s="32">
        <v>-0.23662463335816711</v>
      </c>
      <c r="N32" s="32">
        <v>1.5480243628894434E-3</v>
      </c>
      <c r="O32" s="32">
        <v>-0.69980725439255853</v>
      </c>
      <c r="P32" s="32">
        <v>0.28559886988509753</v>
      </c>
      <c r="Q32" s="32">
        <v>-9.4837297263124329E-2</v>
      </c>
      <c r="R32" s="32">
        <v>1.0074382374702195</v>
      </c>
      <c r="S32" s="32">
        <v>-5.7661557753686994</v>
      </c>
      <c r="T32" s="32">
        <v>-9.737714211054041E-2</v>
      </c>
      <c r="U32" s="32">
        <v>5.5543170476751502E-2</v>
      </c>
    </row>
    <row r="33" spans="1:21" x14ac:dyDescent="0.3">
      <c r="A33" s="32">
        <v>-3.5796058391996621E-2</v>
      </c>
      <c r="B33" s="32">
        <v>-5.3379722223827746E-2</v>
      </c>
      <c r="C33" s="32">
        <v>1.5476542708290165E-2</v>
      </c>
      <c r="D33" s="32">
        <v>1.4267432565753444</v>
      </c>
      <c r="E33" s="32">
        <v>-0.35617902164123955</v>
      </c>
      <c r="F33" s="32">
        <v>5.235196007894849E-2</v>
      </c>
      <c r="G33" s="32">
        <v>-6.1864023915961519E-2</v>
      </c>
      <c r="H33" s="32">
        <v>5.3202649250302612E-5</v>
      </c>
      <c r="I33" s="32">
        <v>-0.18048676960309096</v>
      </c>
      <c r="J33" s="32">
        <v>-0.11785886097188476</v>
      </c>
      <c r="K33" s="32">
        <v>-0.39229607911652359</v>
      </c>
      <c r="L33" s="32">
        <v>7.5193435459064512E-2</v>
      </c>
      <c r="M33" s="32">
        <v>-0.16640861062246429</v>
      </c>
      <c r="N33" s="32">
        <v>1.954152327803952E-2</v>
      </c>
      <c r="O33" s="32">
        <v>2.528665124267402E-2</v>
      </c>
      <c r="P33" s="32">
        <v>-0.18885931840452411</v>
      </c>
      <c r="Q33" s="32">
        <v>-3.4567504285508005E-2</v>
      </c>
      <c r="R33" s="32">
        <v>-0.2729811384985244</v>
      </c>
      <c r="S33" s="32">
        <v>0.27022474681524433</v>
      </c>
      <c r="T33" s="32">
        <v>-2.4194211131311597E-2</v>
      </c>
      <c r="U33" s="32">
        <v>5.4297078280914984E-2</v>
      </c>
    </row>
    <row r="34" spans="1:21" x14ac:dyDescent="0.3">
      <c r="A34" s="32">
        <v>0.43462414507189051</v>
      </c>
      <c r="B34" s="32">
        <v>-0.24023292225784099</v>
      </c>
      <c r="C34" s="32">
        <v>0.20264118515826238</v>
      </c>
      <c r="D34" s="32">
        <v>-0.35617902164123932</v>
      </c>
      <c r="E34" s="32">
        <v>5.5182445152368889</v>
      </c>
      <c r="F34" s="32">
        <v>-2.9306630127587916E-2</v>
      </c>
      <c r="G34" s="32">
        <v>1.5742683378021406E-2</v>
      </c>
      <c r="H34" s="32">
        <v>5.2940820155279091E-5</v>
      </c>
      <c r="I34" s="32">
        <v>-1.0767398537169111</v>
      </c>
      <c r="J34" s="32">
        <v>-1.2811437641737937</v>
      </c>
      <c r="K34" s="32">
        <v>-0.72153428535455888</v>
      </c>
      <c r="L34" s="32">
        <v>0.33681873819573444</v>
      </c>
      <c r="M34" s="32">
        <v>-0.12447661852567579</v>
      </c>
      <c r="N34" s="32">
        <v>-1.449428065309317</v>
      </c>
      <c r="O34" s="32">
        <v>-0.32713864797617842</v>
      </c>
      <c r="P34" s="32">
        <v>6.790499474183713E-2</v>
      </c>
      <c r="Q34" s="32">
        <v>0.10850899577980373</v>
      </c>
      <c r="R34" s="32">
        <v>-7.4621262207730674E-2</v>
      </c>
      <c r="S34" s="32">
        <v>-0.80022358112602821</v>
      </c>
      <c r="T34" s="32">
        <v>-0.20351354596573387</v>
      </c>
      <c r="U34" s="32">
        <v>0.18311472065819814</v>
      </c>
    </row>
    <row r="35" spans="1:21" x14ac:dyDescent="0.3">
      <c r="A35" s="32">
        <v>-0.60472092026129065</v>
      </c>
      <c r="B35" s="32">
        <v>-0.31550505890594532</v>
      </c>
      <c r="C35" s="32">
        <v>-0.29946255840256047</v>
      </c>
      <c r="D35" s="32">
        <v>5.2351960078950738E-2</v>
      </c>
      <c r="E35" s="32">
        <v>-2.9306630127586213E-2</v>
      </c>
      <c r="F35" s="32">
        <v>2.6125901380621799</v>
      </c>
      <c r="G35" s="32">
        <v>-0.19149450156479261</v>
      </c>
      <c r="H35" s="32">
        <v>-9.5831576679822853E-6</v>
      </c>
      <c r="I35" s="32">
        <v>-0.10063800361545767</v>
      </c>
      <c r="J35" s="32">
        <v>-0.12498453876379459</v>
      </c>
      <c r="K35" s="32">
        <v>2.3383003339235126E-2</v>
      </c>
      <c r="L35" s="32">
        <v>-0.23701072177968865</v>
      </c>
      <c r="M35" s="32">
        <v>-0.14367608006961549</v>
      </c>
      <c r="N35" s="32">
        <v>-5.3605801063875129E-2</v>
      </c>
      <c r="O35" s="32">
        <v>-0.33229549558998417</v>
      </c>
      <c r="P35" s="32">
        <v>-0.39122524589850405</v>
      </c>
      <c r="Q35" s="32">
        <v>0.11527229771505658</v>
      </c>
      <c r="R35" s="32">
        <v>0.63471924659258339</v>
      </c>
      <c r="S35" s="32">
        <v>-0.60270754794171011</v>
      </c>
      <c r="T35" s="32">
        <v>-1.1673958645533174E-2</v>
      </c>
      <c r="U35" s="32">
        <v>-1.2445301834085858E-2</v>
      </c>
    </row>
    <row r="36" spans="1:21" x14ac:dyDescent="0.3">
      <c r="A36" s="32">
        <v>4.3982692165871473E-3</v>
      </c>
      <c r="B36" s="32">
        <v>-0.29967323760260517</v>
      </c>
      <c r="C36" s="32">
        <v>0.2749399674731034</v>
      </c>
      <c r="D36" s="32">
        <v>-6.1864023915959493E-2</v>
      </c>
      <c r="E36" s="32">
        <v>1.5742683378019866E-2</v>
      </c>
      <c r="F36" s="32">
        <v>-0.19149450156479339</v>
      </c>
      <c r="G36" s="32">
        <v>3.7085462604057482</v>
      </c>
      <c r="H36" s="32">
        <v>-8.3627751876990007E-5</v>
      </c>
      <c r="I36" s="32">
        <v>-0.40953222240138365</v>
      </c>
      <c r="J36" s="32">
        <v>-0.79957565603969427</v>
      </c>
      <c r="K36" s="32">
        <v>0.1608206037241903</v>
      </c>
      <c r="L36" s="32">
        <v>6.249909475846728E-2</v>
      </c>
      <c r="M36" s="32">
        <v>-7.3827329289783986E-2</v>
      </c>
      <c r="N36" s="32">
        <v>-8.7277420485484342E-2</v>
      </c>
      <c r="O36" s="32">
        <v>-0.30401420892295078</v>
      </c>
      <c r="P36" s="32">
        <v>-0.22567822446174629</v>
      </c>
      <c r="Q36" s="32">
        <v>-0.61676112033670594</v>
      </c>
      <c r="R36" s="32">
        <v>0.12888097942190588</v>
      </c>
      <c r="S36" s="32">
        <v>-1.2223994091293264</v>
      </c>
      <c r="T36" s="32">
        <v>-6.3646876475710115E-2</v>
      </c>
      <c r="U36" s="32">
        <v>5.8922513368859258E-2</v>
      </c>
    </row>
    <row r="37" spans="1:21" x14ac:dyDescent="0.3">
      <c r="A37" s="32">
        <v>6.7842685619523896E-6</v>
      </c>
      <c r="B37" s="32">
        <v>3.9960879622281369E-5</v>
      </c>
      <c r="C37" s="32">
        <v>3.7365754174014531E-5</v>
      </c>
      <c r="D37" s="32">
        <v>5.3202649250308216E-5</v>
      </c>
      <c r="E37" s="32">
        <v>5.2940820155285189E-5</v>
      </c>
      <c r="F37" s="32">
        <v>-9.5831576679908675E-6</v>
      </c>
      <c r="G37" s="32">
        <v>-8.3627751877040111E-5</v>
      </c>
      <c r="H37" s="32">
        <v>6.3140367803157909E-7</v>
      </c>
      <c r="I37" s="32">
        <v>-2.9192778146679522E-5</v>
      </c>
      <c r="J37" s="32">
        <v>-2.0920727907580866E-5</v>
      </c>
      <c r="K37" s="32">
        <v>1.0971606564017548E-4</v>
      </c>
      <c r="L37" s="32">
        <v>7.5246953235943621E-5</v>
      </c>
      <c r="M37" s="32">
        <v>6.7717847945394243E-6</v>
      </c>
      <c r="N37" s="32">
        <v>-1.4640726676564671E-5</v>
      </c>
      <c r="O37" s="32">
        <v>-7.7217002614082456E-5</v>
      </c>
      <c r="P37" s="32">
        <v>4.542199634569841E-6</v>
      </c>
      <c r="Q37" s="32">
        <v>-4.5260354875286325E-6</v>
      </c>
      <c r="R37" s="32">
        <v>-1.1725401081080025E-4</v>
      </c>
      <c r="S37" s="32">
        <v>4.621458392896492E-7</v>
      </c>
      <c r="T37" s="32">
        <v>-3.0662733398123887E-5</v>
      </c>
      <c r="U37" s="32">
        <v>1.2092142936705044E-6</v>
      </c>
    </row>
    <row r="38" spans="1:21" x14ac:dyDescent="0.3">
      <c r="A38" s="32">
        <v>0.23622179986973274</v>
      </c>
      <c r="B38" s="32">
        <v>0.22170520965777751</v>
      </c>
      <c r="C38" s="32">
        <v>-0.16565643581455067</v>
      </c>
      <c r="D38" s="32">
        <v>-0.18048676960309265</v>
      </c>
      <c r="E38" s="32">
        <v>-1.0767398537169144</v>
      </c>
      <c r="F38" s="32">
        <v>-0.100638003615456</v>
      </c>
      <c r="G38" s="32">
        <v>-0.40953222240137876</v>
      </c>
      <c r="H38" s="32">
        <v>-2.9192778146701471E-5</v>
      </c>
      <c r="I38" s="32">
        <v>3.9448518960629761</v>
      </c>
      <c r="J38" s="32">
        <v>0.50926620266298739</v>
      </c>
      <c r="K38" s="32">
        <v>-1.0491520597663666</v>
      </c>
      <c r="L38" s="32">
        <v>-0.1453327293107739</v>
      </c>
      <c r="M38" s="32">
        <v>-3.9382130089607642E-2</v>
      </c>
      <c r="N38" s="32">
        <v>-0.5806374318715265</v>
      </c>
      <c r="O38" s="32">
        <v>-0.35873787476247287</v>
      </c>
      <c r="P38" s="32">
        <v>-0.25477419542487828</v>
      </c>
      <c r="Q38" s="32">
        <v>-4.6565873199722982E-2</v>
      </c>
      <c r="R38" s="32">
        <v>-0.2575952189332027</v>
      </c>
      <c r="S38" s="32">
        <v>-0.10690434078861698</v>
      </c>
      <c r="T38" s="32">
        <v>-0.13988077617676634</v>
      </c>
      <c r="U38" s="32">
        <v>0.15763033086649242</v>
      </c>
    </row>
    <row r="39" spans="1:21" x14ac:dyDescent="0.3">
      <c r="A39" s="32">
        <v>-0.75476811069112582</v>
      </c>
      <c r="B39" s="32">
        <v>-0.2596995189235049</v>
      </c>
      <c r="C39" s="32">
        <v>-6.1696756033260157E-2</v>
      </c>
      <c r="D39" s="32">
        <v>-0.11785886097188421</v>
      </c>
      <c r="E39" s="32">
        <v>-1.2811437641737986</v>
      </c>
      <c r="F39" s="32">
        <v>-0.12498453876379186</v>
      </c>
      <c r="G39" s="32">
        <v>-0.79957565603969838</v>
      </c>
      <c r="H39" s="32">
        <v>-2.0920727907538867E-5</v>
      </c>
      <c r="I39" s="32">
        <v>0.50926620266298506</v>
      </c>
      <c r="J39" s="32">
        <v>7.8074454436798346</v>
      </c>
      <c r="K39" s="32">
        <v>-0.53119978060676643</v>
      </c>
      <c r="L39" s="32">
        <v>3.1252013857479694E-2</v>
      </c>
      <c r="M39" s="32">
        <v>0.29118404012024429</v>
      </c>
      <c r="N39" s="32">
        <v>-3.3147544285699736E-2</v>
      </c>
      <c r="O39" s="32">
        <v>-0.53089654479985149</v>
      </c>
      <c r="P39" s="32">
        <v>0.69202699838832271</v>
      </c>
      <c r="Q39" s="32">
        <v>-0.30807632484034597</v>
      </c>
      <c r="R39" s="32">
        <v>1.0578426940203862</v>
      </c>
      <c r="S39" s="32">
        <v>-5.5374192932071109</v>
      </c>
      <c r="T39" s="32">
        <v>-4.8529778664512073E-2</v>
      </c>
      <c r="U39" s="32">
        <v>0.12229762959697778</v>
      </c>
    </row>
    <row r="40" spans="1:21" x14ac:dyDescent="0.3">
      <c r="A40" s="32">
        <v>0.77352001765209655</v>
      </c>
      <c r="B40" s="32">
        <v>0.69957708149967135</v>
      </c>
      <c r="C40" s="32">
        <v>-3.5788717121681608</v>
      </c>
      <c r="D40" s="32">
        <v>-0.39229607911651604</v>
      </c>
      <c r="E40" s="32">
        <v>-0.72153428535456532</v>
      </c>
      <c r="F40" s="32">
        <v>2.338300333923117E-2</v>
      </c>
      <c r="G40" s="32">
        <v>0.16082060372417617</v>
      </c>
      <c r="H40" s="32">
        <v>1.0971606564025954E-4</v>
      </c>
      <c r="I40" s="32">
        <v>-1.0491520597663644</v>
      </c>
      <c r="J40" s="32">
        <v>-0.53119978060679407</v>
      </c>
      <c r="K40" s="32">
        <v>11.901019668696463</v>
      </c>
      <c r="L40" s="32">
        <v>-0.16996316977052839</v>
      </c>
      <c r="M40" s="32">
        <v>-0.44276324789039001</v>
      </c>
      <c r="N40" s="32">
        <v>-0.60845342727645635</v>
      </c>
      <c r="O40" s="32">
        <v>-1.1780273977397726</v>
      </c>
      <c r="P40" s="32">
        <v>-0.29179723650033729</v>
      </c>
      <c r="Q40" s="32">
        <v>-8.463460977954676E-2</v>
      </c>
      <c r="R40" s="32">
        <v>1.1214413317924887</v>
      </c>
      <c r="S40" s="32">
        <v>-5.5488094916071296</v>
      </c>
      <c r="T40" s="32">
        <v>-8.236892519321172E-2</v>
      </c>
      <c r="U40" s="32">
        <v>0.11348690020170246</v>
      </c>
    </row>
    <row r="41" spans="1:21" x14ac:dyDescent="0.3">
      <c r="A41" s="32">
        <v>-0.46461651764238754</v>
      </c>
      <c r="B41" s="32">
        <v>-0.52553259530414342</v>
      </c>
      <c r="C41" s="32">
        <v>0.51448665741696831</v>
      </c>
      <c r="D41" s="32">
        <v>7.5193435459064387E-2</v>
      </c>
      <c r="E41" s="32">
        <v>0.33681873819573438</v>
      </c>
      <c r="F41" s="32">
        <v>-0.23701072177968413</v>
      </c>
      <c r="G41" s="32">
        <v>6.2499094758461257E-2</v>
      </c>
      <c r="H41" s="32">
        <v>7.5246953235974724E-5</v>
      </c>
      <c r="I41" s="32">
        <v>-0.14533272931077257</v>
      </c>
      <c r="J41" s="32">
        <v>3.1252013857478583E-2</v>
      </c>
      <c r="K41" s="32">
        <v>-0.16996316977051079</v>
      </c>
      <c r="L41" s="32">
        <v>2.5223965280432452</v>
      </c>
      <c r="M41" s="32">
        <v>-6.884725915944416E-2</v>
      </c>
      <c r="N41" s="32">
        <v>0.21419228205463978</v>
      </c>
      <c r="O41" s="32">
        <v>-0.19118062049505571</v>
      </c>
      <c r="P41" s="32">
        <v>0.10781577635996352</v>
      </c>
      <c r="Q41" s="32">
        <v>-6.8986116682277415E-2</v>
      </c>
      <c r="R41" s="32">
        <v>0.20736790461194071</v>
      </c>
      <c r="S41" s="32">
        <v>-2.2573348437828678</v>
      </c>
      <c r="T41" s="32">
        <v>5.6706896216408044E-2</v>
      </c>
      <c r="U41" s="32">
        <v>-3.8263143743152914E-2</v>
      </c>
    </row>
    <row r="42" spans="1:21" x14ac:dyDescent="0.3">
      <c r="A42" s="32">
        <v>0.23244792796709474</v>
      </c>
      <c r="B42" s="32">
        <v>-0.30840831249334838</v>
      </c>
      <c r="C42" s="32">
        <v>-0.23662463335815836</v>
      </c>
      <c r="D42" s="32">
        <v>-0.16640861062245985</v>
      </c>
      <c r="E42" s="32">
        <v>-0.12447661852568105</v>
      </c>
      <c r="F42" s="32">
        <v>-0.1436760800696158</v>
      </c>
      <c r="G42" s="32">
        <v>-7.3827329289788815E-2</v>
      </c>
      <c r="H42" s="32">
        <v>6.7717847945848032E-6</v>
      </c>
      <c r="I42" s="32">
        <v>-3.9382130089608593E-2</v>
      </c>
      <c r="J42" s="32">
        <v>0.29118404012024646</v>
      </c>
      <c r="K42" s="32">
        <v>-0.44276324789037352</v>
      </c>
      <c r="L42" s="32">
        <v>-6.8847259159445201E-2</v>
      </c>
      <c r="M42" s="32">
        <v>4.4093769800184806</v>
      </c>
      <c r="N42" s="32">
        <v>4.6773102901291448E-2</v>
      </c>
      <c r="O42" s="32">
        <v>-0.33086701754011333</v>
      </c>
      <c r="P42" s="32">
        <v>0.71733713400234078</v>
      </c>
      <c r="Q42" s="32">
        <v>-3.4661521224663608E-2</v>
      </c>
      <c r="R42" s="32">
        <v>1.6573214689399578</v>
      </c>
      <c r="S42" s="32">
        <v>-5.3226669512581317</v>
      </c>
      <c r="T42" s="32">
        <v>-6.1837714212822664E-2</v>
      </c>
      <c r="U42" s="32">
        <v>5.5036025094130627E-3</v>
      </c>
    </row>
    <row r="43" spans="1:21" x14ac:dyDescent="0.3">
      <c r="A43" s="32">
        <v>0.20424615395231147</v>
      </c>
      <c r="B43" s="32">
        <v>-0.19151575114736666</v>
      </c>
      <c r="C43" s="32">
        <v>1.548024362890232E-3</v>
      </c>
      <c r="D43" s="32">
        <v>1.9541523278038458E-2</v>
      </c>
      <c r="E43" s="32">
        <v>-1.4494280653093203</v>
      </c>
      <c r="F43" s="32">
        <v>-5.360580106387302E-2</v>
      </c>
      <c r="G43" s="32">
        <v>-8.7277420485481344E-2</v>
      </c>
      <c r="H43" s="32">
        <v>-1.4640726676557324E-5</v>
      </c>
      <c r="I43" s="32">
        <v>-0.58063743187152772</v>
      </c>
      <c r="J43" s="32">
        <v>-3.3147544285697383E-2</v>
      </c>
      <c r="K43" s="32">
        <v>-0.60845342727645313</v>
      </c>
      <c r="L43" s="32">
        <v>0.21419228205463986</v>
      </c>
      <c r="M43" s="32">
        <v>4.6773102901292857E-2</v>
      </c>
      <c r="N43" s="32">
        <v>3.7441067473672525</v>
      </c>
      <c r="O43" s="32">
        <v>-4.0055422222358375E-2</v>
      </c>
      <c r="P43" s="32">
        <v>0.52265195219164973</v>
      </c>
      <c r="Q43" s="32">
        <v>3.2866965388872509E-2</v>
      </c>
      <c r="R43" s="32">
        <v>-5.7749133231501356E-3</v>
      </c>
      <c r="S43" s="32">
        <v>-1.6016075886900756</v>
      </c>
      <c r="T43" s="32">
        <v>-0.13440874509497217</v>
      </c>
      <c r="U43" s="32">
        <v>5.265995746052192E-2</v>
      </c>
    </row>
    <row r="44" spans="1:21" x14ac:dyDescent="0.3">
      <c r="A44" s="32">
        <v>-0.58716282859110136</v>
      </c>
      <c r="B44" s="32">
        <v>-0.36812093592828121</v>
      </c>
      <c r="C44" s="32">
        <v>-0.69980725439254554</v>
      </c>
      <c r="D44" s="32">
        <v>2.5286651242671661E-2</v>
      </c>
      <c r="E44" s="32">
        <v>-0.3271386479761843</v>
      </c>
      <c r="F44" s="32">
        <v>-0.33229549558997773</v>
      </c>
      <c r="G44" s="32">
        <v>-0.30401420892292974</v>
      </c>
      <c r="H44" s="32">
        <v>-7.721700261401777E-5</v>
      </c>
      <c r="I44" s="32">
        <v>-0.35873787476247171</v>
      </c>
      <c r="J44" s="32">
        <v>-0.53089654479984161</v>
      </c>
      <c r="K44" s="32">
        <v>-1.1780273977397813</v>
      </c>
      <c r="L44" s="32">
        <v>-0.19118062049505624</v>
      </c>
      <c r="M44" s="32">
        <v>-0.33086701754010089</v>
      </c>
      <c r="N44" s="32">
        <v>-4.0055422222354989E-2</v>
      </c>
      <c r="O44" s="32">
        <v>9.0102160531665696</v>
      </c>
      <c r="P44" s="32">
        <v>-0.15945200603474821</v>
      </c>
      <c r="Q44" s="32">
        <v>-0.20758955760238423</v>
      </c>
      <c r="R44" s="32">
        <v>-0.46798472574015304</v>
      </c>
      <c r="S44" s="32">
        <v>-2.951731867073776</v>
      </c>
      <c r="T44" s="32">
        <v>-3.6308199494663714E-4</v>
      </c>
      <c r="U44" s="32">
        <v>8.7827193510905996E-2</v>
      </c>
    </row>
    <row r="45" spans="1:21" x14ac:dyDescent="0.3">
      <c r="A45" s="32">
        <v>0.60352470643982381</v>
      </c>
      <c r="B45" s="32">
        <v>-0.15616426373768344</v>
      </c>
      <c r="C45" s="32">
        <v>0.28559886988511241</v>
      </c>
      <c r="D45" s="32">
        <v>-0.18885931840451387</v>
      </c>
      <c r="E45" s="32">
        <v>6.7904994741836935E-2</v>
      </c>
      <c r="F45" s="32">
        <v>-0.39122524589850355</v>
      </c>
      <c r="G45" s="32">
        <v>-0.22567822446174804</v>
      </c>
      <c r="H45" s="32">
        <v>4.5421996347415778E-6</v>
      </c>
      <c r="I45" s="32">
        <v>-0.254774195424885</v>
      </c>
      <c r="J45" s="32">
        <v>0.69202699838832049</v>
      </c>
      <c r="K45" s="32">
        <v>-0.29179723650028827</v>
      </c>
      <c r="L45" s="32">
        <v>0.10781577635996761</v>
      </c>
      <c r="M45" s="32">
        <v>0.71733713400234278</v>
      </c>
      <c r="N45" s="32">
        <v>0.52265195219164529</v>
      </c>
      <c r="O45" s="32">
        <v>-0.15945200603477713</v>
      </c>
      <c r="P45" s="32">
        <v>8.7573698597411607</v>
      </c>
      <c r="Q45" s="32">
        <v>-1.9755539691550146E-2</v>
      </c>
      <c r="R45" s="32">
        <v>2.5352815904270329</v>
      </c>
      <c r="S45" s="32">
        <v>-12.656152633136676</v>
      </c>
      <c r="T45" s="32">
        <v>5.4342238913736546E-2</v>
      </c>
      <c r="U45" s="32">
        <v>-4.9945565260976356E-2</v>
      </c>
    </row>
    <row r="46" spans="1:21" x14ac:dyDescent="0.3">
      <c r="A46" s="32">
        <v>-0.24788762598160058</v>
      </c>
      <c r="B46" s="32">
        <v>-0.23279543329534572</v>
      </c>
      <c r="C46" s="32">
        <v>-9.4837297263123829E-2</v>
      </c>
      <c r="D46" s="32">
        <v>-3.4567504285504556E-2</v>
      </c>
      <c r="E46" s="32">
        <v>0.10850899577980121</v>
      </c>
      <c r="F46" s="32">
        <v>0.11527229771505684</v>
      </c>
      <c r="G46" s="32">
        <v>-0.61676112033670738</v>
      </c>
      <c r="H46" s="32">
        <v>-4.5260354875335359E-6</v>
      </c>
      <c r="I46" s="32">
        <v>-4.656587319972328E-2</v>
      </c>
      <c r="J46" s="32">
        <v>-0.3080763248403488</v>
      </c>
      <c r="K46" s="32">
        <v>-8.4634609779541098E-2</v>
      </c>
      <c r="L46" s="32">
        <v>-6.8986116682279552E-2</v>
      </c>
      <c r="M46" s="32">
        <v>-3.4661521224663885E-2</v>
      </c>
      <c r="N46" s="32">
        <v>3.2866965388872849E-2</v>
      </c>
      <c r="O46" s="32">
        <v>-0.20758955760238432</v>
      </c>
      <c r="P46" s="32">
        <v>-1.9755539691547079E-2</v>
      </c>
      <c r="Q46" s="32">
        <v>1.9332192603909983</v>
      </c>
      <c r="R46" s="32">
        <v>0.18882618133476045</v>
      </c>
      <c r="S46" s="32">
        <v>-0.37801775733975601</v>
      </c>
      <c r="T46" s="32">
        <v>-3.5528930514771482E-3</v>
      </c>
      <c r="U46" s="32">
        <v>8.627981581650573E-3</v>
      </c>
    </row>
    <row r="47" spans="1:21" x14ac:dyDescent="0.3">
      <c r="A47" s="32">
        <v>0.21230973732043015</v>
      </c>
      <c r="B47" s="32">
        <v>-0.21994330365632817</v>
      </c>
      <c r="C47" s="32">
        <v>1.0074382374702733</v>
      </c>
      <c r="D47" s="32">
        <v>-0.27298113849848599</v>
      </c>
      <c r="E47" s="32">
        <v>-7.4621262207749589E-2</v>
      </c>
      <c r="F47" s="32">
        <v>0.63471924659259704</v>
      </c>
      <c r="G47" s="32">
        <v>0.12888097942189142</v>
      </c>
      <c r="H47" s="32">
        <v>-1.1725401081049986E-4</v>
      </c>
      <c r="I47" s="32">
        <v>-0.25759521893322029</v>
      </c>
      <c r="J47" s="32">
        <v>1.0578426940203733</v>
      </c>
      <c r="K47" s="32">
        <v>1.1214413317925698</v>
      </c>
      <c r="L47" s="32">
        <v>0.20736790461195445</v>
      </c>
      <c r="M47" s="32">
        <v>1.6573214689399545</v>
      </c>
      <c r="N47" s="32">
        <v>-5.774913323160857E-3</v>
      </c>
      <c r="O47" s="32">
        <v>-0.46798472574022565</v>
      </c>
      <c r="P47" s="32">
        <v>2.535281590427017</v>
      </c>
      <c r="Q47" s="32">
        <v>0.18882618133476073</v>
      </c>
      <c r="R47" s="32">
        <v>15.784843978109874</v>
      </c>
      <c r="S47" s="32">
        <v>-23.255060388350358</v>
      </c>
      <c r="T47" s="32">
        <v>1.7804854678623552E-2</v>
      </c>
      <c r="U47" s="32">
        <v>-3.2439652472883447E-2</v>
      </c>
    </row>
    <row r="48" spans="1:21" x14ac:dyDescent="0.3">
      <c r="A48" s="32">
        <v>-4.6936811625272794</v>
      </c>
      <c r="B48" s="32">
        <v>-1.8735067818775817</v>
      </c>
      <c r="C48" s="32">
        <v>-5.76615577536879</v>
      </c>
      <c r="D48" s="32">
        <v>0.2702247468151866</v>
      </c>
      <c r="E48" s="32">
        <v>-0.80022358112596259</v>
      </c>
      <c r="F48" s="32">
        <v>-0.60270754794172743</v>
      </c>
      <c r="G48" s="32">
        <v>-1.2223994091293016</v>
      </c>
      <c r="H48" s="32">
        <v>4.6214583854207984E-7</v>
      </c>
      <c r="I48" s="32">
        <v>-0.10690434078859709</v>
      </c>
      <c r="J48" s="32">
        <v>-5.5374192932070825</v>
      </c>
      <c r="K48" s="32">
        <v>-5.5488094916073365</v>
      </c>
      <c r="L48" s="32">
        <v>-2.2573348437828571</v>
      </c>
      <c r="M48" s="32">
        <v>-5.3226669512581068</v>
      </c>
      <c r="N48" s="32">
        <v>-1.601607588690056</v>
      </c>
      <c r="O48" s="32">
        <v>-2.9517318670736281</v>
      </c>
      <c r="P48" s="32">
        <v>-12.656152633136598</v>
      </c>
      <c r="Q48" s="32">
        <v>-0.37801775733974963</v>
      </c>
      <c r="R48" s="32">
        <v>-23.255060388350312</v>
      </c>
      <c r="S48" s="32">
        <v>74.682880016572227</v>
      </c>
      <c r="T48" s="32">
        <v>-0.37872581232821728</v>
      </c>
      <c r="U48" s="32">
        <v>0.24130476685767382</v>
      </c>
    </row>
    <row r="49" spans="1:28" x14ac:dyDescent="0.3">
      <c r="A49" s="32">
        <v>6.8118016766669148E-2</v>
      </c>
      <c r="B49" s="32">
        <v>6.6278247491881867E-2</v>
      </c>
      <c r="C49" s="32">
        <v>-9.7377142110535678E-2</v>
      </c>
      <c r="D49" s="32">
        <v>-2.4194211131311916E-2</v>
      </c>
      <c r="E49" s="32">
        <v>-0.20351354596573587</v>
      </c>
      <c r="F49" s="32">
        <v>-1.1673958645532043E-2</v>
      </c>
      <c r="G49" s="32">
        <v>-6.3646876475707229E-2</v>
      </c>
      <c r="H49" s="32">
        <v>-3.0662733398124131E-5</v>
      </c>
      <c r="I49" s="32">
        <v>-0.13988077617676678</v>
      </c>
      <c r="J49" s="32">
        <v>-4.8529778664508333E-2</v>
      </c>
      <c r="K49" s="32">
        <v>-8.2368925193207598E-2</v>
      </c>
      <c r="L49" s="32">
        <v>5.6706896216407135E-2</v>
      </c>
      <c r="M49" s="32">
        <v>-6.1837714212819229E-2</v>
      </c>
      <c r="N49" s="32">
        <v>-0.13440874509497128</v>
      </c>
      <c r="O49" s="32">
        <v>-3.6308199494261827E-4</v>
      </c>
      <c r="P49" s="32">
        <v>5.4342238913748939E-2</v>
      </c>
      <c r="Q49" s="32">
        <v>-3.5528930514767874E-3</v>
      </c>
      <c r="R49" s="32">
        <v>1.7804854678650655E-2</v>
      </c>
      <c r="S49" s="32">
        <v>-0.37872581232828295</v>
      </c>
      <c r="T49" s="32">
        <v>0.98685386971183808</v>
      </c>
      <c r="U49" s="32">
        <v>3.2324203130981451E-2</v>
      </c>
    </row>
    <row r="50" spans="1:28" x14ac:dyDescent="0.3">
      <c r="A50" s="32">
        <v>-3.9081197371885625E-2</v>
      </c>
      <c r="B50" s="32">
        <v>-1.3663970323527504E-3</v>
      </c>
      <c r="C50" s="32">
        <v>5.5543170476750947E-2</v>
      </c>
      <c r="D50" s="32">
        <v>5.4297078280914998E-2</v>
      </c>
      <c r="E50" s="32">
        <v>0.18311472065819887</v>
      </c>
      <c r="F50" s="32">
        <v>-1.2445301834086151E-2</v>
      </c>
      <c r="G50" s="32">
        <v>5.8922513368858634E-2</v>
      </c>
      <c r="H50" s="32">
        <v>1.2092142936708921E-6</v>
      </c>
      <c r="I50" s="32">
        <v>0.15763033086649239</v>
      </c>
      <c r="J50" s="32">
        <v>0.12229762959697725</v>
      </c>
      <c r="K50" s="32">
        <v>0.11348690020170236</v>
      </c>
      <c r="L50" s="32">
        <v>-3.8263143743152782E-2</v>
      </c>
      <c r="M50" s="32">
        <v>5.5036025094127427E-3</v>
      </c>
      <c r="N50" s="32">
        <v>5.2659957460521781E-2</v>
      </c>
      <c r="O50" s="32">
        <v>8.782719351090626E-2</v>
      </c>
      <c r="P50" s="32">
        <v>-4.9945565260977487E-2</v>
      </c>
      <c r="Q50" s="32">
        <v>8.6279815816505522E-3</v>
      </c>
      <c r="R50" s="32">
        <v>-3.2439652472886459E-2</v>
      </c>
      <c r="S50" s="32">
        <v>0.24130476685767968</v>
      </c>
      <c r="T50" s="32">
        <v>3.2324203130981492E-2</v>
      </c>
      <c r="U50" s="32">
        <v>-3.2069795409349615E-2</v>
      </c>
    </row>
    <row r="52" spans="1:28" x14ac:dyDescent="0.3">
      <c r="G52" t="s">
        <v>51</v>
      </c>
    </row>
    <row r="53" spans="1:28" x14ac:dyDescent="0.3">
      <c r="C53" t="s">
        <v>50</v>
      </c>
      <c r="I53" t="s">
        <v>52</v>
      </c>
    </row>
    <row r="54" spans="1:28" x14ac:dyDescent="0.3">
      <c r="D54" s="32" t="s">
        <v>0</v>
      </c>
      <c r="E54">
        <v>-3.9081197371886603E-2</v>
      </c>
      <c r="G54" s="32">
        <v>1.6948479999999999E-3</v>
      </c>
      <c r="I54">
        <v>0.21030997944038013</v>
      </c>
      <c r="J54">
        <v>8.5272552863718556E-2</v>
      </c>
      <c r="K54">
        <v>4.227539483735835E-2</v>
      </c>
      <c r="L54">
        <v>5.8638788038014086E-3</v>
      </c>
      <c r="M54">
        <v>-8.6495105784135853E-3</v>
      </c>
      <c r="N54">
        <v>9.8925551147559271E-2</v>
      </c>
      <c r="O54">
        <v>5.2518466242414331E-2</v>
      </c>
      <c r="P54">
        <v>-0.91032602708870147</v>
      </c>
      <c r="Q54">
        <v>-8.5713790190274104E-3</v>
      </c>
      <c r="R54">
        <v>6.1455369856183641E-2</v>
      </c>
      <c r="S54">
        <v>2.6900314434280165E-2</v>
      </c>
      <c r="T54">
        <v>0.12552176175043889</v>
      </c>
      <c r="U54">
        <v>5.1505072429805933E-2</v>
      </c>
      <c r="V54">
        <v>7.7438158666766593E-4</v>
      </c>
      <c r="W54">
        <v>6.0794482358631566E-2</v>
      </c>
      <c r="X54">
        <v>6.3599313728332454E-2</v>
      </c>
      <c r="Y54">
        <v>7.8294307376871555E-2</v>
      </c>
      <c r="Z54">
        <v>6.9658387782699366E-2</v>
      </c>
      <c r="AA54">
        <v>6.780154161946747E-2</v>
      </c>
      <c r="AB54">
        <v>-7.8224009489247532E-3</v>
      </c>
    </row>
    <row r="55" spans="1:28" x14ac:dyDescent="0.3">
      <c r="D55" s="32" t="s">
        <v>1</v>
      </c>
      <c r="E55">
        <v>-1.3663970323522154E-3</v>
      </c>
      <c r="G55" s="32">
        <v>8.6641968689821311E-4</v>
      </c>
      <c r="I55">
        <v>8.5272552863718556E-2</v>
      </c>
      <c r="J55">
        <v>0.15745057138620919</v>
      </c>
      <c r="K55">
        <v>4.028067855563202E-2</v>
      </c>
      <c r="L55">
        <v>4.9768048649036969E-3</v>
      </c>
      <c r="M55">
        <v>-3.0214659893888594E-4</v>
      </c>
      <c r="N55">
        <v>7.2272495640854958E-2</v>
      </c>
      <c r="O55">
        <v>4.3937886222310985E-2</v>
      </c>
      <c r="P55">
        <v>-7.7484292679698452</v>
      </c>
      <c r="Q55">
        <v>-6.9955692765115377E-3</v>
      </c>
      <c r="R55">
        <v>4.1039857120302087E-2</v>
      </c>
      <c r="S55">
        <v>2.1877257881548953E-2</v>
      </c>
      <c r="T55">
        <v>9.9060458961138409E-2</v>
      </c>
      <c r="U55">
        <v>4.8950956627221681E-2</v>
      </c>
      <c r="V55">
        <v>8.7767410218245589E-3</v>
      </c>
      <c r="W55">
        <v>4.4992593842588954E-2</v>
      </c>
      <c r="X55">
        <v>5.3872192163914492E-2</v>
      </c>
      <c r="Y55">
        <v>6.123282054966802E-2</v>
      </c>
      <c r="Z55">
        <v>5.2338671154953456E-2</v>
      </c>
      <c r="AA55">
        <v>5.0888393316678798E-2</v>
      </c>
      <c r="AB55">
        <v>-8.0768520383625898E-3</v>
      </c>
    </row>
    <row r="56" spans="1:28" x14ac:dyDescent="0.3">
      <c r="D56" s="32" t="s">
        <v>2</v>
      </c>
      <c r="E56">
        <v>5.5543170476751502E-2</v>
      </c>
      <c r="G56" s="32">
        <v>9.7605626984494846E-4</v>
      </c>
      <c r="I56">
        <v>4.227539483735835E-2</v>
      </c>
      <c r="J56">
        <v>4.028067855563202E-2</v>
      </c>
      <c r="K56">
        <v>8.8358881873793912E-2</v>
      </c>
      <c r="L56">
        <v>-1.6325370480806066E-3</v>
      </c>
      <c r="M56">
        <v>-6.311485295493172E-3</v>
      </c>
      <c r="N56">
        <v>4.3742375375739516E-2</v>
      </c>
      <c r="O56">
        <v>1.3971432278277801E-2</v>
      </c>
      <c r="P56">
        <v>-7.6909628277614965</v>
      </c>
      <c r="Q56">
        <v>-1.9997312755064439E-3</v>
      </c>
      <c r="R56">
        <v>2.1171046720125469E-2</v>
      </c>
      <c r="S56">
        <v>3.677850933935034E-2</v>
      </c>
      <c r="T56">
        <v>4.3945270341570759E-2</v>
      </c>
      <c r="U56">
        <v>3.6282461638331598E-2</v>
      </c>
      <c r="V56">
        <v>4.0148051353379758E-3</v>
      </c>
      <c r="W56">
        <v>3.1034702720641728E-2</v>
      </c>
      <c r="X56">
        <v>3.85305566063169E-2</v>
      </c>
      <c r="Y56">
        <v>2.9194461742519967E-2</v>
      </c>
      <c r="Z56">
        <v>3.1496933134796117E-2</v>
      </c>
      <c r="AA56">
        <v>3.5413868383680387E-2</v>
      </c>
      <c r="AB56">
        <v>1.6958286893071399E-3</v>
      </c>
    </row>
    <row r="57" spans="1:28" x14ac:dyDescent="0.3">
      <c r="D57" s="32" t="s">
        <v>3</v>
      </c>
      <c r="E57">
        <v>5.4297078280914984E-2</v>
      </c>
      <c r="G57" s="32">
        <v>1.3720934747360244E-3</v>
      </c>
      <c r="I57">
        <v>5.8638788038014086E-3</v>
      </c>
      <c r="J57">
        <v>4.9768048649036969E-3</v>
      </c>
      <c r="K57">
        <v>-1.6325370480806066E-3</v>
      </c>
      <c r="L57">
        <v>0.33728321236663794</v>
      </c>
      <c r="M57">
        <v>1.3823607087242932E-3</v>
      </c>
      <c r="N57">
        <v>-2.9690388120740202E-3</v>
      </c>
      <c r="O57">
        <v>-2.9899369823708894E-3</v>
      </c>
      <c r="P57">
        <v>-31.938684751226727</v>
      </c>
      <c r="Q57">
        <v>-4.6513630828336214E-3</v>
      </c>
      <c r="R57">
        <v>-2.7451807614279141E-3</v>
      </c>
      <c r="S57">
        <v>5.032630868668753E-3</v>
      </c>
      <c r="T57">
        <v>2.4370823773932847E-3</v>
      </c>
      <c r="U57">
        <v>1.0441210621993189E-2</v>
      </c>
      <c r="V57">
        <v>-9.9168903224579191E-3</v>
      </c>
      <c r="W57">
        <v>-3.9292431991865065E-3</v>
      </c>
      <c r="X57">
        <v>1.0337314339793952E-2</v>
      </c>
      <c r="Y57">
        <v>3.6490289051440508E-3</v>
      </c>
      <c r="Z57">
        <v>6.2549285991739438E-3</v>
      </c>
      <c r="AA57">
        <v>1.7484899752763172E-3</v>
      </c>
      <c r="AB57">
        <v>-1.1153817275044609E-2</v>
      </c>
    </row>
    <row r="58" spans="1:28" x14ac:dyDescent="0.3">
      <c r="D58" s="32" t="s">
        <v>4</v>
      </c>
      <c r="E58">
        <v>0.18311472065819814</v>
      </c>
      <c r="G58" s="32">
        <v>6.8748218025972891E-4</v>
      </c>
      <c r="I58">
        <v>-8.6495105784135853E-3</v>
      </c>
      <c r="J58">
        <v>-3.0214659893888594E-4</v>
      </c>
      <c r="K58">
        <v>-6.311485295493172E-3</v>
      </c>
      <c r="L58">
        <v>1.3823607087242932E-3</v>
      </c>
      <c r="M58">
        <v>8.2914210586316678E-2</v>
      </c>
      <c r="N58">
        <v>-1.0907473578400885E-3</v>
      </c>
      <c r="O58">
        <v>-1.0108969488895468E-2</v>
      </c>
      <c r="P58">
        <v>-7.5909418784365874</v>
      </c>
      <c r="Q58">
        <v>4.016001001634204E-3</v>
      </c>
      <c r="R58">
        <v>1.2599734899316757E-3</v>
      </c>
      <c r="S58">
        <v>-1.0868844591283349E-3</v>
      </c>
      <c r="T58">
        <v>-8.7287330998314424E-3</v>
      </c>
      <c r="U58">
        <v>-1.8367300817306918E-3</v>
      </c>
      <c r="V58">
        <v>2.5506578071844765E-2</v>
      </c>
      <c r="W58">
        <v>-4.779988807632027E-3</v>
      </c>
      <c r="X58">
        <v>-2.4174175082645024E-3</v>
      </c>
      <c r="Y58">
        <v>-1.297515065602018E-2</v>
      </c>
      <c r="Z58">
        <v>-1.4158975857926123E-3</v>
      </c>
      <c r="AA58">
        <v>-2.8627449650229821E-3</v>
      </c>
      <c r="AB58">
        <v>3.2617469302241545E-3</v>
      </c>
    </row>
    <row r="59" spans="1:28" x14ac:dyDescent="0.3">
      <c r="D59" s="32" t="s">
        <v>5</v>
      </c>
      <c r="E59">
        <v>-1.2445301834085858E-2</v>
      </c>
      <c r="G59" s="32">
        <v>7.4600509330919132E-4</v>
      </c>
      <c r="I59">
        <v>9.8925551147559271E-2</v>
      </c>
      <c r="J59">
        <v>7.2272495640854958E-2</v>
      </c>
      <c r="K59">
        <v>4.3742375375739516E-2</v>
      </c>
      <c r="L59">
        <v>-2.9690388120740202E-3</v>
      </c>
      <c r="M59">
        <v>-1.0907473578400885E-3</v>
      </c>
      <c r="N59">
        <v>0.2637591258377236</v>
      </c>
      <c r="O59">
        <v>4.6598687425660458E-2</v>
      </c>
      <c r="P59">
        <v>-1.1497923374742858</v>
      </c>
      <c r="Q59">
        <v>3.8756463079866682E-3</v>
      </c>
      <c r="R59">
        <v>4.2582349594499282E-2</v>
      </c>
      <c r="S59">
        <v>2.9008319796475047E-2</v>
      </c>
      <c r="T59">
        <v>0.10237099345421666</v>
      </c>
      <c r="U59">
        <v>5.2068427828057214E-2</v>
      </c>
      <c r="V59">
        <v>7.9261213673355382E-3</v>
      </c>
      <c r="W59">
        <v>5.0503217704205045E-2</v>
      </c>
      <c r="X59">
        <v>6.269893878334154E-2</v>
      </c>
      <c r="Y59">
        <v>4.5027406483155209E-2</v>
      </c>
      <c r="Z59">
        <v>4.0314544414255589E-2</v>
      </c>
      <c r="AA59">
        <v>5.0382900126985479E-2</v>
      </c>
      <c r="AB59">
        <v>9.0919411035225673E-4</v>
      </c>
    </row>
    <row r="60" spans="1:28" x14ac:dyDescent="0.3">
      <c r="D60" s="32" t="s">
        <v>6</v>
      </c>
      <c r="E60">
        <v>5.8922513368859258E-2</v>
      </c>
      <c r="G60" s="32">
        <v>1.6464528842459998E-3</v>
      </c>
      <c r="I60">
        <v>5.2518466242414331E-2</v>
      </c>
      <c r="J60">
        <v>4.3937886222310985E-2</v>
      </c>
      <c r="K60">
        <v>1.3971432278277801E-2</v>
      </c>
      <c r="L60">
        <v>-2.9899369823708894E-3</v>
      </c>
      <c r="M60">
        <v>-1.0108969488895468E-2</v>
      </c>
      <c r="N60">
        <v>4.6598687425660458E-2</v>
      </c>
      <c r="O60">
        <v>0.16408206826750418</v>
      </c>
      <c r="P60">
        <v>20.181353029667651</v>
      </c>
      <c r="Q60">
        <v>-1.2591931467859584E-3</v>
      </c>
      <c r="R60">
        <v>3.3042532904977391E-2</v>
      </c>
      <c r="S60">
        <v>8.5250114475237931E-3</v>
      </c>
      <c r="T60">
        <v>5.257633520731167E-2</v>
      </c>
      <c r="U60">
        <v>2.5679929437332327E-2</v>
      </c>
      <c r="V60">
        <v>-1.5451600896090466E-3</v>
      </c>
      <c r="W60">
        <v>2.7188402482734991E-2</v>
      </c>
      <c r="X60">
        <v>3.6330885496912511E-2</v>
      </c>
      <c r="Y60">
        <v>7.48990493263616E-2</v>
      </c>
      <c r="Z60">
        <v>2.866445788814825E-2</v>
      </c>
      <c r="AA60">
        <v>2.9822868271335564E-2</v>
      </c>
      <c r="AB60">
        <v>-2.2295549397582551E-3</v>
      </c>
    </row>
    <row r="61" spans="1:28" x14ac:dyDescent="0.3">
      <c r="D61" s="32" t="s">
        <v>7</v>
      </c>
      <c r="E61">
        <v>1.2092142936705044E-6</v>
      </c>
      <c r="G61" s="32">
        <v>1.4863375834410473E-3</v>
      </c>
      <c r="I61">
        <v>-0.91032602708870147</v>
      </c>
      <c r="J61">
        <v>-7.7484292679698452</v>
      </c>
      <c r="K61">
        <v>-7.6909628277614965</v>
      </c>
      <c r="L61">
        <v>-31.938684751226727</v>
      </c>
      <c r="M61">
        <v>-7.5909418784365874</v>
      </c>
      <c r="N61">
        <v>-1.1497923374742858</v>
      </c>
      <c r="O61">
        <v>20.181353029667651</v>
      </c>
      <c r="P61">
        <v>807282.99580087827</v>
      </c>
      <c r="Q61">
        <v>2.4380656746571616</v>
      </c>
      <c r="R61">
        <v>1.2762508214578629</v>
      </c>
      <c r="S61">
        <v>-11.432407957576673</v>
      </c>
      <c r="T61">
        <v>-24.567047136907728</v>
      </c>
      <c r="U61">
        <v>-6.7722111616560987</v>
      </c>
      <c r="V61">
        <v>1.7157835604377938</v>
      </c>
      <c r="W61">
        <v>4.7627738860814688</v>
      </c>
      <c r="X61">
        <v>-2.5016719324396548</v>
      </c>
      <c r="Y61">
        <v>5.3078719451573555</v>
      </c>
      <c r="Z61">
        <v>7.8053850633396609</v>
      </c>
      <c r="AA61">
        <v>-9.0620406082489252E-2</v>
      </c>
      <c r="AB61">
        <v>24.48887855489966</v>
      </c>
    </row>
    <row r="62" spans="1:28" x14ac:dyDescent="0.3">
      <c r="D62" s="32" t="s">
        <v>8</v>
      </c>
      <c r="E62">
        <v>0.15763033086649242</v>
      </c>
      <c r="G62" s="32">
        <v>1.126526561032E-3</v>
      </c>
      <c r="I62">
        <v>-8.5713790190274104E-3</v>
      </c>
      <c r="J62">
        <v>-6.9955692765115377E-3</v>
      </c>
      <c r="K62">
        <v>-1.9997312755064439E-3</v>
      </c>
      <c r="L62">
        <v>-4.6513630828336214E-3</v>
      </c>
      <c r="M62">
        <v>4.016001001634204E-3</v>
      </c>
      <c r="N62">
        <v>3.8756463079866682E-3</v>
      </c>
      <c r="O62">
        <v>-1.2591931467859584E-3</v>
      </c>
      <c r="P62">
        <v>2.4380656746571616</v>
      </c>
      <c r="Q62">
        <v>0.11368466223528449</v>
      </c>
      <c r="R62">
        <v>-1.7859307049419779E-2</v>
      </c>
      <c r="S62">
        <v>4.2394088701243095E-3</v>
      </c>
      <c r="T62">
        <v>8.2845413734988407E-3</v>
      </c>
      <c r="U62">
        <v>-1.7768197501537449E-3</v>
      </c>
      <c r="V62">
        <v>1.0808581250256513E-2</v>
      </c>
      <c r="W62">
        <v>-2.2972788943035217E-3</v>
      </c>
      <c r="X62">
        <v>4.1668295372702087E-3</v>
      </c>
      <c r="Y62">
        <v>-5.6867485726496926E-3</v>
      </c>
      <c r="Z62">
        <v>-4.882284313872168E-4</v>
      </c>
      <c r="AA62">
        <v>-2.4673146407969211E-3</v>
      </c>
      <c r="AB62">
        <v>5.2692204861787349E-4</v>
      </c>
    </row>
    <row r="63" spans="1:28" x14ac:dyDescent="0.3">
      <c r="D63" s="32" t="s">
        <v>9</v>
      </c>
      <c r="E63">
        <v>0.12229762959697778</v>
      </c>
      <c r="G63" s="32">
        <v>5.1109472561827957E-4</v>
      </c>
      <c r="I63">
        <v>6.1455369856183641E-2</v>
      </c>
      <c r="J63">
        <v>4.1039857120302087E-2</v>
      </c>
      <c r="K63">
        <v>2.1171046720125469E-2</v>
      </c>
      <c r="L63">
        <v>-2.7451807614279141E-3</v>
      </c>
      <c r="M63">
        <v>1.2599734899316757E-3</v>
      </c>
      <c r="N63">
        <v>4.2582349594499282E-2</v>
      </c>
      <c r="O63">
        <v>3.3042532904977391E-2</v>
      </c>
      <c r="P63">
        <v>1.2762508214578629</v>
      </c>
      <c r="Q63">
        <v>-1.7859307049419779E-2</v>
      </c>
      <c r="R63">
        <v>8.9009068429284466E-2</v>
      </c>
      <c r="S63">
        <v>1.4957589066675752E-2</v>
      </c>
      <c r="T63">
        <v>5.4801740433456876E-2</v>
      </c>
      <c r="U63">
        <v>2.3860810931118387E-2</v>
      </c>
      <c r="V63">
        <v>1.2448690640230587E-4</v>
      </c>
      <c r="W63">
        <v>2.7681681399132924E-2</v>
      </c>
      <c r="X63">
        <v>3.1064182978624094E-2</v>
      </c>
      <c r="Y63">
        <v>4.3027353121331317E-2</v>
      </c>
      <c r="Z63">
        <v>3.0803289792586633E-2</v>
      </c>
      <c r="AA63">
        <v>3.2999278495035221E-2</v>
      </c>
      <c r="AB63">
        <v>-6.3995198278139218E-3</v>
      </c>
    </row>
    <row r="64" spans="1:28" x14ac:dyDescent="0.3">
      <c r="D64" s="32" t="s">
        <v>10</v>
      </c>
      <c r="E64">
        <v>0.11348690020170246</v>
      </c>
      <c r="G64" s="32">
        <v>1.0146951140353486E-3</v>
      </c>
      <c r="I64">
        <v>2.6900314434280165E-2</v>
      </c>
      <c r="J64">
        <v>2.1877257881548953E-2</v>
      </c>
      <c r="K64">
        <v>3.677850933935034E-2</v>
      </c>
      <c r="L64">
        <v>5.032630868668753E-3</v>
      </c>
      <c r="M64">
        <v>-1.0868844591283349E-3</v>
      </c>
      <c r="N64">
        <v>2.9008319796475047E-2</v>
      </c>
      <c r="O64">
        <v>8.5250114475237931E-3</v>
      </c>
      <c r="P64">
        <v>-11.432407957576673</v>
      </c>
      <c r="Q64">
        <v>4.2394088701243095E-3</v>
      </c>
      <c r="R64">
        <v>1.4957589066675752E-2</v>
      </c>
      <c r="S64">
        <v>6.1807420452574896E-2</v>
      </c>
      <c r="T64">
        <v>3.9542730233473537E-2</v>
      </c>
      <c r="U64">
        <v>2.8612641562817735E-2</v>
      </c>
      <c r="V64">
        <v>7.9389488800676276E-3</v>
      </c>
      <c r="W64">
        <v>2.374639933252538E-2</v>
      </c>
      <c r="X64">
        <v>3.1573940543453347E-2</v>
      </c>
      <c r="Y64">
        <v>1.9556647627214666E-2</v>
      </c>
      <c r="Z64">
        <v>2.2872657940664627E-2</v>
      </c>
      <c r="AA64">
        <v>2.6427387482620482E-2</v>
      </c>
      <c r="AB64">
        <v>-4.7026629778557766E-4</v>
      </c>
    </row>
    <row r="65" spans="4:28" x14ac:dyDescent="0.3">
      <c r="D65" s="32" t="s">
        <v>11</v>
      </c>
      <c r="E65">
        <v>-3.8263143743152914E-2</v>
      </c>
      <c r="G65" s="32">
        <v>1.4406246512041608E-3</v>
      </c>
      <c r="I65">
        <v>0.12552176175043889</v>
      </c>
      <c r="J65">
        <v>9.9060458961138409E-2</v>
      </c>
      <c r="K65">
        <v>4.3945270341570759E-2</v>
      </c>
      <c r="L65">
        <v>2.4370823773932847E-3</v>
      </c>
      <c r="M65">
        <v>-8.7287330998314424E-3</v>
      </c>
      <c r="N65">
        <v>0.10237099345421666</v>
      </c>
      <c r="O65">
        <v>5.257633520731167E-2</v>
      </c>
      <c r="P65">
        <v>-24.567047136907728</v>
      </c>
      <c r="Q65">
        <v>8.2845413734988407E-3</v>
      </c>
      <c r="R65">
        <v>5.4801740433456876E-2</v>
      </c>
      <c r="S65">
        <v>3.9542730233473537E-2</v>
      </c>
      <c r="T65">
        <v>0.31860487086703204</v>
      </c>
      <c r="U65">
        <v>6.583399033302953E-2</v>
      </c>
      <c r="V65">
        <v>2.2159182133825846E-4</v>
      </c>
      <c r="W65">
        <v>6.4570425754967589E-2</v>
      </c>
      <c r="X65">
        <v>7.475488130380345E-2</v>
      </c>
      <c r="Y65">
        <v>7.7211873488569394E-2</v>
      </c>
      <c r="Z65">
        <v>7.2688919751899686E-2</v>
      </c>
      <c r="AA65">
        <v>7.3274214073341656E-2</v>
      </c>
      <c r="AB65">
        <v>-9.2484017366762164E-3</v>
      </c>
    </row>
    <row r="66" spans="4:28" x14ac:dyDescent="0.3">
      <c r="D66" s="32" t="s">
        <v>12</v>
      </c>
      <c r="E66">
        <v>5.5036025094130627E-3</v>
      </c>
      <c r="G66" s="32">
        <v>1.7615059151110009E-3</v>
      </c>
      <c r="I66">
        <v>5.1505072429805933E-2</v>
      </c>
      <c r="J66">
        <v>4.8950956627221681E-2</v>
      </c>
      <c r="K66">
        <v>3.6282461638331598E-2</v>
      </c>
      <c r="L66">
        <v>1.0441210621993189E-2</v>
      </c>
      <c r="M66">
        <v>-1.8367300817306918E-3</v>
      </c>
      <c r="N66">
        <v>5.2068427828057214E-2</v>
      </c>
      <c r="O66">
        <v>2.5679929437332327E-2</v>
      </c>
      <c r="P66">
        <v>-6.7722111616560987</v>
      </c>
      <c r="Q66">
        <v>-1.7768197501537449E-3</v>
      </c>
      <c r="R66">
        <v>2.3860810931118387E-2</v>
      </c>
      <c r="S66">
        <v>2.8612641562817735E-2</v>
      </c>
      <c r="T66">
        <v>6.583399033302953E-2</v>
      </c>
      <c r="U66">
        <v>0.15499829262589501</v>
      </c>
      <c r="V66">
        <v>4.5873157982657215E-3</v>
      </c>
      <c r="W66">
        <v>3.4746933751591789E-2</v>
      </c>
      <c r="X66">
        <v>3.877689254170371E-2</v>
      </c>
      <c r="Y66">
        <v>3.6659496973163126E-2</v>
      </c>
      <c r="Z66">
        <v>3.078370238300189E-2</v>
      </c>
      <c r="AA66">
        <v>4.1204714224383238E-2</v>
      </c>
      <c r="AB66">
        <v>5.4301272021213317E-3</v>
      </c>
    </row>
    <row r="67" spans="4:28" x14ac:dyDescent="0.3">
      <c r="D67" s="32" t="s">
        <v>13</v>
      </c>
      <c r="E67">
        <v>5.265995746052192E-2</v>
      </c>
      <c r="G67" s="32">
        <v>1.1881030707444028E-3</v>
      </c>
      <c r="I67">
        <v>7.7438158666766593E-4</v>
      </c>
      <c r="J67">
        <v>8.7767410218245589E-3</v>
      </c>
      <c r="K67">
        <v>4.0148051353379758E-3</v>
      </c>
      <c r="L67">
        <v>-9.9168903224579191E-3</v>
      </c>
      <c r="M67">
        <v>2.5506578071844765E-2</v>
      </c>
      <c r="N67">
        <v>7.9261213673355382E-3</v>
      </c>
      <c r="O67">
        <v>-1.5451600896090466E-3</v>
      </c>
      <c r="P67">
        <v>1.7157835604377938</v>
      </c>
      <c r="Q67">
        <v>1.0808581250256513E-2</v>
      </c>
      <c r="R67">
        <v>1.2448690640230587E-4</v>
      </c>
      <c r="S67">
        <v>7.9389488800676276E-3</v>
      </c>
      <c r="T67">
        <v>2.2159182133825846E-4</v>
      </c>
      <c r="U67">
        <v>4.5873157982657215E-3</v>
      </c>
      <c r="V67">
        <v>0.14297539326123621</v>
      </c>
      <c r="W67">
        <v>1.8492716420737193E-3</v>
      </c>
      <c r="X67">
        <v>1.0213982789274542E-3</v>
      </c>
      <c r="Y67">
        <v>-4.5604953726667771E-3</v>
      </c>
      <c r="Z67">
        <v>9.1715780726974762E-3</v>
      </c>
      <c r="AA67">
        <v>6.4685481992067546E-3</v>
      </c>
      <c r="AB67">
        <v>1.2633871115028563E-2</v>
      </c>
    </row>
    <row r="68" spans="4:28" x14ac:dyDescent="0.3">
      <c r="D68" s="32" t="s">
        <v>14</v>
      </c>
      <c r="E68">
        <v>8.7827193510905996E-2</v>
      </c>
      <c r="G68" s="32">
        <v>3.7949189334497187E-4</v>
      </c>
      <c r="I68">
        <v>6.0794482358631566E-2</v>
      </c>
      <c r="J68">
        <v>4.4992593842588954E-2</v>
      </c>
      <c r="K68">
        <v>3.1034702720641728E-2</v>
      </c>
      <c r="L68">
        <v>-3.9292431991865065E-3</v>
      </c>
      <c r="M68">
        <v>-4.779988807632027E-3</v>
      </c>
      <c r="N68">
        <v>5.0503217704205045E-2</v>
      </c>
      <c r="O68">
        <v>2.7188402482734991E-2</v>
      </c>
      <c r="P68">
        <v>4.7627738860814688</v>
      </c>
      <c r="Q68">
        <v>-2.2972788943035217E-3</v>
      </c>
      <c r="R68">
        <v>2.7681681399132924E-2</v>
      </c>
      <c r="S68">
        <v>2.374639933252538E-2</v>
      </c>
      <c r="T68">
        <v>6.4570425754967589E-2</v>
      </c>
      <c r="U68">
        <v>3.4746933751591789E-2</v>
      </c>
      <c r="V68">
        <v>1.8492716420737193E-3</v>
      </c>
      <c r="W68">
        <v>8.4692304649226974E-2</v>
      </c>
      <c r="X68">
        <v>4.0521629820246347E-2</v>
      </c>
      <c r="Y68">
        <v>3.9657554623790843E-2</v>
      </c>
      <c r="Z68">
        <v>3.9079479041126214E-2</v>
      </c>
      <c r="AA68">
        <v>3.7381367213789173E-2</v>
      </c>
      <c r="AB68">
        <v>-5.7965064058431992E-3</v>
      </c>
    </row>
    <row r="69" spans="4:28" x14ac:dyDescent="0.3">
      <c r="D69" s="32" t="s">
        <v>15</v>
      </c>
      <c r="E69">
        <v>-4.9945565260976356E-2</v>
      </c>
      <c r="G69" s="32">
        <v>1.0594850494499999E-3</v>
      </c>
      <c r="I69">
        <v>6.3599313728332454E-2</v>
      </c>
      <c r="J69">
        <v>5.3872192163914492E-2</v>
      </c>
      <c r="K69">
        <v>3.85305566063169E-2</v>
      </c>
      <c r="L69">
        <v>1.0337314339793952E-2</v>
      </c>
      <c r="M69">
        <v>-2.4174175082645024E-3</v>
      </c>
      <c r="N69">
        <v>6.269893878334154E-2</v>
      </c>
      <c r="O69">
        <v>3.6330885496912511E-2</v>
      </c>
      <c r="P69">
        <v>-2.5016719324396548</v>
      </c>
      <c r="Q69">
        <v>4.1668295372702087E-3</v>
      </c>
      <c r="R69">
        <v>3.1064182978624094E-2</v>
      </c>
      <c r="S69">
        <v>3.1573940543453347E-2</v>
      </c>
      <c r="T69">
        <v>7.475488130380345E-2</v>
      </c>
      <c r="U69">
        <v>3.877689254170371E-2</v>
      </c>
      <c r="V69">
        <v>1.0213982789274542E-3</v>
      </c>
      <c r="W69">
        <v>4.0521629820246347E-2</v>
      </c>
      <c r="X69">
        <v>0.1195310240248519</v>
      </c>
      <c r="Y69">
        <v>4.3764582840011473E-2</v>
      </c>
      <c r="Z69">
        <v>4.8382021537600128E-2</v>
      </c>
      <c r="AA69">
        <v>5.4584551978586728E-2</v>
      </c>
      <c r="AB69">
        <v>-1.1291386273656748E-3</v>
      </c>
    </row>
    <row r="70" spans="4:28" x14ac:dyDescent="0.3">
      <c r="D70" s="32" t="s">
        <v>16</v>
      </c>
      <c r="E70">
        <v>8.627981581650573E-3</v>
      </c>
      <c r="G70" s="32">
        <v>3.3359208297753951E-4</v>
      </c>
      <c r="I70">
        <v>7.8294307376871555E-2</v>
      </c>
      <c r="J70">
        <v>6.123282054966802E-2</v>
      </c>
      <c r="K70">
        <v>2.9194461742519967E-2</v>
      </c>
      <c r="L70">
        <v>3.6490289051440508E-3</v>
      </c>
      <c r="M70">
        <v>-1.297515065602018E-2</v>
      </c>
      <c r="N70">
        <v>4.5027406483155209E-2</v>
      </c>
      <c r="O70">
        <v>7.48990493263616E-2</v>
      </c>
      <c r="P70">
        <v>5.3078719451573555</v>
      </c>
      <c r="Q70">
        <v>-5.6867485726496926E-3</v>
      </c>
      <c r="R70">
        <v>4.3027353121331317E-2</v>
      </c>
      <c r="S70">
        <v>1.9556647627214666E-2</v>
      </c>
      <c r="T70">
        <v>7.7211873488569394E-2</v>
      </c>
      <c r="U70">
        <v>3.6659496973163126E-2</v>
      </c>
      <c r="V70">
        <v>-4.5604953726667771E-3</v>
      </c>
      <c r="W70">
        <v>3.9657554623790843E-2</v>
      </c>
      <c r="X70">
        <v>4.3764582840011473E-2</v>
      </c>
      <c r="Y70">
        <v>0.31726672512590631</v>
      </c>
      <c r="Z70">
        <v>3.6594503765555848E-2</v>
      </c>
      <c r="AA70">
        <v>3.9968255877367131E-2</v>
      </c>
      <c r="AB70">
        <v>-6.4648915305435652E-3</v>
      </c>
    </row>
    <row r="71" spans="4:28" x14ac:dyDescent="0.3">
      <c r="D71" s="32" t="s">
        <v>17</v>
      </c>
      <c r="E71">
        <v>-3.2439652472883447E-2</v>
      </c>
      <c r="G71" s="32">
        <v>5.308464536372974E-4</v>
      </c>
      <c r="I71">
        <v>6.9658387782699366E-2</v>
      </c>
      <c r="J71">
        <v>5.2338671154953456E-2</v>
      </c>
      <c r="K71">
        <v>3.1496933134796117E-2</v>
      </c>
      <c r="L71">
        <v>6.2549285991739438E-3</v>
      </c>
      <c r="M71">
        <v>-1.4158975857926123E-3</v>
      </c>
      <c r="N71">
        <v>4.0314544414255589E-2</v>
      </c>
      <c r="O71">
        <v>2.866445788814825E-2</v>
      </c>
      <c r="P71">
        <v>7.8053850633396609</v>
      </c>
      <c r="Q71">
        <v>-4.882284313872168E-4</v>
      </c>
      <c r="R71">
        <v>3.0803289792586633E-2</v>
      </c>
      <c r="S71">
        <v>2.2872657940664627E-2</v>
      </c>
      <c r="T71">
        <v>7.2688919751899686E-2</v>
      </c>
      <c r="U71">
        <v>3.078370238300189E-2</v>
      </c>
      <c r="V71">
        <v>9.1715780726974762E-3</v>
      </c>
      <c r="W71">
        <v>3.9079479041126214E-2</v>
      </c>
      <c r="X71">
        <v>4.8382021537600128E-2</v>
      </c>
      <c r="Y71">
        <v>3.6594503765555848E-2</v>
      </c>
      <c r="Z71">
        <v>9.5733889565859237E-2</v>
      </c>
      <c r="AA71">
        <v>5.5574466178029885E-2</v>
      </c>
      <c r="AB71">
        <v>2.7516243549066796E-4</v>
      </c>
    </row>
    <row r="72" spans="4:28" x14ac:dyDescent="0.3">
      <c r="D72" s="32" t="s">
        <v>18</v>
      </c>
      <c r="E72">
        <v>0.24130476685767382</v>
      </c>
      <c r="G72" s="32">
        <v>1.9845874411028586E-3</v>
      </c>
      <c r="I72">
        <v>6.780154161946747E-2</v>
      </c>
      <c r="J72">
        <v>5.0888393316678798E-2</v>
      </c>
      <c r="K72">
        <v>3.5413868383680387E-2</v>
      </c>
      <c r="L72">
        <v>1.7484899752763172E-3</v>
      </c>
      <c r="M72">
        <v>-2.8627449650229821E-3</v>
      </c>
      <c r="N72">
        <v>5.0382900126985479E-2</v>
      </c>
      <c r="O72">
        <v>2.9822868271335564E-2</v>
      </c>
      <c r="P72">
        <v>-9.0620406082489252E-2</v>
      </c>
      <c r="Q72">
        <v>-2.4673146407969211E-3</v>
      </c>
      <c r="R72">
        <v>3.2999278495035221E-2</v>
      </c>
      <c r="S72">
        <v>2.6427387482620482E-2</v>
      </c>
      <c r="T72">
        <v>7.3274214073341656E-2</v>
      </c>
      <c r="U72">
        <v>4.1204714224383238E-2</v>
      </c>
      <c r="V72">
        <v>6.4685481992067546E-3</v>
      </c>
      <c r="W72">
        <v>3.7381367213789173E-2</v>
      </c>
      <c r="X72">
        <v>5.4584551978586728E-2</v>
      </c>
      <c r="Y72">
        <v>3.9968255877367131E-2</v>
      </c>
      <c r="Z72">
        <v>5.5574466178029885E-2</v>
      </c>
      <c r="AA72">
        <v>5.214043828064175E-2</v>
      </c>
      <c r="AB72">
        <v>-1.2111691582741931E-4</v>
      </c>
    </row>
    <row r="73" spans="4:28" x14ac:dyDescent="0.3">
      <c r="D73" s="32" t="s">
        <v>19</v>
      </c>
      <c r="E73">
        <v>3.2324203130981451E-2</v>
      </c>
      <c r="G73" s="32">
        <v>1.3384831538036316E-3</v>
      </c>
      <c r="I73">
        <v>-7.8224009489247532E-3</v>
      </c>
      <c r="J73">
        <v>-8.0768520383625898E-3</v>
      </c>
      <c r="K73">
        <v>1.6958286893071399E-3</v>
      </c>
      <c r="L73">
        <v>-1.1153817275044609E-2</v>
      </c>
      <c r="M73">
        <v>3.2617469302241545E-3</v>
      </c>
      <c r="N73">
        <v>9.0919411035225673E-4</v>
      </c>
      <c r="O73">
        <v>-2.2295549397582551E-3</v>
      </c>
      <c r="P73">
        <v>24.48887855489966</v>
      </c>
      <c r="Q73">
        <v>5.2692204861787349E-4</v>
      </c>
      <c r="R73">
        <v>-6.3995198278139218E-3</v>
      </c>
      <c r="S73">
        <v>-4.7026629778557766E-4</v>
      </c>
      <c r="T73">
        <v>-9.2484017366762164E-3</v>
      </c>
      <c r="U73">
        <v>5.4301272021213317E-3</v>
      </c>
      <c r="V73">
        <v>1.2633871115028563E-2</v>
      </c>
      <c r="W73">
        <v>-5.7965064058431992E-3</v>
      </c>
      <c r="X73">
        <v>-1.1291386273656748E-3</v>
      </c>
      <c r="Y73">
        <v>-6.4648915305435652E-3</v>
      </c>
      <c r="Z73">
        <v>2.7516243549066796E-4</v>
      </c>
      <c r="AA73">
        <v>-1.2111691582741931E-4</v>
      </c>
      <c r="AB73">
        <v>0.49485848925664166</v>
      </c>
    </row>
    <row r="78" spans="4:28" x14ac:dyDescent="0.3">
      <c r="D78" s="32" t="s">
        <v>53</v>
      </c>
      <c r="G78">
        <f t="array" ref="G78">MMULT(TRANSPOSE(E54:E73),G54:G73)</f>
        <v>1.1355111321707499E-3</v>
      </c>
    </row>
    <row r="79" spans="4:28" x14ac:dyDescent="0.3">
      <c r="D79" s="32" t="s">
        <v>54</v>
      </c>
      <c r="G79">
        <f t="array" ref="G79:AB79">MMULT(TRANSPOSE(E54:E73),I54:AB73)</f>
        <v>1.6034897704674648E-2</v>
      </c>
      <c r="H79" s="32">
        <v>1.60348977046748E-2</v>
      </c>
      <c r="I79" s="32">
        <v>1.6034897704674797E-2</v>
      </c>
      <c r="J79" s="32">
        <v>1.6034897704674835E-2</v>
      </c>
      <c r="K79" s="32">
        <v>1.60348977046748E-2</v>
      </c>
      <c r="L79" s="32">
        <v>1.60348977046748E-2</v>
      </c>
      <c r="M79" s="32">
        <v>1.60348977046748E-2</v>
      </c>
      <c r="N79" s="32">
        <v>1.6034897704674478E-2</v>
      </c>
      <c r="O79" s="32">
        <v>1.6034897704674814E-2</v>
      </c>
      <c r="P79" s="32">
        <v>1.6034897704674783E-2</v>
      </c>
      <c r="Q79" s="32">
        <v>1.603489770467478E-2</v>
      </c>
      <c r="R79" s="32">
        <v>1.603489770467478E-2</v>
      </c>
      <c r="S79" s="32">
        <v>1.6034897704674787E-2</v>
      </c>
      <c r="T79" s="32">
        <v>1.6034897704674804E-2</v>
      </c>
      <c r="U79" s="32">
        <v>1.6034897704674776E-2</v>
      </c>
      <c r="V79" s="32">
        <v>1.6034897704674818E-2</v>
      </c>
      <c r="W79" s="32">
        <v>1.6034897704674794E-2</v>
      </c>
      <c r="X79" s="32">
        <v>1.6034897704674825E-2</v>
      </c>
      <c r="Y79" s="32">
        <v>1.6034897704674762E-2</v>
      </c>
      <c r="Z79" s="32">
        <v>1.6034897704674811E-2</v>
      </c>
      <c r="AA79" s="32" t="e">
        <v>#N/A</v>
      </c>
      <c r="AB79" s="32" t="e">
        <v>#N/A</v>
      </c>
    </row>
    <row r="81" spans="4:7" x14ac:dyDescent="0.3">
      <c r="D81" s="32" t="s">
        <v>55</v>
      </c>
      <c r="G81">
        <f t="array" ref="G81">MMULT((G79:Z79),E54:E73)</f>
        <v>1.603489770467479E-2</v>
      </c>
    </row>
    <row r="82" spans="4:7" x14ac:dyDescent="0.3">
      <c r="D82" s="32" t="s">
        <v>53</v>
      </c>
      <c r="G82" s="32">
        <v>1.1355111321707499E-3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0"/>
  <sheetViews>
    <sheetView workbookViewId="0">
      <selection activeCell="I54" sqref="I54"/>
    </sheetView>
  </sheetViews>
  <sheetFormatPr defaultRowHeight="14.4" x14ac:dyDescent="0.3"/>
  <cols>
    <col min="23" max="23" width="23.6640625" customWidth="1"/>
    <col min="24" max="24" width="17.44140625" customWidth="1"/>
  </cols>
  <sheetData>
    <row r="3" spans="2:24" x14ac:dyDescent="0.3">
      <c r="B3" s="32" t="s">
        <v>56</v>
      </c>
      <c r="W3" s="32" t="s">
        <v>51</v>
      </c>
      <c r="X3" s="32" t="s">
        <v>57</v>
      </c>
    </row>
    <row r="4" spans="2:24" x14ac:dyDescent="0.3">
      <c r="B4">
        <v>0.42061995888076026</v>
      </c>
      <c r="C4">
        <v>0.17054510572743711</v>
      </c>
      <c r="D4">
        <v>8.45507896747167E-2</v>
      </c>
      <c r="E4">
        <v>1.1727757607602817E-2</v>
      </c>
      <c r="F4">
        <v>-1.7299021156827171E-2</v>
      </c>
      <c r="G4">
        <v>0.19785110229511854</v>
      </c>
      <c r="H4">
        <v>0.10503693248482866</v>
      </c>
      <c r="I4">
        <v>-1.8206520541774029</v>
      </c>
      <c r="J4">
        <v>-1.7142758038054821E-2</v>
      </c>
      <c r="K4">
        <v>0.12291073971236728</v>
      </c>
      <c r="L4">
        <v>5.3800628868560331E-2</v>
      </c>
      <c r="M4">
        <v>0.25104352350087777</v>
      </c>
      <c r="N4">
        <v>0.10301014485961187</v>
      </c>
      <c r="O4">
        <v>1.5487631733353319E-3</v>
      </c>
      <c r="P4">
        <v>0.12158896471726313</v>
      </c>
      <c r="Q4">
        <v>0.12719862745666491</v>
      </c>
      <c r="R4">
        <v>0.15658861475374311</v>
      </c>
      <c r="S4">
        <v>0.13931677556539873</v>
      </c>
      <c r="T4">
        <v>0.13560308323893494</v>
      </c>
      <c r="U4">
        <v>-1.5644801897849506E-2</v>
      </c>
      <c r="W4" s="32">
        <v>1.6948479999999999E-3</v>
      </c>
      <c r="X4">
        <v>0</v>
      </c>
    </row>
    <row r="5" spans="2:24" x14ac:dyDescent="0.3">
      <c r="B5">
        <v>0.17054510572743711</v>
      </c>
      <c r="C5">
        <v>0.31490114277241837</v>
      </c>
      <c r="D5">
        <v>8.056135711126404E-2</v>
      </c>
      <c r="E5">
        <v>9.9536097298073938E-3</v>
      </c>
      <c r="F5">
        <v>-6.0429319787777189E-4</v>
      </c>
      <c r="G5">
        <v>0.14454499128170992</v>
      </c>
      <c r="H5">
        <v>8.7875772444621969E-2</v>
      </c>
      <c r="I5">
        <v>-15.49685853593969</v>
      </c>
      <c r="J5">
        <v>-1.3991138553023075E-2</v>
      </c>
      <c r="K5">
        <v>8.2079714240604174E-2</v>
      </c>
      <c r="L5">
        <v>4.3754515763097905E-2</v>
      </c>
      <c r="M5">
        <v>0.19812091792227682</v>
      </c>
      <c r="N5">
        <v>9.7901913254443362E-2</v>
      </c>
      <c r="O5">
        <v>1.7553482043649118E-2</v>
      </c>
      <c r="P5">
        <v>8.9985187685177909E-2</v>
      </c>
      <c r="Q5">
        <v>0.10774438432782898</v>
      </c>
      <c r="R5">
        <v>0.12246564109933604</v>
      </c>
      <c r="S5">
        <v>0.10467734230990691</v>
      </c>
      <c r="T5">
        <v>0.1017767866333576</v>
      </c>
      <c r="U5">
        <v>-1.615370407672518E-2</v>
      </c>
      <c r="W5" s="32">
        <v>8.6641968689821311E-4</v>
      </c>
      <c r="X5" s="32">
        <v>0</v>
      </c>
    </row>
    <row r="6" spans="2:24" x14ac:dyDescent="0.3">
      <c r="B6">
        <v>8.45507896747167E-2</v>
      </c>
      <c r="C6">
        <v>8.056135711126404E-2</v>
      </c>
      <c r="D6">
        <v>0.17671776374758782</v>
      </c>
      <c r="E6">
        <v>-3.2650740961612133E-3</v>
      </c>
      <c r="F6">
        <v>-1.2622970590986344E-2</v>
      </c>
      <c r="G6">
        <v>8.7484750751479032E-2</v>
      </c>
      <c r="H6">
        <v>2.7942864556555602E-2</v>
      </c>
      <c r="I6">
        <v>-15.381925655522993</v>
      </c>
      <c r="J6">
        <v>-3.9994625510128877E-3</v>
      </c>
      <c r="K6">
        <v>4.2342093440250937E-2</v>
      </c>
      <c r="L6">
        <v>7.3557018678700681E-2</v>
      </c>
      <c r="M6">
        <v>8.7890540683141519E-2</v>
      </c>
      <c r="N6">
        <v>7.2564923276663196E-2</v>
      </c>
      <c r="O6">
        <v>8.0296102706759517E-3</v>
      </c>
      <c r="P6">
        <v>6.2069405441283455E-2</v>
      </c>
      <c r="Q6">
        <v>7.70611132126338E-2</v>
      </c>
      <c r="R6">
        <v>5.8388923485039934E-2</v>
      </c>
      <c r="S6">
        <v>6.2993866269592233E-2</v>
      </c>
      <c r="T6">
        <v>7.0827736767360774E-2</v>
      </c>
      <c r="U6">
        <v>3.3916573786142799E-3</v>
      </c>
      <c r="W6" s="32">
        <v>9.7605626984494846E-4</v>
      </c>
      <c r="X6" s="32">
        <v>0</v>
      </c>
    </row>
    <row r="7" spans="2:24" x14ac:dyDescent="0.3">
      <c r="B7">
        <v>1.1727757607602817E-2</v>
      </c>
      <c r="C7">
        <v>9.9536097298073938E-3</v>
      </c>
      <c r="D7">
        <v>-3.2650740961612133E-3</v>
      </c>
      <c r="E7">
        <v>0.67456642473327588</v>
      </c>
      <c r="F7">
        <v>2.7647214174485865E-3</v>
      </c>
      <c r="G7">
        <v>-5.9380776241480405E-3</v>
      </c>
      <c r="H7">
        <v>-5.9798739647417788E-3</v>
      </c>
      <c r="I7">
        <v>-63.877369502453455</v>
      </c>
      <c r="J7">
        <v>-9.3027261656672428E-3</v>
      </c>
      <c r="K7">
        <v>-5.4903615228558281E-3</v>
      </c>
      <c r="L7">
        <v>1.0065261737337506E-2</v>
      </c>
      <c r="M7">
        <v>4.8741647547865695E-3</v>
      </c>
      <c r="N7">
        <v>2.0882421243986378E-2</v>
      </c>
      <c r="O7">
        <v>-1.9833780644915838E-2</v>
      </c>
      <c r="P7">
        <v>-7.858486398373013E-3</v>
      </c>
      <c r="Q7">
        <v>2.0674628679587904E-2</v>
      </c>
      <c r="R7">
        <v>7.2980578102881015E-3</v>
      </c>
      <c r="S7">
        <v>1.2509857198347888E-2</v>
      </c>
      <c r="T7">
        <v>3.4969799505526343E-3</v>
      </c>
      <c r="U7">
        <v>-2.2307634550089217E-2</v>
      </c>
      <c r="W7" s="32">
        <v>1.3720934747360244E-3</v>
      </c>
      <c r="X7" s="32">
        <v>0</v>
      </c>
    </row>
    <row r="8" spans="2:24" x14ac:dyDescent="0.3">
      <c r="B8">
        <v>-1.7299021156827171E-2</v>
      </c>
      <c r="C8">
        <v>-6.0429319787777189E-4</v>
      </c>
      <c r="D8">
        <v>-1.2622970590986344E-2</v>
      </c>
      <c r="E8">
        <v>2.7647214174485865E-3</v>
      </c>
      <c r="F8">
        <v>0.16582842117263336</v>
      </c>
      <c r="G8">
        <v>-2.181494715680177E-3</v>
      </c>
      <c r="H8">
        <v>-2.0217938977790936E-2</v>
      </c>
      <c r="I8">
        <v>-15.181883756873175</v>
      </c>
      <c r="J8">
        <v>8.032002003268408E-3</v>
      </c>
      <c r="K8">
        <v>2.5199469798633514E-3</v>
      </c>
      <c r="L8">
        <v>-2.1737689182566699E-3</v>
      </c>
      <c r="M8">
        <v>-1.7457466199662885E-2</v>
      </c>
      <c r="N8">
        <v>-3.6734601634613837E-3</v>
      </c>
      <c r="O8">
        <v>5.1013156143689529E-2</v>
      </c>
      <c r="P8">
        <v>-9.559977615264054E-3</v>
      </c>
      <c r="Q8">
        <v>-4.8348350165290047E-3</v>
      </c>
      <c r="R8">
        <v>-2.5950301312040361E-2</v>
      </c>
      <c r="S8">
        <v>-2.8317951715852246E-3</v>
      </c>
      <c r="T8">
        <v>-5.7254899300459641E-3</v>
      </c>
      <c r="U8">
        <v>6.523493860448309E-3</v>
      </c>
      <c r="W8" s="32">
        <v>6.8748218025972891E-4</v>
      </c>
      <c r="X8" s="32">
        <v>0</v>
      </c>
    </row>
    <row r="9" spans="2:24" x14ac:dyDescent="0.3">
      <c r="B9">
        <v>0.19785110229511854</v>
      </c>
      <c r="C9">
        <v>0.14454499128170992</v>
      </c>
      <c r="D9">
        <v>8.7484750751479032E-2</v>
      </c>
      <c r="E9">
        <v>-5.9380776241480405E-3</v>
      </c>
      <c r="F9">
        <v>-2.181494715680177E-3</v>
      </c>
      <c r="G9">
        <v>0.52751825167544719</v>
      </c>
      <c r="H9">
        <v>9.3197374851320916E-2</v>
      </c>
      <c r="I9">
        <v>-2.2995846749485715</v>
      </c>
      <c r="J9">
        <v>7.7512926159733365E-3</v>
      </c>
      <c r="K9">
        <v>8.5164699188998563E-2</v>
      </c>
      <c r="L9">
        <v>5.8016639592950094E-2</v>
      </c>
      <c r="M9">
        <v>0.20474198690843332</v>
      </c>
      <c r="N9">
        <v>0.10413685565611443</v>
      </c>
      <c r="O9">
        <v>1.5852242734671076E-2</v>
      </c>
      <c r="P9">
        <v>0.10100643540841009</v>
      </c>
      <c r="Q9">
        <v>0.12539787756668308</v>
      </c>
      <c r="R9">
        <v>9.0054812966310419E-2</v>
      </c>
      <c r="S9">
        <v>8.0629088828511178E-2</v>
      </c>
      <c r="T9">
        <v>0.10076580025397096</v>
      </c>
      <c r="U9">
        <v>1.8183882207045135E-3</v>
      </c>
      <c r="W9" s="32">
        <v>7.4600509330919132E-4</v>
      </c>
      <c r="X9" s="32">
        <v>0</v>
      </c>
    </row>
    <row r="10" spans="2:24" x14ac:dyDescent="0.3">
      <c r="B10">
        <v>0.10503693248482866</v>
      </c>
      <c r="C10">
        <v>8.7875772444621969E-2</v>
      </c>
      <c r="D10">
        <v>2.7942864556555602E-2</v>
      </c>
      <c r="E10">
        <v>-5.9798739647417788E-3</v>
      </c>
      <c r="F10">
        <v>-2.0217938977790936E-2</v>
      </c>
      <c r="G10">
        <v>9.3197374851320916E-2</v>
      </c>
      <c r="H10">
        <v>0.32816413653500837</v>
      </c>
      <c r="I10">
        <v>40.362706059335302</v>
      </c>
      <c r="J10">
        <v>-2.5183862935719168E-3</v>
      </c>
      <c r="K10">
        <v>6.6085065809954782E-2</v>
      </c>
      <c r="L10">
        <v>1.7050022895047586E-2</v>
      </c>
      <c r="M10">
        <v>0.10515267041462334</v>
      </c>
      <c r="N10">
        <v>5.1359858874664654E-2</v>
      </c>
      <c r="O10">
        <v>-3.0903201792180932E-3</v>
      </c>
      <c r="P10">
        <v>5.4376804965469983E-2</v>
      </c>
      <c r="Q10">
        <v>7.2661770993825023E-2</v>
      </c>
      <c r="R10">
        <v>0.1497980986527232</v>
      </c>
      <c r="S10">
        <v>5.73289157762965E-2</v>
      </c>
      <c r="T10">
        <v>5.9645736542671128E-2</v>
      </c>
      <c r="U10">
        <v>-4.4591098795165101E-3</v>
      </c>
      <c r="W10" s="32">
        <v>1.6464528842459998E-3</v>
      </c>
      <c r="X10" s="32">
        <v>0</v>
      </c>
    </row>
    <row r="11" spans="2:24" x14ac:dyDescent="0.3">
      <c r="B11">
        <v>-1.8206520541774029</v>
      </c>
      <c r="C11">
        <v>-15.49685853593969</v>
      </c>
      <c r="D11">
        <v>-15.381925655522993</v>
      </c>
      <c r="E11">
        <v>-63.877369502453455</v>
      </c>
      <c r="F11">
        <v>-15.181883756873175</v>
      </c>
      <c r="G11">
        <v>-2.2995846749485715</v>
      </c>
      <c r="H11">
        <v>40.362706059335302</v>
      </c>
      <c r="I11">
        <v>1614565.9916017565</v>
      </c>
      <c r="J11">
        <v>4.8761313493143232</v>
      </c>
      <c r="K11">
        <v>2.5525016429157259</v>
      </c>
      <c r="L11">
        <v>-22.864815915153347</v>
      </c>
      <c r="M11">
        <v>-49.134094273815457</v>
      </c>
      <c r="N11">
        <v>-13.544422323312197</v>
      </c>
      <c r="O11">
        <v>3.4315671208755876</v>
      </c>
      <c r="P11">
        <v>9.5255477721629376</v>
      </c>
      <c r="Q11">
        <v>-5.0033438648793096</v>
      </c>
      <c r="R11">
        <v>10.615743890314711</v>
      </c>
      <c r="S11">
        <v>15.610770126679322</v>
      </c>
      <c r="T11">
        <v>-0.1812408121649785</v>
      </c>
      <c r="U11">
        <v>48.97775710979932</v>
      </c>
      <c r="W11" s="32">
        <v>1.4863375834410473E-3</v>
      </c>
      <c r="X11" s="32">
        <v>0</v>
      </c>
    </row>
    <row r="12" spans="2:24" x14ac:dyDescent="0.3">
      <c r="B12">
        <v>-1.7142758038054821E-2</v>
      </c>
      <c r="C12">
        <v>-1.3991138553023075E-2</v>
      </c>
      <c r="D12">
        <v>-3.9994625510128877E-3</v>
      </c>
      <c r="E12">
        <v>-9.3027261656672428E-3</v>
      </c>
      <c r="F12">
        <v>8.032002003268408E-3</v>
      </c>
      <c r="G12">
        <v>7.7512926159733365E-3</v>
      </c>
      <c r="H12">
        <v>-2.5183862935719168E-3</v>
      </c>
      <c r="I12">
        <v>4.8761313493143232</v>
      </c>
      <c r="J12">
        <v>0.22736932447056898</v>
      </c>
      <c r="K12">
        <v>-3.5718614098839557E-2</v>
      </c>
      <c r="L12">
        <v>8.478817740248619E-3</v>
      </c>
      <c r="M12">
        <v>1.6569082746997681E-2</v>
      </c>
      <c r="N12">
        <v>-3.5536395003074898E-3</v>
      </c>
      <c r="O12">
        <v>2.1617162500513026E-2</v>
      </c>
      <c r="P12">
        <v>-4.5945577886070434E-3</v>
      </c>
      <c r="Q12">
        <v>8.3336590745404174E-3</v>
      </c>
      <c r="R12">
        <v>-1.1373497145299385E-2</v>
      </c>
      <c r="S12">
        <v>-9.7645686277443361E-4</v>
      </c>
      <c r="T12">
        <v>-4.9346292815938423E-3</v>
      </c>
      <c r="U12">
        <v>1.053844097235747E-3</v>
      </c>
      <c r="W12" s="32">
        <v>1.126526561032E-3</v>
      </c>
      <c r="X12" s="32">
        <v>0</v>
      </c>
    </row>
    <row r="13" spans="2:24" x14ac:dyDescent="0.3">
      <c r="B13">
        <v>0.12291073971236728</v>
      </c>
      <c r="C13">
        <v>8.2079714240604174E-2</v>
      </c>
      <c r="D13">
        <v>4.2342093440250937E-2</v>
      </c>
      <c r="E13">
        <v>-5.4903615228558281E-3</v>
      </c>
      <c r="F13">
        <v>2.5199469798633514E-3</v>
      </c>
      <c r="G13">
        <v>8.5164699188998563E-2</v>
      </c>
      <c r="H13">
        <v>6.6085065809954782E-2</v>
      </c>
      <c r="I13">
        <v>2.5525016429157259</v>
      </c>
      <c r="J13">
        <v>-3.5718614098839557E-2</v>
      </c>
      <c r="K13">
        <v>0.17801813685856893</v>
      </c>
      <c r="L13">
        <v>2.9915178133351504E-2</v>
      </c>
      <c r="M13">
        <v>0.10960348086691375</v>
      </c>
      <c r="N13">
        <v>4.7721621862236774E-2</v>
      </c>
      <c r="O13">
        <v>2.4897381280461175E-4</v>
      </c>
      <c r="P13">
        <v>5.5363362798265849E-2</v>
      </c>
      <c r="Q13">
        <v>6.2128365957248188E-2</v>
      </c>
      <c r="R13">
        <v>8.6054706242662635E-2</v>
      </c>
      <c r="S13">
        <v>6.1606579585173266E-2</v>
      </c>
      <c r="T13">
        <v>6.5998556990070442E-2</v>
      </c>
      <c r="U13">
        <v>-1.2799039655627844E-2</v>
      </c>
      <c r="W13" s="32">
        <v>5.1109472561827957E-4</v>
      </c>
      <c r="X13" s="32">
        <v>0</v>
      </c>
    </row>
    <row r="14" spans="2:24" x14ac:dyDescent="0.3">
      <c r="B14">
        <v>5.3800628868560331E-2</v>
      </c>
      <c r="C14">
        <v>4.3754515763097905E-2</v>
      </c>
      <c r="D14">
        <v>7.3557018678700681E-2</v>
      </c>
      <c r="E14">
        <v>1.0065261737337506E-2</v>
      </c>
      <c r="F14">
        <v>-2.1737689182566699E-3</v>
      </c>
      <c r="G14">
        <v>5.8016639592950094E-2</v>
      </c>
      <c r="H14">
        <v>1.7050022895047586E-2</v>
      </c>
      <c r="I14">
        <v>-22.864815915153347</v>
      </c>
      <c r="J14">
        <v>8.478817740248619E-3</v>
      </c>
      <c r="K14">
        <v>2.9915178133351504E-2</v>
      </c>
      <c r="L14">
        <v>0.12361484090514979</v>
      </c>
      <c r="M14">
        <v>7.9085460466947075E-2</v>
      </c>
      <c r="N14">
        <v>5.7225283125635469E-2</v>
      </c>
      <c r="O14">
        <v>1.5877897760135255E-2</v>
      </c>
      <c r="P14">
        <v>4.749279866505076E-2</v>
      </c>
      <c r="Q14">
        <v>6.3147881086906693E-2</v>
      </c>
      <c r="R14">
        <v>3.9113295254429331E-2</v>
      </c>
      <c r="S14">
        <v>4.5745315881329254E-2</v>
      </c>
      <c r="T14">
        <v>5.2854774965240964E-2</v>
      </c>
      <c r="U14">
        <v>-9.4053259557115533E-4</v>
      </c>
      <c r="W14" s="32">
        <v>1.0146951140353486E-3</v>
      </c>
      <c r="X14" s="32">
        <v>0</v>
      </c>
    </row>
    <row r="15" spans="2:24" x14ac:dyDescent="0.3">
      <c r="B15">
        <v>0.25104352350087777</v>
      </c>
      <c r="C15">
        <v>0.19812091792227682</v>
      </c>
      <c r="D15">
        <v>8.7890540683141519E-2</v>
      </c>
      <c r="E15">
        <v>4.8741647547865695E-3</v>
      </c>
      <c r="F15">
        <v>-1.7457466199662885E-2</v>
      </c>
      <c r="G15">
        <v>0.20474198690843332</v>
      </c>
      <c r="H15">
        <v>0.10515267041462334</v>
      </c>
      <c r="I15">
        <v>-49.134094273815457</v>
      </c>
      <c r="J15">
        <v>1.6569082746997681E-2</v>
      </c>
      <c r="K15">
        <v>0.10960348086691375</v>
      </c>
      <c r="L15">
        <v>7.9085460466947075E-2</v>
      </c>
      <c r="M15">
        <v>0.63720974173406408</v>
      </c>
      <c r="N15">
        <v>0.13166798066605906</v>
      </c>
      <c r="O15">
        <v>4.4318364267651692E-4</v>
      </c>
      <c r="P15">
        <v>0.12914085150993518</v>
      </c>
      <c r="Q15">
        <v>0.1495097626076069</v>
      </c>
      <c r="R15">
        <v>0.15442374697713879</v>
      </c>
      <c r="S15">
        <v>0.14537783950379937</v>
      </c>
      <c r="T15">
        <v>0.14654842814668331</v>
      </c>
      <c r="U15">
        <v>-1.8496803473352433E-2</v>
      </c>
      <c r="W15" s="32">
        <v>1.4406246512041608E-3</v>
      </c>
      <c r="X15" s="32">
        <v>0</v>
      </c>
    </row>
    <row r="16" spans="2:24" x14ac:dyDescent="0.3">
      <c r="B16">
        <v>0.10301014485961187</v>
      </c>
      <c r="C16">
        <v>9.7901913254443362E-2</v>
      </c>
      <c r="D16">
        <v>7.2564923276663196E-2</v>
      </c>
      <c r="E16">
        <v>2.0882421243986378E-2</v>
      </c>
      <c r="F16">
        <v>-3.6734601634613837E-3</v>
      </c>
      <c r="G16">
        <v>0.10413685565611443</v>
      </c>
      <c r="H16">
        <v>5.1359858874664654E-2</v>
      </c>
      <c r="I16">
        <v>-13.544422323312197</v>
      </c>
      <c r="J16">
        <v>-3.5536395003074898E-3</v>
      </c>
      <c r="K16">
        <v>4.7721621862236774E-2</v>
      </c>
      <c r="L16">
        <v>5.7225283125635469E-2</v>
      </c>
      <c r="M16">
        <v>0.13166798066605906</v>
      </c>
      <c r="N16">
        <v>0.30999658525179002</v>
      </c>
      <c r="O16">
        <v>9.1746315965314431E-3</v>
      </c>
      <c r="P16">
        <v>6.9493867503183579E-2</v>
      </c>
      <c r="Q16">
        <v>7.755378508340742E-2</v>
      </c>
      <c r="R16">
        <v>7.3318993946326252E-2</v>
      </c>
      <c r="S16">
        <v>6.156740476600378E-2</v>
      </c>
      <c r="T16">
        <v>8.2409428448766475E-2</v>
      </c>
      <c r="U16">
        <v>1.0860254404242663E-2</v>
      </c>
      <c r="W16" s="32">
        <v>1.7615059151110009E-3</v>
      </c>
      <c r="X16" s="32">
        <v>0</v>
      </c>
    </row>
    <row r="17" spans="2:24" x14ac:dyDescent="0.3">
      <c r="B17">
        <v>1.5487631733353319E-3</v>
      </c>
      <c r="C17">
        <v>1.7553482043649118E-2</v>
      </c>
      <c r="D17">
        <v>8.0296102706759517E-3</v>
      </c>
      <c r="E17">
        <v>-1.9833780644915838E-2</v>
      </c>
      <c r="F17">
        <v>5.1013156143689529E-2</v>
      </c>
      <c r="G17">
        <v>1.5852242734671076E-2</v>
      </c>
      <c r="H17">
        <v>-3.0903201792180932E-3</v>
      </c>
      <c r="I17">
        <v>3.4315671208755876</v>
      </c>
      <c r="J17">
        <v>2.1617162500513026E-2</v>
      </c>
      <c r="K17">
        <v>2.4897381280461175E-4</v>
      </c>
      <c r="L17">
        <v>1.5877897760135255E-2</v>
      </c>
      <c r="M17">
        <v>4.4318364267651692E-4</v>
      </c>
      <c r="N17">
        <v>9.1746315965314431E-3</v>
      </c>
      <c r="O17">
        <v>0.28595078652247241</v>
      </c>
      <c r="P17">
        <v>3.6985432841474385E-3</v>
      </c>
      <c r="Q17">
        <v>2.0427965578549085E-3</v>
      </c>
      <c r="R17">
        <v>-9.1209907453335543E-3</v>
      </c>
      <c r="S17">
        <v>1.8343156145394952E-2</v>
      </c>
      <c r="T17">
        <v>1.2937096398413509E-2</v>
      </c>
      <c r="U17">
        <v>2.5267742230057125E-2</v>
      </c>
      <c r="W17" s="32">
        <v>1.1881030707444028E-3</v>
      </c>
      <c r="X17" s="32">
        <v>0</v>
      </c>
    </row>
    <row r="18" spans="2:24" x14ac:dyDescent="0.3">
      <c r="B18">
        <v>0.12158896471726313</v>
      </c>
      <c r="C18">
        <v>8.9985187685177909E-2</v>
      </c>
      <c r="D18">
        <v>6.2069405441283455E-2</v>
      </c>
      <c r="E18">
        <v>-7.858486398373013E-3</v>
      </c>
      <c r="F18">
        <v>-9.559977615264054E-3</v>
      </c>
      <c r="G18">
        <v>0.10100643540841009</v>
      </c>
      <c r="H18">
        <v>5.4376804965469983E-2</v>
      </c>
      <c r="I18">
        <v>9.5255477721629376</v>
      </c>
      <c r="J18">
        <v>-4.5945577886070434E-3</v>
      </c>
      <c r="K18">
        <v>5.5363362798265849E-2</v>
      </c>
      <c r="L18">
        <v>4.749279866505076E-2</v>
      </c>
      <c r="M18">
        <v>0.12914085150993518</v>
      </c>
      <c r="N18">
        <v>6.9493867503183579E-2</v>
      </c>
      <c r="O18">
        <v>3.6985432841474385E-3</v>
      </c>
      <c r="P18">
        <v>0.16938460929845395</v>
      </c>
      <c r="Q18">
        <v>8.1043259640492693E-2</v>
      </c>
      <c r="R18">
        <v>7.9315109247581686E-2</v>
      </c>
      <c r="S18">
        <v>7.8158958082252428E-2</v>
      </c>
      <c r="T18">
        <v>7.4762734427578345E-2</v>
      </c>
      <c r="U18">
        <v>-1.1593012811686398E-2</v>
      </c>
      <c r="W18" s="32">
        <v>3.7949189334497187E-4</v>
      </c>
      <c r="X18" s="32">
        <v>0</v>
      </c>
    </row>
    <row r="19" spans="2:24" x14ac:dyDescent="0.3">
      <c r="B19">
        <v>0.12719862745666491</v>
      </c>
      <c r="C19">
        <v>0.10774438432782898</v>
      </c>
      <c r="D19">
        <v>7.70611132126338E-2</v>
      </c>
      <c r="E19">
        <v>2.0674628679587904E-2</v>
      </c>
      <c r="F19">
        <v>-4.8348350165290047E-3</v>
      </c>
      <c r="G19">
        <v>0.12539787756668308</v>
      </c>
      <c r="H19">
        <v>7.2661770993825023E-2</v>
      </c>
      <c r="I19">
        <v>-5.0033438648793096</v>
      </c>
      <c r="J19">
        <v>8.3336590745404174E-3</v>
      </c>
      <c r="K19">
        <v>6.2128365957248188E-2</v>
      </c>
      <c r="L19">
        <v>6.3147881086906693E-2</v>
      </c>
      <c r="M19">
        <v>0.1495097626076069</v>
      </c>
      <c r="N19">
        <v>7.755378508340742E-2</v>
      </c>
      <c r="O19">
        <v>2.0427965578549085E-3</v>
      </c>
      <c r="P19">
        <v>8.1043259640492693E-2</v>
      </c>
      <c r="Q19">
        <v>0.2390620480497038</v>
      </c>
      <c r="R19">
        <v>8.7529165680022947E-2</v>
      </c>
      <c r="S19">
        <v>9.6764043075200257E-2</v>
      </c>
      <c r="T19">
        <v>0.10916910395717346</v>
      </c>
      <c r="U19">
        <v>-2.2582772547313497E-3</v>
      </c>
      <c r="W19" s="32">
        <v>1.0594850494499999E-3</v>
      </c>
      <c r="X19" s="32">
        <v>0</v>
      </c>
    </row>
    <row r="20" spans="2:24" x14ac:dyDescent="0.3">
      <c r="B20">
        <v>0.15658861475374311</v>
      </c>
      <c r="C20">
        <v>0.12246564109933604</v>
      </c>
      <c r="D20">
        <v>5.8388923485039934E-2</v>
      </c>
      <c r="E20">
        <v>7.2980578102881015E-3</v>
      </c>
      <c r="F20">
        <v>-2.5950301312040361E-2</v>
      </c>
      <c r="G20">
        <v>9.0054812966310419E-2</v>
      </c>
      <c r="H20">
        <v>0.1497980986527232</v>
      </c>
      <c r="I20">
        <v>10.615743890314711</v>
      </c>
      <c r="J20">
        <v>-1.1373497145299385E-2</v>
      </c>
      <c r="K20">
        <v>8.6054706242662635E-2</v>
      </c>
      <c r="L20">
        <v>3.9113295254429331E-2</v>
      </c>
      <c r="M20">
        <v>0.15442374697713879</v>
      </c>
      <c r="N20">
        <v>7.3318993946326252E-2</v>
      </c>
      <c r="O20">
        <v>-9.1209907453335543E-3</v>
      </c>
      <c r="P20">
        <v>7.9315109247581686E-2</v>
      </c>
      <c r="Q20">
        <v>8.7529165680022947E-2</v>
      </c>
      <c r="R20">
        <v>0.63453345025181263</v>
      </c>
      <c r="S20">
        <v>7.3189007531111697E-2</v>
      </c>
      <c r="T20">
        <v>7.9936511754734263E-2</v>
      </c>
      <c r="U20">
        <v>-1.292978306108713E-2</v>
      </c>
      <c r="W20" s="32">
        <v>3.3359208297753951E-4</v>
      </c>
      <c r="X20" s="32">
        <v>0</v>
      </c>
    </row>
    <row r="21" spans="2:24" x14ac:dyDescent="0.3">
      <c r="B21">
        <v>0.13931677556539873</v>
      </c>
      <c r="C21">
        <v>0.10467734230990691</v>
      </c>
      <c r="D21">
        <v>6.2993866269592233E-2</v>
      </c>
      <c r="E21">
        <v>1.2509857198347888E-2</v>
      </c>
      <c r="F21">
        <v>-2.8317951715852246E-3</v>
      </c>
      <c r="G21">
        <v>8.0629088828511178E-2</v>
      </c>
      <c r="H21">
        <v>5.73289157762965E-2</v>
      </c>
      <c r="I21">
        <v>15.610770126679322</v>
      </c>
      <c r="J21">
        <v>-9.7645686277443361E-4</v>
      </c>
      <c r="K21">
        <v>6.1606579585173266E-2</v>
      </c>
      <c r="L21">
        <v>4.5745315881329254E-2</v>
      </c>
      <c r="M21">
        <v>0.14537783950379937</v>
      </c>
      <c r="N21">
        <v>6.156740476600378E-2</v>
      </c>
      <c r="O21">
        <v>1.8343156145394952E-2</v>
      </c>
      <c r="P21">
        <v>7.8158958082252428E-2</v>
      </c>
      <c r="Q21">
        <v>9.6764043075200257E-2</v>
      </c>
      <c r="R21">
        <v>7.3189007531111697E-2</v>
      </c>
      <c r="S21">
        <v>0.19146777913171847</v>
      </c>
      <c r="T21">
        <v>0.11114893235605977</v>
      </c>
      <c r="U21">
        <v>5.5032487098133592E-4</v>
      </c>
      <c r="W21" s="32">
        <v>5.308464536372974E-4</v>
      </c>
      <c r="X21" s="32">
        <v>0</v>
      </c>
    </row>
    <row r="22" spans="2:24" x14ac:dyDescent="0.3">
      <c r="B22">
        <v>0.13560308323893494</v>
      </c>
      <c r="C22">
        <v>0.1017767866333576</v>
      </c>
      <c r="D22">
        <v>7.0827736767360774E-2</v>
      </c>
      <c r="E22">
        <v>3.4969799505526343E-3</v>
      </c>
      <c r="F22">
        <v>-5.7254899300459641E-3</v>
      </c>
      <c r="G22">
        <v>0.10076580025397096</v>
      </c>
      <c r="H22">
        <v>5.9645736542671128E-2</v>
      </c>
      <c r="I22">
        <v>-0.1812408121649785</v>
      </c>
      <c r="J22">
        <v>-4.9346292815938423E-3</v>
      </c>
      <c r="K22">
        <v>6.5998556990070442E-2</v>
      </c>
      <c r="L22">
        <v>5.2854774965240964E-2</v>
      </c>
      <c r="M22">
        <v>0.14654842814668331</v>
      </c>
      <c r="N22">
        <v>8.2409428448766475E-2</v>
      </c>
      <c r="O22">
        <v>1.2937096398413509E-2</v>
      </c>
      <c r="P22">
        <v>7.4762734427578345E-2</v>
      </c>
      <c r="Q22">
        <v>0.10916910395717346</v>
      </c>
      <c r="R22">
        <v>7.9936511754734263E-2</v>
      </c>
      <c r="S22">
        <v>0.11114893235605977</v>
      </c>
      <c r="T22">
        <v>0.1042808765612835</v>
      </c>
      <c r="U22">
        <v>-2.4223383165483862E-4</v>
      </c>
      <c r="W22" s="32">
        <v>1.9845874411028586E-3</v>
      </c>
      <c r="X22" t="s">
        <v>58</v>
      </c>
    </row>
    <row r="23" spans="2:24" x14ac:dyDescent="0.3">
      <c r="B23">
        <v>-1.5644801897849506E-2</v>
      </c>
      <c r="C23">
        <v>-1.615370407672518E-2</v>
      </c>
      <c r="D23">
        <v>3.3916573786142799E-3</v>
      </c>
      <c r="E23">
        <v>-2.2307634550089217E-2</v>
      </c>
      <c r="F23">
        <v>6.523493860448309E-3</v>
      </c>
      <c r="G23">
        <v>1.8183882207045135E-3</v>
      </c>
      <c r="H23">
        <v>-4.4591098795165101E-3</v>
      </c>
      <c r="I23">
        <v>48.97775710979932</v>
      </c>
      <c r="J23">
        <v>1.053844097235747E-3</v>
      </c>
      <c r="K23">
        <v>-1.2799039655627844E-2</v>
      </c>
      <c r="L23">
        <v>-9.4053259557115533E-4</v>
      </c>
      <c r="M23">
        <v>-1.8496803473352433E-2</v>
      </c>
      <c r="N23">
        <v>1.0860254404242663E-2</v>
      </c>
      <c r="O23">
        <v>2.5267742230057125E-2</v>
      </c>
      <c r="P23">
        <v>-1.1593012811686398E-2</v>
      </c>
      <c r="Q23">
        <v>-2.2582772547313497E-3</v>
      </c>
      <c r="R23">
        <v>-1.292978306108713E-2</v>
      </c>
      <c r="S23">
        <v>5.5032487098133592E-4</v>
      </c>
      <c r="T23">
        <v>-2.4223383165483862E-4</v>
      </c>
      <c r="U23">
        <v>0.98971697851328333</v>
      </c>
      <c r="W23" s="32">
        <v>1.3384831538036316E-3</v>
      </c>
      <c r="X23">
        <v>1</v>
      </c>
    </row>
    <row r="25" spans="2:24" x14ac:dyDescent="0.3">
      <c r="B25" s="32" t="s">
        <v>59</v>
      </c>
    </row>
    <row r="26" spans="2:24" x14ac:dyDescent="0.3">
      <c r="B26" s="32">
        <v>1.6948479999999999E-3</v>
      </c>
      <c r="C26" s="32">
        <v>8.6641968689821311E-4</v>
      </c>
      <c r="D26" s="32">
        <v>9.7605626984494846E-4</v>
      </c>
      <c r="E26" s="32">
        <v>1.3720934747360244E-3</v>
      </c>
      <c r="F26" s="32">
        <v>6.8748218025972891E-4</v>
      </c>
      <c r="G26" s="32">
        <v>7.4600509330919132E-4</v>
      </c>
      <c r="H26" s="32">
        <v>1.6464528842459998E-3</v>
      </c>
      <c r="I26" s="32">
        <v>1.4863375834410473E-3</v>
      </c>
      <c r="J26" s="32">
        <v>1.126526561032E-3</v>
      </c>
      <c r="K26" s="32">
        <v>5.1109472561827957E-4</v>
      </c>
      <c r="L26" s="32">
        <v>1.0146951140353486E-3</v>
      </c>
      <c r="M26" s="32">
        <v>1.4406246512041608E-3</v>
      </c>
      <c r="N26" s="32">
        <v>1.7615059151110009E-3</v>
      </c>
      <c r="O26" s="32">
        <v>1.1881030707444028E-3</v>
      </c>
      <c r="P26" s="32">
        <v>3.7949189334497187E-4</v>
      </c>
      <c r="Q26" s="32">
        <v>1.0594850494499999E-3</v>
      </c>
      <c r="R26" s="32">
        <v>3.3359208297753951E-4</v>
      </c>
      <c r="S26" s="32">
        <v>5.308464536372974E-4</v>
      </c>
      <c r="T26" s="32">
        <v>1.9845874411028586E-3</v>
      </c>
      <c r="U26" s="32">
        <v>1.3384831538036316E-3</v>
      </c>
    </row>
    <row r="28" spans="2:24" x14ac:dyDescent="0.3">
      <c r="B28" s="32" t="s">
        <v>60</v>
      </c>
    </row>
    <row r="29" spans="2:24" x14ac:dyDescent="0.3">
      <c r="B29">
        <v>0.42061995888076026</v>
      </c>
      <c r="C29">
        <v>0.17054510572743711</v>
      </c>
      <c r="D29">
        <v>8.45507896747167E-2</v>
      </c>
      <c r="E29">
        <v>1.1727757607602817E-2</v>
      </c>
      <c r="F29">
        <v>-1.7299021156827171E-2</v>
      </c>
      <c r="G29">
        <v>0.19785110229511854</v>
      </c>
      <c r="H29">
        <v>0.10503693248482866</v>
      </c>
      <c r="I29">
        <v>-1.8206520541774029</v>
      </c>
      <c r="J29">
        <v>-1.7142758038054821E-2</v>
      </c>
      <c r="K29">
        <v>0.12291073971236728</v>
      </c>
      <c r="L29">
        <v>5.3800628868560331E-2</v>
      </c>
      <c r="M29">
        <v>0.25104352350087777</v>
      </c>
      <c r="N29">
        <v>0.10301014485961187</v>
      </c>
      <c r="O29">
        <v>1.5487631733353319E-3</v>
      </c>
      <c r="P29">
        <v>0.12158896471726313</v>
      </c>
      <c r="Q29">
        <v>0.12719862745666491</v>
      </c>
      <c r="R29">
        <v>0.15658861475374311</v>
      </c>
      <c r="S29">
        <v>0.13931677556539873</v>
      </c>
      <c r="T29">
        <v>0.13560308323893494</v>
      </c>
      <c r="U29">
        <v>-1.5644801897849506E-2</v>
      </c>
      <c r="V29" s="32">
        <v>-3.9081197371886603E-2</v>
      </c>
      <c r="W29">
        <v>1</v>
      </c>
    </row>
    <row r="30" spans="2:24" x14ac:dyDescent="0.3">
      <c r="B30">
        <v>0.17054510572743711</v>
      </c>
      <c r="C30">
        <v>0.31490114277241837</v>
      </c>
      <c r="D30">
        <v>8.056135711126404E-2</v>
      </c>
      <c r="E30">
        <v>9.9536097298073938E-3</v>
      </c>
      <c r="F30">
        <v>-6.0429319787777189E-4</v>
      </c>
      <c r="G30">
        <v>0.14454499128170992</v>
      </c>
      <c r="H30">
        <v>8.7875772444621969E-2</v>
      </c>
      <c r="I30">
        <v>-15.49685853593969</v>
      </c>
      <c r="J30">
        <v>-1.3991138553023075E-2</v>
      </c>
      <c r="K30">
        <v>8.2079714240604174E-2</v>
      </c>
      <c r="L30">
        <v>4.3754515763097905E-2</v>
      </c>
      <c r="M30">
        <v>0.19812091792227682</v>
      </c>
      <c r="N30">
        <v>9.7901913254443362E-2</v>
      </c>
      <c r="O30">
        <v>1.7553482043649118E-2</v>
      </c>
      <c r="P30">
        <v>8.9985187685177909E-2</v>
      </c>
      <c r="Q30">
        <v>0.10774438432782898</v>
      </c>
      <c r="R30">
        <v>0.12246564109933604</v>
      </c>
      <c r="S30">
        <v>0.10467734230990691</v>
      </c>
      <c r="T30">
        <v>0.1017767866333576</v>
      </c>
      <c r="U30">
        <v>-1.615370407672518E-2</v>
      </c>
      <c r="V30" s="32">
        <v>-1.3663970323522154E-3</v>
      </c>
      <c r="W30" s="32">
        <v>1</v>
      </c>
    </row>
    <row r="31" spans="2:24" x14ac:dyDescent="0.3">
      <c r="B31">
        <v>8.45507896747167E-2</v>
      </c>
      <c r="C31">
        <v>8.056135711126404E-2</v>
      </c>
      <c r="D31">
        <v>0.17671776374758782</v>
      </c>
      <c r="E31">
        <v>-3.2650740961612133E-3</v>
      </c>
      <c r="F31">
        <v>-1.2622970590986344E-2</v>
      </c>
      <c r="G31">
        <v>8.7484750751479032E-2</v>
      </c>
      <c r="H31">
        <v>2.7942864556555602E-2</v>
      </c>
      <c r="I31">
        <v>-15.381925655522993</v>
      </c>
      <c r="J31">
        <v>-3.9994625510128877E-3</v>
      </c>
      <c r="K31">
        <v>4.2342093440250937E-2</v>
      </c>
      <c r="L31">
        <v>7.3557018678700681E-2</v>
      </c>
      <c r="M31">
        <v>8.7890540683141519E-2</v>
      </c>
      <c r="N31">
        <v>7.2564923276663196E-2</v>
      </c>
      <c r="O31">
        <v>8.0296102706759517E-3</v>
      </c>
      <c r="P31">
        <v>6.2069405441283455E-2</v>
      </c>
      <c r="Q31">
        <v>7.70611132126338E-2</v>
      </c>
      <c r="R31">
        <v>5.8388923485039934E-2</v>
      </c>
      <c r="S31">
        <v>6.2993866269592233E-2</v>
      </c>
      <c r="T31">
        <v>7.0827736767360774E-2</v>
      </c>
      <c r="U31">
        <v>3.3916573786142799E-3</v>
      </c>
      <c r="V31" s="32">
        <v>5.5543170476751502E-2</v>
      </c>
      <c r="W31" s="32">
        <v>1</v>
      </c>
    </row>
    <row r="32" spans="2:24" x14ac:dyDescent="0.3">
      <c r="B32">
        <v>1.1727757607602817E-2</v>
      </c>
      <c r="C32">
        <v>9.9536097298073938E-3</v>
      </c>
      <c r="D32">
        <v>-3.2650740961612133E-3</v>
      </c>
      <c r="E32">
        <v>0.67456642473327588</v>
      </c>
      <c r="F32">
        <v>2.7647214174485865E-3</v>
      </c>
      <c r="G32">
        <v>-5.9380776241480405E-3</v>
      </c>
      <c r="H32">
        <v>-5.9798739647417788E-3</v>
      </c>
      <c r="I32">
        <v>-63.877369502453455</v>
      </c>
      <c r="J32">
        <v>-9.3027261656672428E-3</v>
      </c>
      <c r="K32">
        <v>-5.4903615228558281E-3</v>
      </c>
      <c r="L32">
        <v>1.0065261737337506E-2</v>
      </c>
      <c r="M32">
        <v>4.8741647547865695E-3</v>
      </c>
      <c r="N32">
        <v>2.0882421243986378E-2</v>
      </c>
      <c r="O32">
        <v>-1.9833780644915838E-2</v>
      </c>
      <c r="P32">
        <v>-7.858486398373013E-3</v>
      </c>
      <c r="Q32">
        <v>2.0674628679587904E-2</v>
      </c>
      <c r="R32">
        <v>7.2980578102881015E-3</v>
      </c>
      <c r="S32">
        <v>1.2509857198347888E-2</v>
      </c>
      <c r="T32">
        <v>3.4969799505526343E-3</v>
      </c>
      <c r="U32">
        <v>-2.2307634550089217E-2</v>
      </c>
      <c r="V32" s="32">
        <v>1.3720934747360244E-3</v>
      </c>
      <c r="W32" s="32">
        <v>1</v>
      </c>
    </row>
    <row r="33" spans="2:23" x14ac:dyDescent="0.3">
      <c r="B33">
        <v>-1.7299021156827171E-2</v>
      </c>
      <c r="C33">
        <v>-6.0429319787777189E-4</v>
      </c>
      <c r="D33">
        <v>-1.2622970590986344E-2</v>
      </c>
      <c r="E33">
        <v>2.7647214174485865E-3</v>
      </c>
      <c r="F33">
        <v>0.16582842117263336</v>
      </c>
      <c r="G33">
        <v>-2.181494715680177E-3</v>
      </c>
      <c r="H33">
        <v>-2.0217938977790936E-2</v>
      </c>
      <c r="I33">
        <v>-15.181883756873175</v>
      </c>
      <c r="J33">
        <v>8.032002003268408E-3</v>
      </c>
      <c r="K33">
        <v>2.5199469798633514E-3</v>
      </c>
      <c r="L33">
        <v>-2.1737689182566699E-3</v>
      </c>
      <c r="M33">
        <v>-1.7457466199662885E-2</v>
      </c>
      <c r="N33">
        <v>-3.6734601634613837E-3</v>
      </c>
      <c r="O33">
        <v>5.1013156143689529E-2</v>
      </c>
      <c r="P33">
        <v>-9.559977615264054E-3</v>
      </c>
      <c r="Q33">
        <v>-4.8348350165290047E-3</v>
      </c>
      <c r="R33">
        <v>-2.5950301312040361E-2</v>
      </c>
      <c r="S33">
        <v>-2.8317951715852246E-3</v>
      </c>
      <c r="T33">
        <v>-5.7254899300459641E-3</v>
      </c>
      <c r="U33">
        <v>6.523493860448309E-3</v>
      </c>
      <c r="V33" s="32">
        <v>0.18311472065819814</v>
      </c>
      <c r="W33" s="32">
        <v>1</v>
      </c>
    </row>
    <row r="34" spans="2:23" x14ac:dyDescent="0.3">
      <c r="B34">
        <v>0.19785110229511854</v>
      </c>
      <c r="C34">
        <v>0.14454499128170992</v>
      </c>
      <c r="D34">
        <v>8.7484750751479032E-2</v>
      </c>
      <c r="E34">
        <v>-5.9380776241480405E-3</v>
      </c>
      <c r="F34">
        <v>-2.181494715680177E-3</v>
      </c>
      <c r="G34">
        <v>0.52751825167544719</v>
      </c>
      <c r="H34">
        <v>9.3197374851320916E-2</v>
      </c>
      <c r="I34">
        <v>-2.2995846749485715</v>
      </c>
      <c r="J34">
        <v>7.7512926159733365E-3</v>
      </c>
      <c r="K34">
        <v>8.5164699188998563E-2</v>
      </c>
      <c r="L34">
        <v>5.8016639592950094E-2</v>
      </c>
      <c r="M34">
        <v>0.20474198690843332</v>
      </c>
      <c r="N34">
        <v>0.10413685565611443</v>
      </c>
      <c r="O34">
        <v>1.5852242734671076E-2</v>
      </c>
      <c r="P34">
        <v>0.10100643540841009</v>
      </c>
      <c r="Q34">
        <v>0.12539787756668308</v>
      </c>
      <c r="R34">
        <v>9.0054812966310419E-2</v>
      </c>
      <c r="S34">
        <v>8.0629088828511178E-2</v>
      </c>
      <c r="T34">
        <v>0.10076580025397096</v>
      </c>
      <c r="U34">
        <v>1.8183882207045135E-3</v>
      </c>
      <c r="V34" s="32">
        <v>-1.2445301834085858E-2</v>
      </c>
      <c r="W34" s="32">
        <v>1</v>
      </c>
    </row>
    <row r="35" spans="2:23" x14ac:dyDescent="0.3">
      <c r="B35">
        <v>0.10503693248482866</v>
      </c>
      <c r="C35">
        <v>8.7875772444621969E-2</v>
      </c>
      <c r="D35">
        <v>2.7942864556555602E-2</v>
      </c>
      <c r="E35">
        <v>-5.9798739647417788E-3</v>
      </c>
      <c r="F35">
        <v>-2.0217938977790936E-2</v>
      </c>
      <c r="G35">
        <v>9.3197374851320916E-2</v>
      </c>
      <c r="H35">
        <v>0.32816413653500837</v>
      </c>
      <c r="I35">
        <v>40.362706059335302</v>
      </c>
      <c r="J35">
        <v>-2.5183862935719168E-3</v>
      </c>
      <c r="K35">
        <v>6.6085065809954782E-2</v>
      </c>
      <c r="L35">
        <v>1.7050022895047586E-2</v>
      </c>
      <c r="M35">
        <v>0.10515267041462334</v>
      </c>
      <c r="N35">
        <v>5.1359858874664654E-2</v>
      </c>
      <c r="O35">
        <v>-3.0903201792180932E-3</v>
      </c>
      <c r="P35">
        <v>5.4376804965469983E-2</v>
      </c>
      <c r="Q35">
        <v>7.2661770993825023E-2</v>
      </c>
      <c r="R35">
        <v>0.1497980986527232</v>
      </c>
      <c r="S35">
        <v>5.73289157762965E-2</v>
      </c>
      <c r="T35">
        <v>5.9645736542671128E-2</v>
      </c>
      <c r="U35">
        <v>-4.4591098795165101E-3</v>
      </c>
      <c r="V35" s="32">
        <v>5.8922513368859258E-2</v>
      </c>
      <c r="W35" s="32">
        <v>1</v>
      </c>
    </row>
    <row r="36" spans="2:23" x14ac:dyDescent="0.3">
      <c r="B36">
        <v>-1.8206520541774029</v>
      </c>
      <c r="C36">
        <v>-15.49685853593969</v>
      </c>
      <c r="D36">
        <v>-15.381925655522993</v>
      </c>
      <c r="E36">
        <v>-63.877369502453455</v>
      </c>
      <c r="F36">
        <v>-15.181883756873175</v>
      </c>
      <c r="G36">
        <v>-2.2995846749485715</v>
      </c>
      <c r="H36">
        <v>40.362706059335302</v>
      </c>
      <c r="I36">
        <v>1614565.9916017565</v>
      </c>
      <c r="J36">
        <v>4.8761313493143232</v>
      </c>
      <c r="K36">
        <v>2.5525016429157259</v>
      </c>
      <c r="L36">
        <v>-22.864815915153347</v>
      </c>
      <c r="M36">
        <v>-49.134094273815457</v>
      </c>
      <c r="N36">
        <v>-13.544422323312197</v>
      </c>
      <c r="O36">
        <v>3.4315671208755876</v>
      </c>
      <c r="P36">
        <v>9.5255477721629376</v>
      </c>
      <c r="Q36">
        <v>-5.0033438648793096</v>
      </c>
      <c r="R36">
        <v>10.615743890314711</v>
      </c>
      <c r="S36">
        <v>15.610770126679322</v>
      </c>
      <c r="T36">
        <v>-0.1812408121649785</v>
      </c>
      <c r="U36">
        <v>48.97775710979932</v>
      </c>
      <c r="V36" s="32">
        <v>1.2092142936705044E-6</v>
      </c>
      <c r="W36" s="32">
        <v>1</v>
      </c>
    </row>
    <row r="37" spans="2:23" x14ac:dyDescent="0.3">
      <c r="B37">
        <v>-1.7142758038054821E-2</v>
      </c>
      <c r="C37">
        <v>-1.3991138553023075E-2</v>
      </c>
      <c r="D37">
        <v>-3.9994625510128877E-3</v>
      </c>
      <c r="E37">
        <v>-9.3027261656672428E-3</v>
      </c>
      <c r="F37">
        <v>8.032002003268408E-3</v>
      </c>
      <c r="G37">
        <v>7.7512926159733365E-3</v>
      </c>
      <c r="H37">
        <v>-2.5183862935719168E-3</v>
      </c>
      <c r="I37">
        <v>4.8761313493143232</v>
      </c>
      <c r="J37">
        <v>0.22736932447056898</v>
      </c>
      <c r="K37">
        <v>-3.5718614098839557E-2</v>
      </c>
      <c r="L37">
        <v>8.478817740248619E-3</v>
      </c>
      <c r="M37">
        <v>1.6569082746997681E-2</v>
      </c>
      <c r="N37">
        <v>-3.5536395003074898E-3</v>
      </c>
      <c r="O37">
        <v>2.1617162500513026E-2</v>
      </c>
      <c r="P37">
        <v>-4.5945577886070434E-3</v>
      </c>
      <c r="Q37">
        <v>8.3336590745404174E-3</v>
      </c>
      <c r="R37">
        <v>-1.1373497145299385E-2</v>
      </c>
      <c r="S37">
        <v>-9.7645686277443361E-4</v>
      </c>
      <c r="T37">
        <v>-4.9346292815938423E-3</v>
      </c>
      <c r="U37">
        <v>1.053844097235747E-3</v>
      </c>
      <c r="V37" s="32">
        <v>0.15763033086649242</v>
      </c>
      <c r="W37" s="32">
        <v>1</v>
      </c>
    </row>
    <row r="38" spans="2:23" x14ac:dyDescent="0.3">
      <c r="B38">
        <v>0.12291073971236728</v>
      </c>
      <c r="C38">
        <v>8.2079714240604174E-2</v>
      </c>
      <c r="D38">
        <v>4.2342093440250937E-2</v>
      </c>
      <c r="E38">
        <v>-5.4903615228558281E-3</v>
      </c>
      <c r="F38">
        <v>2.5199469798633514E-3</v>
      </c>
      <c r="G38">
        <v>8.5164699188998563E-2</v>
      </c>
      <c r="H38">
        <v>6.6085065809954782E-2</v>
      </c>
      <c r="I38">
        <v>2.5525016429157259</v>
      </c>
      <c r="J38">
        <v>-3.5718614098839557E-2</v>
      </c>
      <c r="K38">
        <v>0.17801813685856893</v>
      </c>
      <c r="L38">
        <v>2.9915178133351504E-2</v>
      </c>
      <c r="M38">
        <v>0.10960348086691375</v>
      </c>
      <c r="N38">
        <v>4.7721621862236774E-2</v>
      </c>
      <c r="O38">
        <v>2.4897381280461175E-4</v>
      </c>
      <c r="P38">
        <v>5.5363362798265849E-2</v>
      </c>
      <c r="Q38">
        <v>6.2128365957248188E-2</v>
      </c>
      <c r="R38">
        <v>8.6054706242662635E-2</v>
      </c>
      <c r="S38">
        <v>6.1606579585173266E-2</v>
      </c>
      <c r="T38">
        <v>6.5998556990070442E-2</v>
      </c>
      <c r="U38">
        <v>-1.2799039655627844E-2</v>
      </c>
      <c r="V38" s="32">
        <v>0.12229762959697778</v>
      </c>
      <c r="W38" s="32">
        <v>1</v>
      </c>
    </row>
    <row r="39" spans="2:23" x14ac:dyDescent="0.3">
      <c r="B39">
        <v>5.3800628868560331E-2</v>
      </c>
      <c r="C39">
        <v>4.3754515763097905E-2</v>
      </c>
      <c r="D39">
        <v>7.3557018678700681E-2</v>
      </c>
      <c r="E39">
        <v>1.0065261737337506E-2</v>
      </c>
      <c r="F39">
        <v>-2.1737689182566699E-3</v>
      </c>
      <c r="G39">
        <v>5.8016639592950094E-2</v>
      </c>
      <c r="H39">
        <v>1.7050022895047586E-2</v>
      </c>
      <c r="I39">
        <v>-22.864815915153347</v>
      </c>
      <c r="J39">
        <v>8.478817740248619E-3</v>
      </c>
      <c r="K39">
        <v>2.9915178133351504E-2</v>
      </c>
      <c r="L39">
        <v>0.12361484090514979</v>
      </c>
      <c r="M39">
        <v>7.9085460466947075E-2</v>
      </c>
      <c r="N39">
        <v>5.7225283125635469E-2</v>
      </c>
      <c r="O39">
        <v>1.5877897760135255E-2</v>
      </c>
      <c r="P39">
        <v>4.749279866505076E-2</v>
      </c>
      <c r="Q39">
        <v>6.3147881086906693E-2</v>
      </c>
      <c r="R39">
        <v>3.9113295254429331E-2</v>
      </c>
      <c r="S39">
        <v>4.5745315881329254E-2</v>
      </c>
      <c r="T39">
        <v>5.2854774965240964E-2</v>
      </c>
      <c r="U39">
        <v>-9.4053259557115533E-4</v>
      </c>
      <c r="V39" s="32">
        <v>0.11348690020170246</v>
      </c>
      <c r="W39" s="32">
        <v>1</v>
      </c>
    </row>
    <row r="40" spans="2:23" x14ac:dyDescent="0.3">
      <c r="B40">
        <v>0.25104352350087777</v>
      </c>
      <c r="C40">
        <v>0.19812091792227682</v>
      </c>
      <c r="D40">
        <v>8.7890540683141519E-2</v>
      </c>
      <c r="E40">
        <v>4.8741647547865695E-3</v>
      </c>
      <c r="F40">
        <v>-1.7457466199662885E-2</v>
      </c>
      <c r="G40">
        <v>0.20474198690843332</v>
      </c>
      <c r="H40">
        <v>0.10515267041462334</v>
      </c>
      <c r="I40">
        <v>-49.134094273815457</v>
      </c>
      <c r="J40">
        <v>1.6569082746997681E-2</v>
      </c>
      <c r="K40">
        <v>0.10960348086691375</v>
      </c>
      <c r="L40">
        <v>7.9085460466947075E-2</v>
      </c>
      <c r="M40">
        <v>0.63720974173406408</v>
      </c>
      <c r="N40">
        <v>0.13166798066605906</v>
      </c>
      <c r="O40">
        <v>4.4318364267651692E-4</v>
      </c>
      <c r="P40">
        <v>0.12914085150993518</v>
      </c>
      <c r="Q40">
        <v>0.1495097626076069</v>
      </c>
      <c r="R40">
        <v>0.15442374697713879</v>
      </c>
      <c r="S40">
        <v>0.14537783950379937</v>
      </c>
      <c r="T40">
        <v>0.14654842814668331</v>
      </c>
      <c r="U40">
        <v>-1.8496803473352433E-2</v>
      </c>
      <c r="V40" s="32">
        <v>-3.8263143743152914E-2</v>
      </c>
      <c r="W40" s="32">
        <v>1</v>
      </c>
    </row>
    <row r="41" spans="2:23" x14ac:dyDescent="0.3">
      <c r="B41">
        <v>0.10301014485961187</v>
      </c>
      <c r="C41">
        <v>9.7901913254443362E-2</v>
      </c>
      <c r="D41">
        <v>7.2564923276663196E-2</v>
      </c>
      <c r="E41">
        <v>2.0882421243986378E-2</v>
      </c>
      <c r="F41">
        <v>-3.6734601634613837E-3</v>
      </c>
      <c r="G41">
        <v>0.10413685565611443</v>
      </c>
      <c r="H41">
        <v>5.1359858874664654E-2</v>
      </c>
      <c r="I41">
        <v>-13.544422323312197</v>
      </c>
      <c r="J41">
        <v>-3.5536395003074898E-3</v>
      </c>
      <c r="K41">
        <v>4.7721621862236774E-2</v>
      </c>
      <c r="L41">
        <v>5.7225283125635469E-2</v>
      </c>
      <c r="M41">
        <v>0.13166798066605906</v>
      </c>
      <c r="N41">
        <v>0.30999658525179002</v>
      </c>
      <c r="O41">
        <v>9.1746315965314431E-3</v>
      </c>
      <c r="P41">
        <v>6.9493867503183579E-2</v>
      </c>
      <c r="Q41">
        <v>7.755378508340742E-2</v>
      </c>
      <c r="R41">
        <v>7.3318993946326252E-2</v>
      </c>
      <c r="S41">
        <v>6.156740476600378E-2</v>
      </c>
      <c r="T41">
        <v>8.2409428448766475E-2</v>
      </c>
      <c r="U41">
        <v>1.0860254404242663E-2</v>
      </c>
      <c r="V41" s="32">
        <v>5.5036025094130627E-3</v>
      </c>
      <c r="W41" s="32">
        <v>1</v>
      </c>
    </row>
    <row r="42" spans="2:23" x14ac:dyDescent="0.3">
      <c r="B42">
        <v>1.5487631733353319E-3</v>
      </c>
      <c r="C42">
        <v>1.7553482043649118E-2</v>
      </c>
      <c r="D42">
        <v>8.0296102706759517E-3</v>
      </c>
      <c r="E42">
        <v>-1.9833780644915838E-2</v>
      </c>
      <c r="F42">
        <v>5.1013156143689529E-2</v>
      </c>
      <c r="G42">
        <v>1.5852242734671076E-2</v>
      </c>
      <c r="H42">
        <v>-3.0903201792180932E-3</v>
      </c>
      <c r="I42">
        <v>3.4315671208755876</v>
      </c>
      <c r="J42">
        <v>2.1617162500513026E-2</v>
      </c>
      <c r="K42">
        <v>2.4897381280461175E-4</v>
      </c>
      <c r="L42">
        <v>1.5877897760135255E-2</v>
      </c>
      <c r="M42">
        <v>4.4318364267651692E-4</v>
      </c>
      <c r="N42">
        <v>9.1746315965314431E-3</v>
      </c>
      <c r="O42">
        <v>0.28595078652247241</v>
      </c>
      <c r="P42">
        <v>3.6985432841474385E-3</v>
      </c>
      <c r="Q42">
        <v>2.0427965578549085E-3</v>
      </c>
      <c r="R42">
        <v>-9.1209907453335543E-3</v>
      </c>
      <c r="S42">
        <v>1.8343156145394952E-2</v>
      </c>
      <c r="T42">
        <v>1.2937096398413509E-2</v>
      </c>
      <c r="U42">
        <v>2.5267742230057125E-2</v>
      </c>
      <c r="V42" s="32">
        <v>5.265995746052192E-2</v>
      </c>
      <c r="W42" s="32">
        <v>1</v>
      </c>
    </row>
    <row r="43" spans="2:23" x14ac:dyDescent="0.3">
      <c r="B43">
        <v>0.12158896471726313</v>
      </c>
      <c r="C43">
        <v>8.9985187685177909E-2</v>
      </c>
      <c r="D43">
        <v>6.2069405441283455E-2</v>
      </c>
      <c r="E43">
        <v>-7.858486398373013E-3</v>
      </c>
      <c r="F43">
        <v>-9.559977615264054E-3</v>
      </c>
      <c r="G43">
        <v>0.10100643540841009</v>
      </c>
      <c r="H43">
        <v>5.4376804965469983E-2</v>
      </c>
      <c r="I43">
        <v>9.5255477721629376</v>
      </c>
      <c r="J43">
        <v>-4.5945577886070434E-3</v>
      </c>
      <c r="K43">
        <v>5.5363362798265849E-2</v>
      </c>
      <c r="L43">
        <v>4.749279866505076E-2</v>
      </c>
      <c r="M43">
        <v>0.12914085150993518</v>
      </c>
      <c r="N43">
        <v>6.9493867503183579E-2</v>
      </c>
      <c r="O43">
        <v>3.6985432841474385E-3</v>
      </c>
      <c r="P43">
        <v>0.16938460929845395</v>
      </c>
      <c r="Q43">
        <v>8.1043259640492693E-2</v>
      </c>
      <c r="R43">
        <v>7.9315109247581686E-2</v>
      </c>
      <c r="S43">
        <v>7.8158958082252428E-2</v>
      </c>
      <c r="T43">
        <v>7.4762734427578345E-2</v>
      </c>
      <c r="U43">
        <v>-1.1593012811686398E-2</v>
      </c>
      <c r="V43" s="32">
        <v>8.7827193510905996E-2</v>
      </c>
      <c r="W43" s="32">
        <v>1</v>
      </c>
    </row>
    <row r="44" spans="2:23" x14ac:dyDescent="0.3">
      <c r="B44">
        <v>0.12719862745666491</v>
      </c>
      <c r="C44">
        <v>0.10774438432782898</v>
      </c>
      <c r="D44">
        <v>7.70611132126338E-2</v>
      </c>
      <c r="E44">
        <v>2.0674628679587904E-2</v>
      </c>
      <c r="F44">
        <v>-4.8348350165290047E-3</v>
      </c>
      <c r="G44">
        <v>0.12539787756668308</v>
      </c>
      <c r="H44">
        <v>7.2661770993825023E-2</v>
      </c>
      <c r="I44">
        <v>-5.0033438648793096</v>
      </c>
      <c r="J44">
        <v>8.3336590745404174E-3</v>
      </c>
      <c r="K44">
        <v>6.2128365957248188E-2</v>
      </c>
      <c r="L44">
        <v>6.3147881086906693E-2</v>
      </c>
      <c r="M44">
        <v>0.1495097626076069</v>
      </c>
      <c r="N44">
        <v>7.755378508340742E-2</v>
      </c>
      <c r="O44">
        <v>2.0427965578549085E-3</v>
      </c>
      <c r="P44">
        <v>8.1043259640492693E-2</v>
      </c>
      <c r="Q44">
        <v>0.2390620480497038</v>
      </c>
      <c r="R44">
        <v>8.7529165680022947E-2</v>
      </c>
      <c r="S44">
        <v>9.6764043075200257E-2</v>
      </c>
      <c r="T44">
        <v>0.10916910395717346</v>
      </c>
      <c r="U44">
        <v>-2.2582772547313497E-3</v>
      </c>
      <c r="V44" s="32">
        <v>-4.9945565260976356E-2</v>
      </c>
      <c r="W44" s="32">
        <v>1</v>
      </c>
    </row>
    <row r="45" spans="2:23" x14ac:dyDescent="0.3">
      <c r="B45">
        <v>0.15658861475374311</v>
      </c>
      <c r="C45">
        <v>0.12246564109933604</v>
      </c>
      <c r="D45">
        <v>5.8388923485039934E-2</v>
      </c>
      <c r="E45">
        <v>7.2980578102881015E-3</v>
      </c>
      <c r="F45">
        <v>-2.5950301312040361E-2</v>
      </c>
      <c r="G45">
        <v>9.0054812966310419E-2</v>
      </c>
      <c r="H45">
        <v>0.1497980986527232</v>
      </c>
      <c r="I45">
        <v>10.615743890314711</v>
      </c>
      <c r="J45">
        <v>-1.1373497145299385E-2</v>
      </c>
      <c r="K45">
        <v>8.6054706242662635E-2</v>
      </c>
      <c r="L45">
        <v>3.9113295254429331E-2</v>
      </c>
      <c r="M45">
        <v>0.15442374697713879</v>
      </c>
      <c r="N45">
        <v>7.3318993946326252E-2</v>
      </c>
      <c r="O45">
        <v>-9.1209907453335543E-3</v>
      </c>
      <c r="P45">
        <v>7.9315109247581686E-2</v>
      </c>
      <c r="Q45">
        <v>8.7529165680022947E-2</v>
      </c>
      <c r="R45">
        <v>0.63453345025181263</v>
      </c>
      <c r="S45">
        <v>7.3189007531111697E-2</v>
      </c>
      <c r="T45">
        <v>7.9936511754734263E-2</v>
      </c>
      <c r="U45">
        <v>-1.292978306108713E-2</v>
      </c>
      <c r="V45" s="32">
        <v>8.627981581650573E-3</v>
      </c>
      <c r="W45" s="32">
        <v>1</v>
      </c>
    </row>
    <row r="46" spans="2:23" x14ac:dyDescent="0.3">
      <c r="B46">
        <v>0.13931677556539873</v>
      </c>
      <c r="C46">
        <v>0.10467734230990691</v>
      </c>
      <c r="D46">
        <v>6.2993866269592233E-2</v>
      </c>
      <c r="E46">
        <v>1.2509857198347888E-2</v>
      </c>
      <c r="F46">
        <v>-2.8317951715852246E-3</v>
      </c>
      <c r="G46">
        <v>8.0629088828511178E-2</v>
      </c>
      <c r="H46">
        <v>5.73289157762965E-2</v>
      </c>
      <c r="I46">
        <v>15.610770126679322</v>
      </c>
      <c r="J46">
        <v>-9.7645686277443361E-4</v>
      </c>
      <c r="K46">
        <v>6.1606579585173266E-2</v>
      </c>
      <c r="L46">
        <v>4.5745315881329254E-2</v>
      </c>
      <c r="M46">
        <v>0.14537783950379937</v>
      </c>
      <c r="N46">
        <v>6.156740476600378E-2</v>
      </c>
      <c r="O46">
        <v>1.8343156145394952E-2</v>
      </c>
      <c r="P46">
        <v>7.8158958082252428E-2</v>
      </c>
      <c r="Q46">
        <v>9.6764043075200257E-2</v>
      </c>
      <c r="R46">
        <v>7.3189007531111697E-2</v>
      </c>
      <c r="S46">
        <v>0.19146777913171847</v>
      </c>
      <c r="T46">
        <v>0.11114893235605977</v>
      </c>
      <c r="U46">
        <v>5.5032487098133592E-4</v>
      </c>
      <c r="V46" s="32">
        <v>-3.2439652472883447E-2</v>
      </c>
      <c r="W46" s="32">
        <v>1</v>
      </c>
    </row>
    <row r="47" spans="2:23" x14ac:dyDescent="0.3">
      <c r="B47">
        <v>0.13560308323893494</v>
      </c>
      <c r="C47">
        <v>0.1017767866333576</v>
      </c>
      <c r="D47">
        <v>7.0827736767360774E-2</v>
      </c>
      <c r="E47">
        <v>3.4969799505526343E-3</v>
      </c>
      <c r="F47">
        <v>-5.7254899300459641E-3</v>
      </c>
      <c r="G47">
        <v>0.10076580025397096</v>
      </c>
      <c r="H47">
        <v>5.9645736542671128E-2</v>
      </c>
      <c r="I47">
        <v>-0.1812408121649785</v>
      </c>
      <c r="J47">
        <v>-4.9346292815938423E-3</v>
      </c>
      <c r="K47">
        <v>6.5998556990070442E-2</v>
      </c>
      <c r="L47">
        <v>5.2854774965240964E-2</v>
      </c>
      <c r="M47">
        <v>0.14654842814668331</v>
      </c>
      <c r="N47">
        <v>8.2409428448766475E-2</v>
      </c>
      <c r="O47">
        <v>1.2937096398413509E-2</v>
      </c>
      <c r="P47">
        <v>7.4762734427578345E-2</v>
      </c>
      <c r="Q47">
        <v>0.10916910395717346</v>
      </c>
      <c r="R47">
        <v>7.9936511754734263E-2</v>
      </c>
      <c r="S47">
        <v>0.11114893235605977</v>
      </c>
      <c r="T47">
        <v>0.1042808765612835</v>
      </c>
      <c r="U47">
        <v>-2.4223383165483862E-4</v>
      </c>
      <c r="V47" s="32">
        <v>0.24130476685767382</v>
      </c>
      <c r="W47" s="32">
        <v>1</v>
      </c>
    </row>
    <row r="48" spans="2:23" x14ac:dyDescent="0.3">
      <c r="B48">
        <v>-1.5644801897849506E-2</v>
      </c>
      <c r="C48">
        <v>-1.615370407672518E-2</v>
      </c>
      <c r="D48">
        <v>3.3916573786142799E-3</v>
      </c>
      <c r="E48">
        <v>-2.2307634550089217E-2</v>
      </c>
      <c r="F48">
        <v>6.523493860448309E-3</v>
      </c>
      <c r="G48">
        <v>1.8183882207045135E-3</v>
      </c>
      <c r="H48">
        <v>-4.4591098795165101E-3</v>
      </c>
      <c r="I48">
        <v>48.97775710979932</v>
      </c>
      <c r="J48">
        <v>1.053844097235747E-3</v>
      </c>
      <c r="K48">
        <v>-1.2799039655627844E-2</v>
      </c>
      <c r="L48">
        <v>-9.4053259557115533E-4</v>
      </c>
      <c r="M48">
        <v>-1.8496803473352433E-2</v>
      </c>
      <c r="N48">
        <v>1.0860254404242663E-2</v>
      </c>
      <c r="O48">
        <v>2.5267742230057125E-2</v>
      </c>
      <c r="P48">
        <v>-1.1593012811686398E-2</v>
      </c>
      <c r="Q48">
        <v>-2.2582772547313497E-3</v>
      </c>
      <c r="R48">
        <v>-1.292978306108713E-2</v>
      </c>
      <c r="S48">
        <v>5.5032487098133592E-4</v>
      </c>
      <c r="T48">
        <v>-2.4223383165483862E-4</v>
      </c>
      <c r="U48">
        <v>0.98971697851328333</v>
      </c>
      <c r="V48" s="32">
        <v>3.2324203130981451E-2</v>
      </c>
      <c r="W48">
        <v>1</v>
      </c>
    </row>
    <row r="49" spans="2:23" x14ac:dyDescent="0.3">
      <c r="B49" s="32">
        <v>1.6948479999999999E-3</v>
      </c>
      <c r="C49" s="32">
        <v>8.6641968689821311E-4</v>
      </c>
      <c r="D49" s="32">
        <v>9.7605626984494846E-4</v>
      </c>
      <c r="E49" s="32">
        <v>1.3720934747360244E-3</v>
      </c>
      <c r="F49" s="32">
        <v>6.8748218025972891E-4</v>
      </c>
      <c r="G49" s="32">
        <v>7.4600509330919132E-4</v>
      </c>
      <c r="H49" s="32">
        <v>1.6464528842459998E-3</v>
      </c>
      <c r="I49" s="32">
        <v>1.4863375834410473E-3</v>
      </c>
      <c r="J49" s="32">
        <v>1.126526561032E-3</v>
      </c>
      <c r="K49" s="32">
        <v>5.1109472561827957E-4</v>
      </c>
      <c r="L49" s="32">
        <v>1.0146951140353486E-3</v>
      </c>
      <c r="M49" s="32">
        <v>1.4406246512041608E-3</v>
      </c>
      <c r="N49" s="32">
        <v>1.7615059151110009E-3</v>
      </c>
      <c r="O49" s="32">
        <v>1.1881030707444028E-3</v>
      </c>
      <c r="P49" s="32">
        <v>3.7949189334497187E-4</v>
      </c>
      <c r="Q49" s="32">
        <v>1.0594850494499999E-3</v>
      </c>
      <c r="R49" s="32">
        <v>3.3359208297753951E-4</v>
      </c>
      <c r="S49" s="32">
        <v>5.308464536372974E-4</v>
      </c>
      <c r="T49" s="32">
        <v>1.9845874411028586E-3</v>
      </c>
      <c r="U49" s="32">
        <v>1.3384831538036316E-3</v>
      </c>
      <c r="V49">
        <v>0</v>
      </c>
      <c r="W49">
        <v>0</v>
      </c>
    </row>
    <row r="50" spans="2:23" x14ac:dyDescent="0.3">
      <c r="B50">
        <v>1</v>
      </c>
      <c r="C50" s="32">
        <v>1</v>
      </c>
      <c r="D50" s="32">
        <v>1</v>
      </c>
      <c r="E50" s="32">
        <v>1</v>
      </c>
      <c r="F50" s="32">
        <v>1</v>
      </c>
      <c r="G50" s="32">
        <v>1</v>
      </c>
      <c r="H50" s="32">
        <v>1</v>
      </c>
      <c r="I50" s="32">
        <v>1</v>
      </c>
      <c r="J50" s="32">
        <v>1</v>
      </c>
      <c r="K50" s="32">
        <v>1</v>
      </c>
      <c r="L50" s="32">
        <v>1</v>
      </c>
      <c r="M50" s="32">
        <v>1</v>
      </c>
      <c r="N50" s="32">
        <v>1</v>
      </c>
      <c r="O50" s="32">
        <v>1</v>
      </c>
      <c r="P50" s="32">
        <v>1</v>
      </c>
      <c r="Q50" s="32">
        <v>1</v>
      </c>
      <c r="R50" s="32">
        <v>1</v>
      </c>
      <c r="S50" s="32">
        <v>1</v>
      </c>
      <c r="T50" s="32">
        <v>1</v>
      </c>
      <c r="U50" s="32">
        <v>1</v>
      </c>
      <c r="V50">
        <v>0</v>
      </c>
      <c r="W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80"/>
  <sheetViews>
    <sheetView topLeftCell="A51" workbookViewId="0">
      <selection activeCell="H71" sqref="H71"/>
    </sheetView>
  </sheetViews>
  <sheetFormatPr defaultRowHeight="14.4" x14ac:dyDescent="0.3"/>
  <cols>
    <col min="2" max="2" width="12.6640625" bestFit="1" customWidth="1"/>
    <col min="3" max="6" width="12" bestFit="1" customWidth="1"/>
    <col min="7" max="10" width="12.6640625" bestFit="1" customWidth="1"/>
    <col min="11" max="11" width="11.6640625" bestFit="1" customWidth="1"/>
    <col min="12" max="12" width="9" bestFit="1" customWidth="1"/>
    <col min="13" max="14" width="12" bestFit="1" customWidth="1"/>
    <col min="15" max="16" width="12.6640625" bestFit="1" customWidth="1"/>
    <col min="17" max="17" width="12" bestFit="1" customWidth="1"/>
    <col min="18" max="18" width="12.6640625" bestFit="1" customWidth="1"/>
    <col min="19" max="19" width="9" bestFit="1" customWidth="1"/>
    <col min="20" max="20" width="11.6640625" bestFit="1" customWidth="1"/>
    <col min="21" max="21" width="12.6640625" bestFit="1" customWidth="1"/>
    <col min="22" max="22" width="9" bestFit="1" customWidth="1"/>
    <col min="23" max="23" width="12" bestFit="1" customWidth="1"/>
  </cols>
  <sheetData>
    <row r="2" spans="2:46" x14ac:dyDescent="0.3">
      <c r="B2" s="32" t="s">
        <v>60</v>
      </c>
      <c r="AA2" s="32" t="s">
        <v>61</v>
      </c>
    </row>
    <row r="3" spans="2:46" x14ac:dyDescent="0.3">
      <c r="B3">
        <v>0.42061995888076026</v>
      </c>
      <c r="C3">
        <v>0.17054510572743711</v>
      </c>
      <c r="D3">
        <v>8.45507896747167E-2</v>
      </c>
      <c r="E3">
        <v>1.1727757607602817E-2</v>
      </c>
      <c r="F3">
        <v>-1.7299021156827171E-2</v>
      </c>
      <c r="G3">
        <v>0.19785110229511854</v>
      </c>
      <c r="H3">
        <v>0.10503693248482866</v>
      </c>
      <c r="I3">
        <v>-1.8206520541774029</v>
      </c>
      <c r="J3">
        <v>-1.7142758038054821E-2</v>
      </c>
      <c r="K3">
        <v>0.12291073971236728</v>
      </c>
      <c r="L3">
        <v>5.3800628868560331E-2</v>
      </c>
      <c r="M3">
        <v>0.25104352350087777</v>
      </c>
      <c r="N3">
        <v>0.10301014485961187</v>
      </c>
      <c r="O3">
        <v>1.5487631733353319E-3</v>
      </c>
      <c r="P3">
        <v>0.12158896471726313</v>
      </c>
      <c r="Q3">
        <v>0.12719862745666491</v>
      </c>
      <c r="R3">
        <v>0.15658861475374311</v>
      </c>
      <c r="S3">
        <v>0.13931677556539873</v>
      </c>
      <c r="T3">
        <v>0.13560308323893494</v>
      </c>
      <c r="U3">
        <v>-1.5644801897849506E-2</v>
      </c>
      <c r="V3">
        <v>-3.9081197371886603E-2</v>
      </c>
      <c r="W3">
        <v>1</v>
      </c>
      <c r="Y3">
        <v>0</v>
      </c>
      <c r="AA3">
        <v>0.21030997944038013</v>
      </c>
      <c r="AB3">
        <v>8.5272552863718556E-2</v>
      </c>
      <c r="AC3">
        <v>4.227539483735835E-2</v>
      </c>
      <c r="AD3">
        <v>5.8638788038014086E-3</v>
      </c>
      <c r="AE3">
        <v>-8.6495105784135853E-3</v>
      </c>
      <c r="AF3">
        <v>9.8925551147559271E-2</v>
      </c>
      <c r="AG3">
        <v>5.2518466242414331E-2</v>
      </c>
      <c r="AH3">
        <v>-0.91032602708870147</v>
      </c>
      <c r="AI3">
        <v>-8.5713790190274104E-3</v>
      </c>
      <c r="AJ3">
        <v>6.1455369856183641E-2</v>
      </c>
      <c r="AK3">
        <v>2.6900314434280165E-2</v>
      </c>
      <c r="AL3">
        <v>0.12552176175043889</v>
      </c>
      <c r="AM3">
        <v>5.1505072429805933E-2</v>
      </c>
      <c r="AN3">
        <v>7.7438158666766593E-4</v>
      </c>
      <c r="AO3">
        <v>6.0794482358631566E-2</v>
      </c>
      <c r="AP3">
        <v>6.3599313728332454E-2</v>
      </c>
      <c r="AQ3">
        <v>7.8294307376871555E-2</v>
      </c>
      <c r="AR3">
        <v>6.9658387782699366E-2</v>
      </c>
      <c r="AS3">
        <v>6.780154161946747E-2</v>
      </c>
      <c r="AT3">
        <v>-7.8224009489247532E-3</v>
      </c>
    </row>
    <row r="4" spans="2:46" x14ac:dyDescent="0.3">
      <c r="B4">
        <v>0.17054510572743711</v>
      </c>
      <c r="C4">
        <v>0.31490114277241837</v>
      </c>
      <c r="D4">
        <v>8.056135711126404E-2</v>
      </c>
      <c r="E4">
        <v>9.9536097298073938E-3</v>
      </c>
      <c r="F4">
        <v>-6.0429319787777189E-4</v>
      </c>
      <c r="G4">
        <v>0.14454499128170992</v>
      </c>
      <c r="H4">
        <v>8.7875772444621969E-2</v>
      </c>
      <c r="I4">
        <v>-15.49685853593969</v>
      </c>
      <c r="J4">
        <v>-1.3991138553023075E-2</v>
      </c>
      <c r="K4">
        <v>8.2079714240604174E-2</v>
      </c>
      <c r="L4">
        <v>4.3754515763097905E-2</v>
      </c>
      <c r="M4">
        <v>0.19812091792227682</v>
      </c>
      <c r="N4">
        <v>9.7901913254443362E-2</v>
      </c>
      <c r="O4">
        <v>1.7553482043649118E-2</v>
      </c>
      <c r="P4">
        <v>8.9985187685177909E-2</v>
      </c>
      <c r="Q4">
        <v>0.10774438432782898</v>
      </c>
      <c r="R4">
        <v>0.12246564109933604</v>
      </c>
      <c r="S4">
        <v>0.10467734230990691</v>
      </c>
      <c r="T4">
        <v>0.1017767866333576</v>
      </c>
      <c r="U4">
        <v>-1.615370407672518E-2</v>
      </c>
      <c r="V4">
        <v>-1.3663970323522154E-3</v>
      </c>
      <c r="W4">
        <v>1</v>
      </c>
      <c r="Y4" s="32">
        <v>0</v>
      </c>
      <c r="AA4">
        <v>8.5272552863718556E-2</v>
      </c>
      <c r="AB4">
        <v>0.15745057138620919</v>
      </c>
      <c r="AC4">
        <v>4.028067855563202E-2</v>
      </c>
      <c r="AD4">
        <v>4.9768048649036969E-3</v>
      </c>
      <c r="AE4">
        <v>-3.0214659893888594E-4</v>
      </c>
      <c r="AF4">
        <v>7.2272495640854958E-2</v>
      </c>
      <c r="AG4">
        <v>4.3937886222310985E-2</v>
      </c>
      <c r="AH4">
        <v>-7.7484292679698452</v>
      </c>
      <c r="AI4">
        <v>-6.9955692765115377E-3</v>
      </c>
      <c r="AJ4">
        <v>4.1039857120302087E-2</v>
      </c>
      <c r="AK4">
        <v>2.1877257881548953E-2</v>
      </c>
      <c r="AL4">
        <v>9.9060458961138409E-2</v>
      </c>
      <c r="AM4">
        <v>4.8950956627221681E-2</v>
      </c>
      <c r="AN4">
        <v>8.7767410218245589E-3</v>
      </c>
      <c r="AO4">
        <v>4.4992593842588954E-2</v>
      </c>
      <c r="AP4">
        <v>5.3872192163914492E-2</v>
      </c>
      <c r="AQ4">
        <v>6.123282054966802E-2</v>
      </c>
      <c r="AR4">
        <v>5.2338671154953456E-2</v>
      </c>
      <c r="AS4">
        <v>5.0888393316678798E-2</v>
      </c>
      <c r="AT4">
        <v>-8.0768520383625898E-3</v>
      </c>
    </row>
    <row r="5" spans="2:46" x14ac:dyDescent="0.3">
      <c r="B5">
        <v>8.45507896747167E-2</v>
      </c>
      <c r="C5">
        <v>8.056135711126404E-2</v>
      </c>
      <c r="D5">
        <v>0.17671776374758782</v>
      </c>
      <c r="E5">
        <v>-3.2650740961612133E-3</v>
      </c>
      <c r="F5">
        <v>-1.2622970590986344E-2</v>
      </c>
      <c r="G5">
        <v>8.7484750751479032E-2</v>
      </c>
      <c r="H5">
        <v>2.7942864556555602E-2</v>
      </c>
      <c r="I5">
        <v>-15.381925655522993</v>
      </c>
      <c r="J5">
        <v>-3.9994625510128877E-3</v>
      </c>
      <c r="K5">
        <v>4.2342093440250937E-2</v>
      </c>
      <c r="L5">
        <v>7.3557018678700681E-2</v>
      </c>
      <c r="M5">
        <v>8.7890540683141519E-2</v>
      </c>
      <c r="N5">
        <v>7.2564923276663196E-2</v>
      </c>
      <c r="O5">
        <v>8.0296102706759517E-3</v>
      </c>
      <c r="P5">
        <v>6.2069405441283455E-2</v>
      </c>
      <c r="Q5">
        <v>7.70611132126338E-2</v>
      </c>
      <c r="R5">
        <v>5.8388923485039934E-2</v>
      </c>
      <c r="S5">
        <v>6.2993866269592233E-2</v>
      </c>
      <c r="T5">
        <v>7.0827736767360774E-2</v>
      </c>
      <c r="U5">
        <v>3.3916573786142799E-3</v>
      </c>
      <c r="V5">
        <v>5.5543170476751502E-2</v>
      </c>
      <c r="W5">
        <v>1</v>
      </c>
      <c r="Y5" s="32">
        <v>0</v>
      </c>
      <c r="AA5">
        <v>4.227539483735835E-2</v>
      </c>
      <c r="AB5">
        <v>4.028067855563202E-2</v>
      </c>
      <c r="AC5">
        <v>8.8358881873793912E-2</v>
      </c>
      <c r="AD5">
        <v>-1.6325370480806066E-3</v>
      </c>
      <c r="AE5">
        <v>-6.311485295493172E-3</v>
      </c>
      <c r="AF5">
        <v>4.3742375375739516E-2</v>
      </c>
      <c r="AG5">
        <v>1.3971432278277801E-2</v>
      </c>
      <c r="AH5">
        <v>-7.6909628277614965</v>
      </c>
      <c r="AI5">
        <v>-1.9997312755064439E-3</v>
      </c>
      <c r="AJ5">
        <v>2.1171046720125469E-2</v>
      </c>
      <c r="AK5">
        <v>3.677850933935034E-2</v>
      </c>
      <c r="AL5">
        <v>4.3945270341570759E-2</v>
      </c>
      <c r="AM5">
        <v>3.6282461638331598E-2</v>
      </c>
      <c r="AN5">
        <v>4.0148051353379758E-3</v>
      </c>
      <c r="AO5">
        <v>3.1034702720641728E-2</v>
      </c>
      <c r="AP5">
        <v>3.85305566063169E-2</v>
      </c>
      <c r="AQ5">
        <v>2.9194461742519967E-2</v>
      </c>
      <c r="AR5">
        <v>3.1496933134796117E-2</v>
      </c>
      <c r="AS5">
        <v>3.5413868383680387E-2</v>
      </c>
      <c r="AT5">
        <v>1.6958286893071399E-3</v>
      </c>
    </row>
    <row r="6" spans="2:46" x14ac:dyDescent="0.3">
      <c r="B6">
        <v>1.1727757607602817E-2</v>
      </c>
      <c r="C6">
        <v>9.9536097298073938E-3</v>
      </c>
      <c r="D6">
        <v>-3.2650740961612133E-3</v>
      </c>
      <c r="E6">
        <v>0.67456642473327588</v>
      </c>
      <c r="F6">
        <v>2.7647214174485865E-3</v>
      </c>
      <c r="G6">
        <v>-5.9380776241480405E-3</v>
      </c>
      <c r="H6">
        <v>-5.9798739647417788E-3</v>
      </c>
      <c r="I6">
        <v>-63.877369502453455</v>
      </c>
      <c r="J6">
        <v>-9.3027261656672428E-3</v>
      </c>
      <c r="K6">
        <v>-5.4903615228558281E-3</v>
      </c>
      <c r="L6">
        <v>1.0065261737337506E-2</v>
      </c>
      <c r="M6">
        <v>4.8741647547865695E-3</v>
      </c>
      <c r="N6">
        <v>2.0882421243986378E-2</v>
      </c>
      <c r="O6">
        <v>-1.9833780644915838E-2</v>
      </c>
      <c r="P6">
        <v>-7.858486398373013E-3</v>
      </c>
      <c r="Q6">
        <v>2.0674628679587904E-2</v>
      </c>
      <c r="R6">
        <v>7.2980578102881015E-3</v>
      </c>
      <c r="S6">
        <v>1.2509857198347888E-2</v>
      </c>
      <c r="T6">
        <v>3.4969799505526343E-3</v>
      </c>
      <c r="U6">
        <v>-2.2307634550089217E-2</v>
      </c>
      <c r="V6">
        <v>1.3720934747360244E-3</v>
      </c>
      <c r="W6">
        <v>1</v>
      </c>
      <c r="Y6" s="32">
        <v>0</v>
      </c>
      <c r="AA6">
        <v>5.8638788038014086E-3</v>
      </c>
      <c r="AB6">
        <v>4.9768048649036969E-3</v>
      </c>
      <c r="AC6">
        <v>-1.6325370480806066E-3</v>
      </c>
      <c r="AD6">
        <v>0.33728321236663794</v>
      </c>
      <c r="AE6">
        <v>1.3823607087242932E-3</v>
      </c>
      <c r="AF6">
        <v>-2.9690388120740202E-3</v>
      </c>
      <c r="AG6">
        <v>-2.9899369823708894E-3</v>
      </c>
      <c r="AH6">
        <v>-31.938684751226727</v>
      </c>
      <c r="AI6">
        <v>-4.6513630828336214E-3</v>
      </c>
      <c r="AJ6">
        <v>-2.7451807614279141E-3</v>
      </c>
      <c r="AK6">
        <v>5.032630868668753E-3</v>
      </c>
      <c r="AL6">
        <v>2.4370823773932847E-3</v>
      </c>
      <c r="AM6">
        <v>1.0441210621993189E-2</v>
      </c>
      <c r="AN6">
        <v>-9.9168903224579191E-3</v>
      </c>
      <c r="AO6">
        <v>-3.9292431991865065E-3</v>
      </c>
      <c r="AP6">
        <v>1.0337314339793952E-2</v>
      </c>
      <c r="AQ6">
        <v>3.6490289051440508E-3</v>
      </c>
      <c r="AR6">
        <v>6.2549285991739438E-3</v>
      </c>
      <c r="AS6">
        <v>1.7484899752763172E-3</v>
      </c>
      <c r="AT6">
        <v>-1.1153817275044609E-2</v>
      </c>
    </row>
    <row r="7" spans="2:46" x14ac:dyDescent="0.3">
      <c r="B7">
        <v>-1.7299021156827171E-2</v>
      </c>
      <c r="C7">
        <v>-6.0429319787777189E-4</v>
      </c>
      <c r="D7">
        <v>-1.2622970590986344E-2</v>
      </c>
      <c r="E7">
        <v>2.7647214174485865E-3</v>
      </c>
      <c r="F7">
        <v>0.16582842117263336</v>
      </c>
      <c r="G7">
        <v>-2.181494715680177E-3</v>
      </c>
      <c r="H7">
        <v>-2.0217938977790936E-2</v>
      </c>
      <c r="I7">
        <v>-15.181883756873175</v>
      </c>
      <c r="J7">
        <v>8.032002003268408E-3</v>
      </c>
      <c r="K7">
        <v>2.5199469798633514E-3</v>
      </c>
      <c r="L7">
        <v>-2.1737689182566699E-3</v>
      </c>
      <c r="M7">
        <v>-1.7457466199662885E-2</v>
      </c>
      <c r="N7">
        <v>-3.6734601634613837E-3</v>
      </c>
      <c r="O7">
        <v>5.1013156143689529E-2</v>
      </c>
      <c r="P7">
        <v>-9.559977615264054E-3</v>
      </c>
      <c r="Q7">
        <v>-4.8348350165290047E-3</v>
      </c>
      <c r="R7">
        <v>-2.5950301312040361E-2</v>
      </c>
      <c r="S7">
        <v>-2.8317951715852246E-3</v>
      </c>
      <c r="T7">
        <v>-5.7254899300459641E-3</v>
      </c>
      <c r="U7">
        <v>6.523493860448309E-3</v>
      </c>
      <c r="V7">
        <v>0.18311472065819814</v>
      </c>
      <c r="W7">
        <v>1</v>
      </c>
      <c r="Y7" s="32">
        <v>0</v>
      </c>
      <c r="AA7">
        <v>-8.6495105784135853E-3</v>
      </c>
      <c r="AB7">
        <v>-3.0214659893888594E-4</v>
      </c>
      <c r="AC7">
        <v>-6.311485295493172E-3</v>
      </c>
      <c r="AD7">
        <v>1.3823607087242932E-3</v>
      </c>
      <c r="AE7">
        <v>8.2914210586316678E-2</v>
      </c>
      <c r="AF7">
        <v>-1.0907473578400885E-3</v>
      </c>
      <c r="AG7">
        <v>-1.0108969488895468E-2</v>
      </c>
      <c r="AH7">
        <v>-7.5909418784365874</v>
      </c>
      <c r="AI7">
        <v>4.016001001634204E-3</v>
      </c>
      <c r="AJ7">
        <v>1.2599734899316757E-3</v>
      </c>
      <c r="AK7">
        <v>-1.0868844591283349E-3</v>
      </c>
      <c r="AL7">
        <v>-8.7287330998314424E-3</v>
      </c>
      <c r="AM7">
        <v>-1.8367300817306918E-3</v>
      </c>
      <c r="AN7">
        <v>2.5506578071844765E-2</v>
      </c>
      <c r="AO7">
        <v>-4.779988807632027E-3</v>
      </c>
      <c r="AP7">
        <v>-2.4174175082645024E-3</v>
      </c>
      <c r="AQ7">
        <v>-1.297515065602018E-2</v>
      </c>
      <c r="AR7">
        <v>-1.4158975857926123E-3</v>
      </c>
      <c r="AS7">
        <v>-2.8627449650229821E-3</v>
      </c>
      <c r="AT7">
        <v>3.2617469302241545E-3</v>
      </c>
    </row>
    <row r="8" spans="2:46" x14ac:dyDescent="0.3">
      <c r="B8">
        <v>0.19785110229511854</v>
      </c>
      <c r="C8">
        <v>0.14454499128170992</v>
      </c>
      <c r="D8">
        <v>8.7484750751479032E-2</v>
      </c>
      <c r="E8">
        <v>-5.9380776241480405E-3</v>
      </c>
      <c r="F8">
        <v>-2.181494715680177E-3</v>
      </c>
      <c r="G8">
        <v>0.52751825167544719</v>
      </c>
      <c r="H8">
        <v>9.3197374851320916E-2</v>
      </c>
      <c r="I8">
        <v>-2.2995846749485715</v>
      </c>
      <c r="J8">
        <v>7.7512926159733365E-3</v>
      </c>
      <c r="K8">
        <v>8.5164699188998563E-2</v>
      </c>
      <c r="L8">
        <v>5.8016639592950094E-2</v>
      </c>
      <c r="M8">
        <v>0.20474198690843332</v>
      </c>
      <c r="N8">
        <v>0.10413685565611443</v>
      </c>
      <c r="O8">
        <v>1.5852242734671076E-2</v>
      </c>
      <c r="P8">
        <v>0.10100643540841009</v>
      </c>
      <c r="Q8">
        <v>0.12539787756668308</v>
      </c>
      <c r="R8">
        <v>9.0054812966310419E-2</v>
      </c>
      <c r="S8">
        <v>8.0629088828511178E-2</v>
      </c>
      <c r="T8">
        <v>0.10076580025397096</v>
      </c>
      <c r="U8">
        <v>1.8183882207045135E-3</v>
      </c>
      <c r="V8">
        <v>-1.2445301834085858E-2</v>
      </c>
      <c r="W8">
        <v>1</v>
      </c>
      <c r="Y8" s="32">
        <v>0</v>
      </c>
      <c r="AA8">
        <v>9.8925551147559271E-2</v>
      </c>
      <c r="AB8">
        <v>7.2272495640854958E-2</v>
      </c>
      <c r="AC8">
        <v>4.3742375375739516E-2</v>
      </c>
      <c r="AD8">
        <v>-2.9690388120740202E-3</v>
      </c>
      <c r="AE8">
        <v>-1.0907473578400885E-3</v>
      </c>
      <c r="AF8">
        <v>0.2637591258377236</v>
      </c>
      <c r="AG8">
        <v>4.6598687425660458E-2</v>
      </c>
      <c r="AH8">
        <v>-1.1497923374742858</v>
      </c>
      <c r="AI8">
        <v>3.8756463079866682E-3</v>
      </c>
      <c r="AJ8">
        <v>4.2582349594499282E-2</v>
      </c>
      <c r="AK8">
        <v>2.9008319796475047E-2</v>
      </c>
      <c r="AL8">
        <v>0.10237099345421666</v>
      </c>
      <c r="AM8">
        <v>5.2068427828057214E-2</v>
      </c>
      <c r="AN8">
        <v>7.9261213673355382E-3</v>
      </c>
      <c r="AO8">
        <v>5.0503217704205045E-2</v>
      </c>
      <c r="AP8">
        <v>6.269893878334154E-2</v>
      </c>
      <c r="AQ8">
        <v>4.5027406483155209E-2</v>
      </c>
      <c r="AR8">
        <v>4.0314544414255589E-2</v>
      </c>
      <c r="AS8">
        <v>5.0382900126985479E-2</v>
      </c>
      <c r="AT8">
        <v>9.0919411035225673E-4</v>
      </c>
    </row>
    <row r="9" spans="2:46" x14ac:dyDescent="0.3">
      <c r="B9">
        <v>0.10503693248482866</v>
      </c>
      <c r="C9">
        <v>8.7875772444621969E-2</v>
      </c>
      <c r="D9">
        <v>2.7942864556555602E-2</v>
      </c>
      <c r="E9">
        <v>-5.9798739647417788E-3</v>
      </c>
      <c r="F9">
        <v>-2.0217938977790936E-2</v>
      </c>
      <c r="G9">
        <v>9.3197374851320916E-2</v>
      </c>
      <c r="H9">
        <v>0.32816413653500837</v>
      </c>
      <c r="I9">
        <v>40.362706059335302</v>
      </c>
      <c r="J9">
        <v>-2.5183862935719168E-3</v>
      </c>
      <c r="K9">
        <v>6.6085065809954782E-2</v>
      </c>
      <c r="L9">
        <v>1.7050022895047586E-2</v>
      </c>
      <c r="M9">
        <v>0.10515267041462334</v>
      </c>
      <c r="N9">
        <v>5.1359858874664654E-2</v>
      </c>
      <c r="O9">
        <v>-3.0903201792180932E-3</v>
      </c>
      <c r="P9">
        <v>5.4376804965469983E-2</v>
      </c>
      <c r="Q9">
        <v>7.2661770993825023E-2</v>
      </c>
      <c r="R9">
        <v>0.1497980986527232</v>
      </c>
      <c r="S9">
        <v>5.73289157762965E-2</v>
      </c>
      <c r="T9">
        <v>5.9645736542671128E-2</v>
      </c>
      <c r="U9">
        <v>-4.4591098795165101E-3</v>
      </c>
      <c r="V9">
        <v>5.8922513368859258E-2</v>
      </c>
      <c r="W9">
        <v>1</v>
      </c>
      <c r="Y9" s="32">
        <v>0</v>
      </c>
      <c r="AA9">
        <v>5.2518466242414331E-2</v>
      </c>
      <c r="AB9">
        <v>4.3937886222310985E-2</v>
      </c>
      <c r="AC9">
        <v>1.3971432278277801E-2</v>
      </c>
      <c r="AD9">
        <v>-2.9899369823708894E-3</v>
      </c>
      <c r="AE9">
        <v>-1.0108969488895468E-2</v>
      </c>
      <c r="AF9">
        <v>4.6598687425660458E-2</v>
      </c>
      <c r="AG9">
        <v>0.16408206826750418</v>
      </c>
      <c r="AH9">
        <v>20.181353029667651</v>
      </c>
      <c r="AI9">
        <v>-1.2591931467859584E-3</v>
      </c>
      <c r="AJ9">
        <v>3.3042532904977391E-2</v>
      </c>
      <c r="AK9">
        <v>8.5250114475237931E-3</v>
      </c>
      <c r="AL9">
        <v>5.257633520731167E-2</v>
      </c>
      <c r="AM9">
        <v>2.5679929437332327E-2</v>
      </c>
      <c r="AN9">
        <v>-1.5451600896090466E-3</v>
      </c>
      <c r="AO9">
        <v>2.7188402482734991E-2</v>
      </c>
      <c r="AP9">
        <v>3.6330885496912511E-2</v>
      </c>
      <c r="AQ9">
        <v>7.48990493263616E-2</v>
      </c>
      <c r="AR9">
        <v>2.866445788814825E-2</v>
      </c>
      <c r="AS9">
        <v>2.9822868271335564E-2</v>
      </c>
      <c r="AT9">
        <v>-2.2295549397582551E-3</v>
      </c>
    </row>
    <row r="10" spans="2:46" x14ac:dyDescent="0.3">
      <c r="B10">
        <v>-1.8206520541774029</v>
      </c>
      <c r="C10">
        <v>-15.49685853593969</v>
      </c>
      <c r="D10">
        <v>-15.381925655522993</v>
      </c>
      <c r="E10">
        <v>-63.877369502453455</v>
      </c>
      <c r="F10">
        <v>-15.181883756873175</v>
      </c>
      <c r="G10">
        <v>-2.2995846749485715</v>
      </c>
      <c r="H10">
        <v>40.362706059335302</v>
      </c>
      <c r="I10">
        <v>1614565.9916017565</v>
      </c>
      <c r="J10">
        <v>4.8761313493143232</v>
      </c>
      <c r="K10">
        <v>2.5525016429157259</v>
      </c>
      <c r="L10">
        <v>-22.864815915153347</v>
      </c>
      <c r="M10">
        <v>-49.134094273815457</v>
      </c>
      <c r="N10">
        <v>-13.544422323312197</v>
      </c>
      <c r="O10">
        <v>3.4315671208755876</v>
      </c>
      <c r="P10">
        <v>9.5255477721629376</v>
      </c>
      <c r="Q10">
        <v>-5.0033438648793096</v>
      </c>
      <c r="R10">
        <v>10.615743890314711</v>
      </c>
      <c r="S10">
        <v>15.610770126679322</v>
      </c>
      <c r="T10">
        <v>-0.1812408121649785</v>
      </c>
      <c r="U10">
        <v>48.97775710979932</v>
      </c>
      <c r="V10">
        <v>1.2092142936705044E-6</v>
      </c>
      <c r="W10">
        <v>1</v>
      </c>
      <c r="Y10" s="32">
        <v>0</v>
      </c>
      <c r="AA10">
        <v>-0.91032602708870147</v>
      </c>
      <c r="AB10">
        <v>-7.7484292679698452</v>
      </c>
      <c r="AC10">
        <v>-7.6909628277614965</v>
      </c>
      <c r="AD10">
        <v>-31.938684751226727</v>
      </c>
      <c r="AE10">
        <v>-7.5909418784365874</v>
      </c>
      <c r="AF10">
        <v>-1.1497923374742858</v>
      </c>
      <c r="AG10">
        <v>20.181353029667651</v>
      </c>
      <c r="AH10">
        <v>807282.99580087827</v>
      </c>
      <c r="AI10">
        <v>2.4380656746571616</v>
      </c>
      <c r="AJ10">
        <v>1.2762508214578629</v>
      </c>
      <c r="AK10">
        <v>-11.432407957576673</v>
      </c>
      <c r="AL10">
        <v>-24.567047136907728</v>
      </c>
      <c r="AM10">
        <v>-6.7722111616560987</v>
      </c>
      <c r="AN10">
        <v>1.7157835604377938</v>
      </c>
      <c r="AO10">
        <v>4.7627738860814688</v>
      </c>
      <c r="AP10">
        <v>-2.5016719324396548</v>
      </c>
      <c r="AQ10">
        <v>5.3078719451573555</v>
      </c>
      <c r="AR10">
        <v>7.8053850633396609</v>
      </c>
      <c r="AS10">
        <v>-9.0620406082489252E-2</v>
      </c>
      <c r="AT10">
        <v>24.48887855489966</v>
      </c>
    </row>
    <row r="11" spans="2:46" x14ac:dyDescent="0.3">
      <c r="B11">
        <v>-1.7142758038054821E-2</v>
      </c>
      <c r="C11">
        <v>-1.3991138553023075E-2</v>
      </c>
      <c r="D11">
        <v>-3.9994625510128877E-3</v>
      </c>
      <c r="E11">
        <v>-9.3027261656672428E-3</v>
      </c>
      <c r="F11">
        <v>8.032002003268408E-3</v>
      </c>
      <c r="G11">
        <v>7.7512926159733365E-3</v>
      </c>
      <c r="H11">
        <v>-2.5183862935719168E-3</v>
      </c>
      <c r="I11">
        <v>4.8761313493143232</v>
      </c>
      <c r="J11">
        <v>0.22736932447056898</v>
      </c>
      <c r="K11">
        <v>-3.5718614098839557E-2</v>
      </c>
      <c r="L11">
        <v>8.478817740248619E-3</v>
      </c>
      <c r="M11">
        <v>1.6569082746997681E-2</v>
      </c>
      <c r="N11">
        <v>-3.5536395003074898E-3</v>
      </c>
      <c r="O11">
        <v>2.1617162500513026E-2</v>
      </c>
      <c r="P11">
        <v>-4.5945577886070434E-3</v>
      </c>
      <c r="Q11">
        <v>8.3336590745404174E-3</v>
      </c>
      <c r="R11">
        <v>-1.1373497145299385E-2</v>
      </c>
      <c r="S11">
        <v>-9.7645686277443361E-4</v>
      </c>
      <c r="T11">
        <v>-4.9346292815938423E-3</v>
      </c>
      <c r="U11">
        <v>1.053844097235747E-3</v>
      </c>
      <c r="V11">
        <v>0.15763033086649242</v>
      </c>
      <c r="W11">
        <v>1</v>
      </c>
      <c r="Y11" s="32">
        <v>0</v>
      </c>
      <c r="AA11">
        <v>-8.5713790190274104E-3</v>
      </c>
      <c r="AB11">
        <v>-6.9955692765115377E-3</v>
      </c>
      <c r="AC11">
        <v>-1.9997312755064439E-3</v>
      </c>
      <c r="AD11">
        <v>-4.6513630828336214E-3</v>
      </c>
      <c r="AE11">
        <v>4.016001001634204E-3</v>
      </c>
      <c r="AF11">
        <v>3.8756463079866682E-3</v>
      </c>
      <c r="AG11">
        <v>-1.2591931467859584E-3</v>
      </c>
      <c r="AH11">
        <v>2.4380656746571616</v>
      </c>
      <c r="AI11">
        <v>0.11368466223528449</v>
      </c>
      <c r="AJ11">
        <v>-1.7859307049419779E-2</v>
      </c>
      <c r="AK11">
        <v>4.2394088701243095E-3</v>
      </c>
      <c r="AL11">
        <v>8.2845413734988407E-3</v>
      </c>
      <c r="AM11">
        <v>-1.7768197501537449E-3</v>
      </c>
      <c r="AN11">
        <v>1.0808581250256513E-2</v>
      </c>
      <c r="AO11">
        <v>-2.2972788943035217E-3</v>
      </c>
      <c r="AP11">
        <v>4.1668295372702087E-3</v>
      </c>
      <c r="AQ11">
        <v>-5.6867485726496926E-3</v>
      </c>
      <c r="AR11">
        <v>-4.882284313872168E-4</v>
      </c>
      <c r="AS11">
        <v>-2.4673146407969211E-3</v>
      </c>
      <c r="AT11">
        <v>5.2692204861787349E-4</v>
      </c>
    </row>
    <row r="12" spans="2:46" x14ac:dyDescent="0.3">
      <c r="B12">
        <v>0.12291073971236728</v>
      </c>
      <c r="C12">
        <v>8.2079714240604174E-2</v>
      </c>
      <c r="D12">
        <v>4.2342093440250937E-2</v>
      </c>
      <c r="E12">
        <v>-5.4903615228558281E-3</v>
      </c>
      <c r="F12">
        <v>2.5199469798633514E-3</v>
      </c>
      <c r="G12">
        <v>8.5164699188998563E-2</v>
      </c>
      <c r="H12">
        <v>6.6085065809954782E-2</v>
      </c>
      <c r="I12">
        <v>2.5525016429157259</v>
      </c>
      <c r="J12">
        <v>-3.5718614098839557E-2</v>
      </c>
      <c r="K12">
        <v>0.17801813685856893</v>
      </c>
      <c r="L12">
        <v>2.9915178133351504E-2</v>
      </c>
      <c r="M12">
        <v>0.10960348086691375</v>
      </c>
      <c r="N12">
        <v>4.7721621862236774E-2</v>
      </c>
      <c r="O12">
        <v>2.4897381280461175E-4</v>
      </c>
      <c r="P12">
        <v>5.5363362798265849E-2</v>
      </c>
      <c r="Q12">
        <v>6.2128365957248188E-2</v>
      </c>
      <c r="R12">
        <v>8.6054706242662635E-2</v>
      </c>
      <c r="S12">
        <v>6.1606579585173266E-2</v>
      </c>
      <c r="T12">
        <v>6.5998556990070442E-2</v>
      </c>
      <c r="U12">
        <v>-1.2799039655627844E-2</v>
      </c>
      <c r="V12">
        <v>0.12229762959697778</v>
      </c>
      <c r="W12">
        <v>1</v>
      </c>
      <c r="Y12" s="32">
        <v>0</v>
      </c>
      <c r="AA12">
        <v>6.1455369856183641E-2</v>
      </c>
      <c r="AB12">
        <v>4.1039857120302087E-2</v>
      </c>
      <c r="AC12">
        <v>2.1171046720125469E-2</v>
      </c>
      <c r="AD12">
        <v>-2.7451807614279141E-3</v>
      </c>
      <c r="AE12">
        <v>1.2599734899316757E-3</v>
      </c>
      <c r="AF12">
        <v>4.2582349594499282E-2</v>
      </c>
      <c r="AG12">
        <v>3.3042532904977391E-2</v>
      </c>
      <c r="AH12">
        <v>1.2762508214578629</v>
      </c>
      <c r="AI12">
        <v>-1.7859307049419779E-2</v>
      </c>
      <c r="AJ12">
        <v>8.9009068429284466E-2</v>
      </c>
      <c r="AK12">
        <v>1.4957589066675752E-2</v>
      </c>
      <c r="AL12">
        <v>5.4801740433456876E-2</v>
      </c>
      <c r="AM12">
        <v>2.3860810931118387E-2</v>
      </c>
      <c r="AN12">
        <v>1.2448690640230587E-4</v>
      </c>
      <c r="AO12">
        <v>2.7681681399132924E-2</v>
      </c>
      <c r="AP12">
        <v>3.1064182978624094E-2</v>
      </c>
      <c r="AQ12">
        <v>4.3027353121331317E-2</v>
      </c>
      <c r="AR12">
        <v>3.0803289792586633E-2</v>
      </c>
      <c r="AS12">
        <v>3.2999278495035221E-2</v>
      </c>
      <c r="AT12">
        <v>-6.3995198278139218E-3</v>
      </c>
    </row>
    <row r="13" spans="2:46" x14ac:dyDescent="0.3">
      <c r="B13">
        <v>5.3800628868560331E-2</v>
      </c>
      <c r="C13">
        <v>4.3754515763097905E-2</v>
      </c>
      <c r="D13">
        <v>7.3557018678700681E-2</v>
      </c>
      <c r="E13">
        <v>1.0065261737337506E-2</v>
      </c>
      <c r="F13">
        <v>-2.1737689182566699E-3</v>
      </c>
      <c r="G13">
        <v>5.8016639592950094E-2</v>
      </c>
      <c r="H13">
        <v>1.7050022895047586E-2</v>
      </c>
      <c r="I13">
        <v>-22.864815915153347</v>
      </c>
      <c r="J13">
        <v>8.478817740248619E-3</v>
      </c>
      <c r="K13">
        <v>2.9915178133351504E-2</v>
      </c>
      <c r="L13">
        <v>0.12361484090514979</v>
      </c>
      <c r="M13">
        <v>7.9085460466947075E-2</v>
      </c>
      <c r="N13">
        <v>5.7225283125635469E-2</v>
      </c>
      <c r="O13">
        <v>1.5877897760135255E-2</v>
      </c>
      <c r="P13">
        <v>4.749279866505076E-2</v>
      </c>
      <c r="Q13">
        <v>6.3147881086906693E-2</v>
      </c>
      <c r="R13">
        <v>3.9113295254429331E-2</v>
      </c>
      <c r="S13">
        <v>4.5745315881329254E-2</v>
      </c>
      <c r="T13">
        <v>5.2854774965240964E-2</v>
      </c>
      <c r="U13">
        <v>-9.4053259557115533E-4</v>
      </c>
      <c r="V13">
        <v>0.11348690020170246</v>
      </c>
      <c r="W13">
        <v>1</v>
      </c>
      <c r="Y13" s="32">
        <v>0</v>
      </c>
      <c r="AA13">
        <v>2.6900314434280165E-2</v>
      </c>
      <c r="AB13">
        <v>2.1877257881548953E-2</v>
      </c>
      <c r="AC13">
        <v>3.677850933935034E-2</v>
      </c>
      <c r="AD13">
        <v>5.032630868668753E-3</v>
      </c>
      <c r="AE13">
        <v>-1.0868844591283349E-3</v>
      </c>
      <c r="AF13">
        <v>2.9008319796475047E-2</v>
      </c>
      <c r="AG13">
        <v>8.5250114475237931E-3</v>
      </c>
      <c r="AH13">
        <v>-11.432407957576673</v>
      </c>
      <c r="AI13">
        <v>4.2394088701243095E-3</v>
      </c>
      <c r="AJ13">
        <v>1.4957589066675752E-2</v>
      </c>
      <c r="AK13">
        <v>6.1807420452574896E-2</v>
      </c>
      <c r="AL13">
        <v>3.9542730233473537E-2</v>
      </c>
      <c r="AM13">
        <v>2.8612641562817735E-2</v>
      </c>
      <c r="AN13">
        <v>7.9389488800676276E-3</v>
      </c>
      <c r="AO13">
        <v>2.374639933252538E-2</v>
      </c>
      <c r="AP13">
        <v>3.1573940543453347E-2</v>
      </c>
      <c r="AQ13">
        <v>1.9556647627214666E-2</v>
      </c>
      <c r="AR13">
        <v>2.2872657940664627E-2</v>
      </c>
      <c r="AS13">
        <v>2.6427387482620482E-2</v>
      </c>
      <c r="AT13">
        <v>-4.7026629778557766E-4</v>
      </c>
    </row>
    <row r="14" spans="2:46" x14ac:dyDescent="0.3">
      <c r="B14">
        <v>0.25104352350087777</v>
      </c>
      <c r="C14">
        <v>0.19812091792227682</v>
      </c>
      <c r="D14">
        <v>8.7890540683141519E-2</v>
      </c>
      <c r="E14">
        <v>4.8741647547865695E-3</v>
      </c>
      <c r="F14">
        <v>-1.7457466199662885E-2</v>
      </c>
      <c r="G14">
        <v>0.20474198690843332</v>
      </c>
      <c r="H14">
        <v>0.10515267041462334</v>
      </c>
      <c r="I14">
        <v>-49.134094273815457</v>
      </c>
      <c r="J14">
        <v>1.6569082746997681E-2</v>
      </c>
      <c r="K14">
        <v>0.10960348086691375</v>
      </c>
      <c r="L14">
        <v>7.9085460466947075E-2</v>
      </c>
      <c r="M14">
        <v>0.63720974173406408</v>
      </c>
      <c r="N14">
        <v>0.13166798066605906</v>
      </c>
      <c r="O14">
        <v>4.4318364267651692E-4</v>
      </c>
      <c r="P14">
        <v>0.12914085150993518</v>
      </c>
      <c r="Q14">
        <v>0.1495097626076069</v>
      </c>
      <c r="R14">
        <v>0.15442374697713879</v>
      </c>
      <c r="S14">
        <v>0.14537783950379937</v>
      </c>
      <c r="T14">
        <v>0.14654842814668331</v>
      </c>
      <c r="U14">
        <v>-1.8496803473352433E-2</v>
      </c>
      <c r="V14">
        <v>-3.8263143743152914E-2</v>
      </c>
      <c r="W14">
        <v>1</v>
      </c>
      <c r="Y14" s="32">
        <v>0</v>
      </c>
      <c r="AA14">
        <v>0.12552176175043889</v>
      </c>
      <c r="AB14">
        <v>9.9060458961138409E-2</v>
      </c>
      <c r="AC14">
        <v>4.3945270341570759E-2</v>
      </c>
      <c r="AD14">
        <v>2.4370823773932847E-3</v>
      </c>
      <c r="AE14">
        <v>-8.7287330998314424E-3</v>
      </c>
      <c r="AF14">
        <v>0.10237099345421666</v>
      </c>
      <c r="AG14">
        <v>5.257633520731167E-2</v>
      </c>
      <c r="AH14">
        <v>-24.567047136907728</v>
      </c>
      <c r="AI14">
        <v>8.2845413734988407E-3</v>
      </c>
      <c r="AJ14">
        <v>5.4801740433456876E-2</v>
      </c>
      <c r="AK14">
        <v>3.9542730233473537E-2</v>
      </c>
      <c r="AL14">
        <v>0.31860487086703204</v>
      </c>
      <c r="AM14">
        <v>6.583399033302953E-2</v>
      </c>
      <c r="AN14">
        <v>2.2159182133825846E-4</v>
      </c>
      <c r="AO14">
        <v>6.4570425754967589E-2</v>
      </c>
      <c r="AP14">
        <v>7.475488130380345E-2</v>
      </c>
      <c r="AQ14">
        <v>7.7211873488569394E-2</v>
      </c>
      <c r="AR14">
        <v>7.2688919751899686E-2</v>
      </c>
      <c r="AS14">
        <v>7.3274214073341656E-2</v>
      </c>
      <c r="AT14">
        <v>-9.2484017366762164E-3</v>
      </c>
    </row>
    <row r="15" spans="2:46" x14ac:dyDescent="0.3">
      <c r="B15">
        <v>0.10301014485961187</v>
      </c>
      <c r="C15">
        <v>9.7901913254443362E-2</v>
      </c>
      <c r="D15">
        <v>7.2564923276663196E-2</v>
      </c>
      <c r="E15">
        <v>2.0882421243986378E-2</v>
      </c>
      <c r="F15">
        <v>-3.6734601634613837E-3</v>
      </c>
      <c r="G15">
        <v>0.10413685565611443</v>
      </c>
      <c r="H15">
        <v>5.1359858874664654E-2</v>
      </c>
      <c r="I15">
        <v>-13.544422323312197</v>
      </c>
      <c r="J15">
        <v>-3.5536395003074898E-3</v>
      </c>
      <c r="K15">
        <v>4.7721621862236774E-2</v>
      </c>
      <c r="L15">
        <v>5.7225283125635469E-2</v>
      </c>
      <c r="M15">
        <v>0.13166798066605906</v>
      </c>
      <c r="N15">
        <v>0.30999658525179002</v>
      </c>
      <c r="O15">
        <v>9.1746315965314431E-3</v>
      </c>
      <c r="P15">
        <v>6.9493867503183579E-2</v>
      </c>
      <c r="Q15">
        <v>7.755378508340742E-2</v>
      </c>
      <c r="R15">
        <v>7.3318993946326252E-2</v>
      </c>
      <c r="S15">
        <v>6.156740476600378E-2</v>
      </c>
      <c r="T15">
        <v>8.2409428448766475E-2</v>
      </c>
      <c r="U15">
        <v>1.0860254404242663E-2</v>
      </c>
      <c r="V15">
        <v>5.5036025094130627E-3</v>
      </c>
      <c r="W15">
        <v>1</v>
      </c>
      <c r="Y15" s="32">
        <v>0</v>
      </c>
      <c r="AA15">
        <v>5.1505072429805933E-2</v>
      </c>
      <c r="AB15">
        <v>4.8950956627221681E-2</v>
      </c>
      <c r="AC15">
        <v>3.6282461638331598E-2</v>
      </c>
      <c r="AD15">
        <v>1.0441210621993189E-2</v>
      </c>
      <c r="AE15">
        <v>-1.8367300817306918E-3</v>
      </c>
      <c r="AF15">
        <v>5.2068427828057214E-2</v>
      </c>
      <c r="AG15">
        <v>2.5679929437332327E-2</v>
      </c>
      <c r="AH15">
        <v>-6.7722111616560987</v>
      </c>
      <c r="AI15">
        <v>-1.7768197501537449E-3</v>
      </c>
      <c r="AJ15">
        <v>2.3860810931118387E-2</v>
      </c>
      <c r="AK15">
        <v>2.8612641562817735E-2</v>
      </c>
      <c r="AL15">
        <v>6.583399033302953E-2</v>
      </c>
      <c r="AM15">
        <v>0.15499829262589501</v>
      </c>
      <c r="AN15">
        <v>4.5873157982657215E-3</v>
      </c>
      <c r="AO15">
        <v>3.4746933751591789E-2</v>
      </c>
      <c r="AP15">
        <v>3.877689254170371E-2</v>
      </c>
      <c r="AQ15">
        <v>3.6659496973163126E-2</v>
      </c>
      <c r="AR15">
        <v>3.078370238300189E-2</v>
      </c>
      <c r="AS15">
        <v>4.1204714224383238E-2</v>
      </c>
      <c r="AT15">
        <v>5.4301272021213317E-3</v>
      </c>
    </row>
    <row r="16" spans="2:46" x14ac:dyDescent="0.3">
      <c r="B16">
        <v>1.5487631733353319E-3</v>
      </c>
      <c r="C16">
        <v>1.7553482043649118E-2</v>
      </c>
      <c r="D16">
        <v>8.0296102706759517E-3</v>
      </c>
      <c r="E16">
        <v>-1.9833780644915838E-2</v>
      </c>
      <c r="F16">
        <v>5.1013156143689529E-2</v>
      </c>
      <c r="G16">
        <v>1.5852242734671076E-2</v>
      </c>
      <c r="H16">
        <v>-3.0903201792180932E-3</v>
      </c>
      <c r="I16">
        <v>3.4315671208755876</v>
      </c>
      <c r="J16">
        <v>2.1617162500513026E-2</v>
      </c>
      <c r="K16">
        <v>2.4897381280461175E-4</v>
      </c>
      <c r="L16">
        <v>1.5877897760135255E-2</v>
      </c>
      <c r="M16">
        <v>4.4318364267651692E-4</v>
      </c>
      <c r="N16">
        <v>9.1746315965314431E-3</v>
      </c>
      <c r="O16">
        <v>0.28595078652247241</v>
      </c>
      <c r="P16">
        <v>3.6985432841474385E-3</v>
      </c>
      <c r="Q16">
        <v>2.0427965578549085E-3</v>
      </c>
      <c r="R16">
        <v>-9.1209907453335543E-3</v>
      </c>
      <c r="S16">
        <v>1.8343156145394952E-2</v>
      </c>
      <c r="T16">
        <v>1.2937096398413509E-2</v>
      </c>
      <c r="U16">
        <v>2.5267742230057125E-2</v>
      </c>
      <c r="V16">
        <v>5.265995746052192E-2</v>
      </c>
      <c r="W16">
        <v>1</v>
      </c>
      <c r="Y16" s="32">
        <v>0</v>
      </c>
      <c r="AA16">
        <v>7.7438158666766593E-4</v>
      </c>
      <c r="AB16">
        <v>8.7767410218245589E-3</v>
      </c>
      <c r="AC16">
        <v>4.0148051353379758E-3</v>
      </c>
      <c r="AD16">
        <v>-9.9168903224579191E-3</v>
      </c>
      <c r="AE16">
        <v>2.5506578071844765E-2</v>
      </c>
      <c r="AF16">
        <v>7.9261213673355382E-3</v>
      </c>
      <c r="AG16">
        <v>-1.5451600896090466E-3</v>
      </c>
      <c r="AH16">
        <v>1.7157835604377938</v>
      </c>
      <c r="AI16">
        <v>1.0808581250256513E-2</v>
      </c>
      <c r="AJ16">
        <v>1.2448690640230587E-4</v>
      </c>
      <c r="AK16">
        <v>7.9389488800676276E-3</v>
      </c>
      <c r="AL16">
        <v>2.2159182133825846E-4</v>
      </c>
      <c r="AM16">
        <v>4.5873157982657215E-3</v>
      </c>
      <c r="AN16">
        <v>0.14297539326123621</v>
      </c>
      <c r="AO16">
        <v>1.8492716420737193E-3</v>
      </c>
      <c r="AP16">
        <v>1.0213982789274542E-3</v>
      </c>
      <c r="AQ16">
        <v>-4.5604953726667771E-3</v>
      </c>
      <c r="AR16">
        <v>9.1715780726974762E-3</v>
      </c>
      <c r="AS16">
        <v>6.4685481992067546E-3</v>
      </c>
      <c r="AT16">
        <v>1.2633871115028563E-2</v>
      </c>
    </row>
    <row r="17" spans="2:47" x14ac:dyDescent="0.3">
      <c r="B17">
        <v>0.12158896471726313</v>
      </c>
      <c r="C17">
        <v>8.9985187685177909E-2</v>
      </c>
      <c r="D17">
        <v>6.2069405441283455E-2</v>
      </c>
      <c r="E17">
        <v>-7.858486398373013E-3</v>
      </c>
      <c r="F17">
        <v>-9.559977615264054E-3</v>
      </c>
      <c r="G17">
        <v>0.10100643540841009</v>
      </c>
      <c r="H17">
        <v>5.4376804965469983E-2</v>
      </c>
      <c r="I17">
        <v>9.5255477721629376</v>
      </c>
      <c r="J17">
        <v>-4.5945577886070434E-3</v>
      </c>
      <c r="K17">
        <v>5.5363362798265849E-2</v>
      </c>
      <c r="L17">
        <v>4.749279866505076E-2</v>
      </c>
      <c r="M17">
        <v>0.12914085150993518</v>
      </c>
      <c r="N17">
        <v>6.9493867503183579E-2</v>
      </c>
      <c r="O17">
        <v>3.6985432841474385E-3</v>
      </c>
      <c r="P17">
        <v>0.16938460929845395</v>
      </c>
      <c r="Q17">
        <v>8.1043259640492693E-2</v>
      </c>
      <c r="R17">
        <v>7.9315109247581686E-2</v>
      </c>
      <c r="S17">
        <v>7.8158958082252428E-2</v>
      </c>
      <c r="T17">
        <v>7.4762734427578345E-2</v>
      </c>
      <c r="U17">
        <v>-1.1593012811686398E-2</v>
      </c>
      <c r="V17">
        <v>8.7827193510905996E-2</v>
      </c>
      <c r="W17">
        <v>1</v>
      </c>
      <c r="Y17" s="32">
        <v>0</v>
      </c>
      <c r="AA17">
        <v>6.0794482358631566E-2</v>
      </c>
      <c r="AB17">
        <v>4.4992593842588954E-2</v>
      </c>
      <c r="AC17">
        <v>3.1034702720641728E-2</v>
      </c>
      <c r="AD17">
        <v>-3.9292431991865065E-3</v>
      </c>
      <c r="AE17">
        <v>-4.779988807632027E-3</v>
      </c>
      <c r="AF17">
        <v>5.0503217704205045E-2</v>
      </c>
      <c r="AG17">
        <v>2.7188402482734991E-2</v>
      </c>
      <c r="AH17">
        <v>4.7627738860814688</v>
      </c>
      <c r="AI17">
        <v>-2.2972788943035217E-3</v>
      </c>
      <c r="AJ17">
        <v>2.7681681399132924E-2</v>
      </c>
      <c r="AK17">
        <v>2.374639933252538E-2</v>
      </c>
      <c r="AL17">
        <v>6.4570425754967589E-2</v>
      </c>
      <c r="AM17">
        <v>3.4746933751591789E-2</v>
      </c>
      <c r="AN17">
        <v>1.8492716420737193E-3</v>
      </c>
      <c r="AO17">
        <v>8.4692304649226974E-2</v>
      </c>
      <c r="AP17">
        <v>4.0521629820246347E-2</v>
      </c>
      <c r="AQ17">
        <v>3.9657554623790843E-2</v>
      </c>
      <c r="AR17">
        <v>3.9079479041126214E-2</v>
      </c>
      <c r="AS17">
        <v>3.7381367213789173E-2</v>
      </c>
      <c r="AT17">
        <v>-5.7965064058431992E-3</v>
      </c>
    </row>
    <row r="18" spans="2:47" x14ac:dyDescent="0.3">
      <c r="B18">
        <v>0.12719862745666491</v>
      </c>
      <c r="C18">
        <v>0.10774438432782898</v>
      </c>
      <c r="D18">
        <v>7.70611132126338E-2</v>
      </c>
      <c r="E18">
        <v>2.0674628679587904E-2</v>
      </c>
      <c r="F18">
        <v>-4.8348350165290047E-3</v>
      </c>
      <c r="G18">
        <v>0.12539787756668308</v>
      </c>
      <c r="H18">
        <v>7.2661770993825023E-2</v>
      </c>
      <c r="I18">
        <v>-5.0033438648793096</v>
      </c>
      <c r="J18">
        <v>8.3336590745404174E-3</v>
      </c>
      <c r="K18">
        <v>6.2128365957248188E-2</v>
      </c>
      <c r="L18">
        <v>6.3147881086906693E-2</v>
      </c>
      <c r="M18">
        <v>0.1495097626076069</v>
      </c>
      <c r="N18">
        <v>7.755378508340742E-2</v>
      </c>
      <c r="O18">
        <v>2.0427965578549085E-3</v>
      </c>
      <c r="P18">
        <v>8.1043259640492693E-2</v>
      </c>
      <c r="Q18">
        <v>0.2390620480497038</v>
      </c>
      <c r="R18">
        <v>8.7529165680022947E-2</v>
      </c>
      <c r="S18">
        <v>9.6764043075200257E-2</v>
      </c>
      <c r="T18">
        <v>0.10916910395717346</v>
      </c>
      <c r="U18">
        <v>-2.2582772547313497E-3</v>
      </c>
      <c r="V18">
        <v>-4.9945565260976356E-2</v>
      </c>
      <c r="W18">
        <v>1</v>
      </c>
      <c r="Y18" s="32">
        <v>0</v>
      </c>
      <c r="AA18">
        <v>6.3599313728332454E-2</v>
      </c>
      <c r="AB18">
        <v>5.3872192163914492E-2</v>
      </c>
      <c r="AC18">
        <v>3.85305566063169E-2</v>
      </c>
      <c r="AD18">
        <v>1.0337314339793952E-2</v>
      </c>
      <c r="AE18">
        <v>-2.4174175082645024E-3</v>
      </c>
      <c r="AF18">
        <v>6.269893878334154E-2</v>
      </c>
      <c r="AG18">
        <v>3.6330885496912511E-2</v>
      </c>
      <c r="AH18">
        <v>-2.5016719324396548</v>
      </c>
      <c r="AI18">
        <v>4.1668295372702087E-3</v>
      </c>
      <c r="AJ18">
        <v>3.1064182978624094E-2</v>
      </c>
      <c r="AK18">
        <v>3.1573940543453347E-2</v>
      </c>
      <c r="AL18">
        <v>7.475488130380345E-2</v>
      </c>
      <c r="AM18">
        <v>3.877689254170371E-2</v>
      </c>
      <c r="AN18">
        <v>1.0213982789274542E-3</v>
      </c>
      <c r="AO18">
        <v>4.0521629820246347E-2</v>
      </c>
      <c r="AP18">
        <v>0.1195310240248519</v>
      </c>
      <c r="AQ18">
        <v>4.3764582840011473E-2</v>
      </c>
      <c r="AR18">
        <v>4.8382021537600128E-2</v>
      </c>
      <c r="AS18">
        <v>5.4584551978586728E-2</v>
      </c>
      <c r="AT18">
        <v>-1.1291386273656748E-3</v>
      </c>
    </row>
    <row r="19" spans="2:47" x14ac:dyDescent="0.3">
      <c r="B19">
        <v>0.15658861475374311</v>
      </c>
      <c r="C19">
        <v>0.12246564109933604</v>
      </c>
      <c r="D19">
        <v>5.8388923485039934E-2</v>
      </c>
      <c r="E19">
        <v>7.2980578102881015E-3</v>
      </c>
      <c r="F19">
        <v>-2.5950301312040361E-2</v>
      </c>
      <c r="G19">
        <v>9.0054812966310419E-2</v>
      </c>
      <c r="H19">
        <v>0.1497980986527232</v>
      </c>
      <c r="I19">
        <v>10.615743890314711</v>
      </c>
      <c r="J19">
        <v>-1.1373497145299385E-2</v>
      </c>
      <c r="K19">
        <v>8.6054706242662635E-2</v>
      </c>
      <c r="L19">
        <v>3.9113295254429331E-2</v>
      </c>
      <c r="M19">
        <v>0.15442374697713879</v>
      </c>
      <c r="N19">
        <v>7.3318993946326252E-2</v>
      </c>
      <c r="O19">
        <v>-9.1209907453335543E-3</v>
      </c>
      <c r="P19">
        <v>7.9315109247581686E-2</v>
      </c>
      <c r="Q19">
        <v>8.7529165680022947E-2</v>
      </c>
      <c r="R19">
        <v>0.63453345025181263</v>
      </c>
      <c r="S19">
        <v>7.3189007531111697E-2</v>
      </c>
      <c r="T19">
        <v>7.9936511754734263E-2</v>
      </c>
      <c r="U19">
        <v>-1.292978306108713E-2</v>
      </c>
      <c r="V19">
        <v>8.627981581650573E-3</v>
      </c>
      <c r="W19">
        <v>1</v>
      </c>
      <c r="Y19" s="32">
        <v>0</v>
      </c>
      <c r="AA19">
        <v>7.8294307376871555E-2</v>
      </c>
      <c r="AB19">
        <v>6.123282054966802E-2</v>
      </c>
      <c r="AC19">
        <v>2.9194461742519967E-2</v>
      </c>
      <c r="AD19">
        <v>3.6490289051440508E-3</v>
      </c>
      <c r="AE19">
        <v>-1.297515065602018E-2</v>
      </c>
      <c r="AF19">
        <v>4.5027406483155209E-2</v>
      </c>
      <c r="AG19">
        <v>7.48990493263616E-2</v>
      </c>
      <c r="AH19">
        <v>5.3078719451573555</v>
      </c>
      <c r="AI19">
        <v>-5.6867485726496926E-3</v>
      </c>
      <c r="AJ19">
        <v>4.3027353121331317E-2</v>
      </c>
      <c r="AK19">
        <v>1.9556647627214666E-2</v>
      </c>
      <c r="AL19">
        <v>7.7211873488569394E-2</v>
      </c>
      <c r="AM19">
        <v>3.6659496973163126E-2</v>
      </c>
      <c r="AN19">
        <v>-4.5604953726667771E-3</v>
      </c>
      <c r="AO19">
        <v>3.9657554623790843E-2</v>
      </c>
      <c r="AP19">
        <v>4.3764582840011473E-2</v>
      </c>
      <c r="AQ19">
        <v>0.31726672512590631</v>
      </c>
      <c r="AR19">
        <v>3.6594503765555848E-2</v>
      </c>
      <c r="AS19">
        <v>3.9968255877367131E-2</v>
      </c>
      <c r="AT19">
        <v>-6.4648915305435652E-3</v>
      </c>
    </row>
    <row r="20" spans="2:47" x14ac:dyDescent="0.3">
      <c r="B20">
        <v>0.13931677556539873</v>
      </c>
      <c r="C20">
        <v>0.10467734230990691</v>
      </c>
      <c r="D20">
        <v>6.2993866269592233E-2</v>
      </c>
      <c r="E20">
        <v>1.2509857198347888E-2</v>
      </c>
      <c r="F20">
        <v>-2.8317951715852246E-3</v>
      </c>
      <c r="G20">
        <v>8.0629088828511178E-2</v>
      </c>
      <c r="H20">
        <v>5.73289157762965E-2</v>
      </c>
      <c r="I20">
        <v>15.610770126679322</v>
      </c>
      <c r="J20">
        <v>-9.7645686277443361E-4</v>
      </c>
      <c r="K20">
        <v>6.1606579585173266E-2</v>
      </c>
      <c r="L20">
        <v>4.5745315881329254E-2</v>
      </c>
      <c r="M20">
        <v>0.14537783950379937</v>
      </c>
      <c r="N20">
        <v>6.156740476600378E-2</v>
      </c>
      <c r="O20">
        <v>1.8343156145394952E-2</v>
      </c>
      <c r="P20">
        <v>7.8158958082252428E-2</v>
      </c>
      <c r="Q20">
        <v>9.6764043075200257E-2</v>
      </c>
      <c r="R20">
        <v>7.3189007531111697E-2</v>
      </c>
      <c r="S20">
        <v>0.19146777913171847</v>
      </c>
      <c r="T20">
        <v>0.11114893235605977</v>
      </c>
      <c r="U20">
        <v>5.5032487098133592E-4</v>
      </c>
      <c r="V20">
        <v>-3.2439652472883447E-2</v>
      </c>
      <c r="W20">
        <v>1</v>
      </c>
      <c r="Y20" s="32">
        <v>0</v>
      </c>
      <c r="AA20">
        <v>6.9658387782699366E-2</v>
      </c>
      <c r="AB20">
        <v>5.2338671154953456E-2</v>
      </c>
      <c r="AC20">
        <v>3.1496933134796117E-2</v>
      </c>
      <c r="AD20">
        <v>6.2549285991739438E-3</v>
      </c>
      <c r="AE20">
        <v>-1.4158975857926123E-3</v>
      </c>
      <c r="AF20">
        <v>4.0314544414255589E-2</v>
      </c>
      <c r="AG20">
        <v>2.866445788814825E-2</v>
      </c>
      <c r="AH20">
        <v>7.8053850633396609</v>
      </c>
      <c r="AI20">
        <v>-4.882284313872168E-4</v>
      </c>
      <c r="AJ20">
        <v>3.0803289792586633E-2</v>
      </c>
      <c r="AK20">
        <v>2.2872657940664627E-2</v>
      </c>
      <c r="AL20">
        <v>7.2688919751899686E-2</v>
      </c>
      <c r="AM20">
        <v>3.078370238300189E-2</v>
      </c>
      <c r="AN20">
        <v>9.1715780726974762E-3</v>
      </c>
      <c r="AO20">
        <v>3.9079479041126214E-2</v>
      </c>
      <c r="AP20">
        <v>4.8382021537600128E-2</v>
      </c>
      <c r="AQ20">
        <v>3.6594503765555848E-2</v>
      </c>
      <c r="AR20">
        <v>9.5733889565859237E-2</v>
      </c>
      <c r="AS20">
        <v>5.5574466178029885E-2</v>
      </c>
      <c r="AT20">
        <v>2.7516243549066796E-4</v>
      </c>
    </row>
    <row r="21" spans="2:47" x14ac:dyDescent="0.3">
      <c r="B21">
        <v>0.13560308323893494</v>
      </c>
      <c r="C21">
        <v>0.1017767866333576</v>
      </c>
      <c r="D21">
        <v>7.0827736767360774E-2</v>
      </c>
      <c r="E21">
        <v>3.4969799505526343E-3</v>
      </c>
      <c r="F21">
        <v>-5.7254899300459641E-3</v>
      </c>
      <c r="G21">
        <v>0.10076580025397096</v>
      </c>
      <c r="H21">
        <v>5.9645736542671128E-2</v>
      </c>
      <c r="I21">
        <v>-0.1812408121649785</v>
      </c>
      <c r="J21">
        <v>-4.9346292815938423E-3</v>
      </c>
      <c r="K21">
        <v>6.5998556990070442E-2</v>
      </c>
      <c r="L21">
        <v>5.2854774965240964E-2</v>
      </c>
      <c r="M21">
        <v>0.14654842814668331</v>
      </c>
      <c r="N21">
        <v>8.2409428448766475E-2</v>
      </c>
      <c r="O21">
        <v>1.2937096398413509E-2</v>
      </c>
      <c r="P21">
        <v>7.4762734427578345E-2</v>
      </c>
      <c r="Q21">
        <v>0.10916910395717346</v>
      </c>
      <c r="R21">
        <v>7.9936511754734263E-2</v>
      </c>
      <c r="S21">
        <v>0.11114893235605977</v>
      </c>
      <c r="T21">
        <v>0.1042808765612835</v>
      </c>
      <c r="U21">
        <v>-2.4223383165483862E-4</v>
      </c>
      <c r="V21">
        <v>0.24130476685767382</v>
      </c>
      <c r="W21">
        <v>1</v>
      </c>
      <c r="Y21" s="32">
        <v>0</v>
      </c>
      <c r="AA21">
        <v>6.780154161946747E-2</v>
      </c>
      <c r="AB21">
        <v>5.0888393316678798E-2</v>
      </c>
      <c r="AC21">
        <v>3.5413868383680387E-2</v>
      </c>
      <c r="AD21">
        <v>1.7484899752763172E-3</v>
      </c>
      <c r="AE21">
        <v>-2.8627449650229821E-3</v>
      </c>
      <c r="AF21">
        <v>5.0382900126985479E-2</v>
      </c>
      <c r="AG21">
        <v>2.9822868271335564E-2</v>
      </c>
      <c r="AH21">
        <v>-9.0620406082489252E-2</v>
      </c>
      <c r="AI21">
        <v>-2.4673146407969211E-3</v>
      </c>
      <c r="AJ21">
        <v>3.2999278495035221E-2</v>
      </c>
      <c r="AK21">
        <v>2.6427387482620482E-2</v>
      </c>
      <c r="AL21">
        <v>7.3274214073341656E-2</v>
      </c>
      <c r="AM21">
        <v>4.1204714224383238E-2</v>
      </c>
      <c r="AN21">
        <v>6.4685481992067546E-3</v>
      </c>
      <c r="AO21">
        <v>3.7381367213789173E-2</v>
      </c>
      <c r="AP21">
        <v>5.4584551978586728E-2</v>
      </c>
      <c r="AQ21">
        <v>3.9968255877367131E-2</v>
      </c>
      <c r="AR21">
        <v>5.5574466178029885E-2</v>
      </c>
      <c r="AS21">
        <v>5.214043828064175E-2</v>
      </c>
      <c r="AT21">
        <v>-1.2111691582741931E-4</v>
      </c>
    </row>
    <row r="22" spans="2:47" x14ac:dyDescent="0.3">
      <c r="B22">
        <v>-1.5644801897849506E-2</v>
      </c>
      <c r="C22">
        <v>-1.615370407672518E-2</v>
      </c>
      <c r="D22">
        <v>3.3916573786142799E-3</v>
      </c>
      <c r="E22">
        <v>-2.2307634550089217E-2</v>
      </c>
      <c r="F22">
        <v>6.523493860448309E-3</v>
      </c>
      <c r="G22">
        <v>1.8183882207045135E-3</v>
      </c>
      <c r="H22">
        <v>-4.4591098795165101E-3</v>
      </c>
      <c r="I22">
        <v>48.97775710979932</v>
      </c>
      <c r="J22">
        <v>1.053844097235747E-3</v>
      </c>
      <c r="K22">
        <v>-1.2799039655627844E-2</v>
      </c>
      <c r="L22">
        <v>-9.4053259557115533E-4</v>
      </c>
      <c r="M22">
        <v>-1.8496803473352433E-2</v>
      </c>
      <c r="N22">
        <v>1.0860254404242663E-2</v>
      </c>
      <c r="O22">
        <v>2.5267742230057125E-2</v>
      </c>
      <c r="P22">
        <v>-1.1593012811686398E-2</v>
      </c>
      <c r="Q22">
        <v>-2.2582772547313497E-3</v>
      </c>
      <c r="R22">
        <v>-1.292978306108713E-2</v>
      </c>
      <c r="S22">
        <v>5.5032487098133592E-4</v>
      </c>
      <c r="T22">
        <v>-2.4223383165483862E-4</v>
      </c>
      <c r="U22">
        <v>0.98971697851328333</v>
      </c>
      <c r="V22">
        <v>3.2324203130981451E-2</v>
      </c>
      <c r="W22">
        <v>1</v>
      </c>
      <c r="Y22" s="32">
        <v>0</v>
      </c>
      <c r="AA22">
        <v>-7.8224009489247532E-3</v>
      </c>
      <c r="AB22">
        <v>-8.0768520383625898E-3</v>
      </c>
      <c r="AC22">
        <v>1.6958286893071399E-3</v>
      </c>
      <c r="AD22">
        <v>-1.1153817275044609E-2</v>
      </c>
      <c r="AE22">
        <v>3.2617469302241545E-3</v>
      </c>
      <c r="AF22">
        <v>9.0919411035225673E-4</v>
      </c>
      <c r="AG22">
        <v>-2.2295549397582551E-3</v>
      </c>
      <c r="AH22">
        <v>24.48887855489966</v>
      </c>
      <c r="AI22">
        <v>5.2692204861787349E-4</v>
      </c>
      <c r="AJ22">
        <v>-6.3995198278139218E-3</v>
      </c>
      <c r="AK22">
        <v>-4.7026629778557766E-4</v>
      </c>
      <c r="AL22">
        <v>-9.2484017366762164E-3</v>
      </c>
      <c r="AM22">
        <v>5.4301272021213317E-3</v>
      </c>
      <c r="AN22">
        <v>1.2633871115028563E-2</v>
      </c>
      <c r="AO22">
        <v>-5.7965064058431992E-3</v>
      </c>
      <c r="AP22">
        <v>-1.1291386273656748E-3</v>
      </c>
      <c r="AQ22">
        <v>-6.4648915305435652E-3</v>
      </c>
      <c r="AR22">
        <v>2.7516243549066796E-4</v>
      </c>
      <c r="AS22">
        <v>-1.2111691582741931E-4</v>
      </c>
      <c r="AT22">
        <v>0.49485848925664166</v>
      </c>
    </row>
    <row r="23" spans="2:47" x14ac:dyDescent="0.3">
      <c r="B23">
        <v>1.6948479999999999E-3</v>
      </c>
      <c r="C23">
        <v>8.6641968689821311E-4</v>
      </c>
      <c r="D23">
        <v>9.7605626984494846E-4</v>
      </c>
      <c r="E23">
        <v>1.3720934747360244E-3</v>
      </c>
      <c r="F23">
        <v>6.8748218025972891E-4</v>
      </c>
      <c r="G23">
        <v>7.4600509330919132E-4</v>
      </c>
      <c r="H23">
        <v>1.6464528842459998E-3</v>
      </c>
      <c r="I23">
        <v>1.4863375834410473E-3</v>
      </c>
      <c r="J23">
        <v>1.126526561032E-3</v>
      </c>
      <c r="K23">
        <v>5.1109472561827957E-4</v>
      </c>
      <c r="L23">
        <v>1.0146951140353486E-3</v>
      </c>
      <c r="M23">
        <v>1.4406246512041608E-3</v>
      </c>
      <c r="N23">
        <v>1.7615059151110009E-3</v>
      </c>
      <c r="O23">
        <v>1.1881030707444028E-3</v>
      </c>
      <c r="P23">
        <v>3.7949189334497187E-4</v>
      </c>
      <c r="Q23">
        <v>1.0594850494499999E-3</v>
      </c>
      <c r="R23">
        <v>3.3359208297753951E-4</v>
      </c>
      <c r="S23">
        <v>5.308464536372974E-4</v>
      </c>
      <c r="T23">
        <v>1.9845874411028586E-3</v>
      </c>
      <c r="U23">
        <v>1.3384831538036316E-3</v>
      </c>
      <c r="V23">
        <v>0</v>
      </c>
      <c r="W23">
        <v>0</v>
      </c>
      <c r="Y23">
        <v>5.0000000000000001E-3</v>
      </c>
    </row>
    <row r="24" spans="2:47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Y24">
        <v>1</v>
      </c>
    </row>
    <row r="26" spans="2:47" x14ac:dyDescent="0.3">
      <c r="AA26" s="32" t="s">
        <v>66</v>
      </c>
    </row>
    <row r="29" spans="2:47" x14ac:dyDescent="0.3">
      <c r="AB29">
        <f t="array" ref="AB29:AU29">MMULT((G59:Z59),AA3:AT22)</f>
        <v>-6.4419712165330279E-3</v>
      </c>
      <c r="AC29" s="32">
        <v>-2.3759442556552371E-3</v>
      </c>
      <c r="AD29" s="32">
        <v>3.7594676712458491E-3</v>
      </c>
      <c r="AE29" s="32">
        <v>-2.0807080053322144E-3</v>
      </c>
      <c r="AF29" s="32">
        <v>1.7512937338562202E-2</v>
      </c>
      <c r="AG29" s="32">
        <v>-3.5703593185826229E-3</v>
      </c>
      <c r="AH29" s="32">
        <v>4.123794120959659E-3</v>
      </c>
      <c r="AI29" s="32">
        <v>-2.2285028315800759E-3</v>
      </c>
      <c r="AJ29" s="32">
        <v>1.4765469102174265E-2</v>
      </c>
      <c r="AK29" s="32">
        <v>1.0956255884309792E-2</v>
      </c>
      <c r="AL29" s="32">
        <v>1.0006372471334979E-2</v>
      </c>
      <c r="AM29" s="32">
        <v>-6.3537769776680891E-3</v>
      </c>
      <c r="AN29" s="32">
        <v>-1.6352906367429797E-3</v>
      </c>
      <c r="AO29" s="32">
        <v>3.4486289089457486E-3</v>
      </c>
      <c r="AP29" s="32">
        <v>7.240003346383834E-3</v>
      </c>
      <c r="AQ29" s="32">
        <v>-7.6132570871255498E-3</v>
      </c>
      <c r="AR29" s="32">
        <v>-1.2984517981610209E-3</v>
      </c>
      <c r="AS29" s="32">
        <v>-5.7259472583487637E-3</v>
      </c>
      <c r="AT29" s="32">
        <v>2.3786397480779615E-2</v>
      </c>
      <c r="AU29" s="32">
        <v>1.2562342885501787E-3</v>
      </c>
    </row>
    <row r="31" spans="2:47" x14ac:dyDescent="0.3">
      <c r="B31" s="32" t="s">
        <v>62</v>
      </c>
    </row>
    <row r="32" spans="2:47" x14ac:dyDescent="0.3">
      <c r="B32">
        <f t="array" ref="B32:W53">MINVERSE(B3:W24)</f>
        <v>4.744031705263045</v>
      </c>
      <c r="C32" s="32">
        <v>-0.62534783856591347</v>
      </c>
      <c r="D32" s="32">
        <v>-8.4813375022078197E-2</v>
      </c>
      <c r="E32" s="32">
        <v>2.5965093984329498E-2</v>
      </c>
      <c r="F32" s="32">
        <v>0.30052225312904868</v>
      </c>
      <c r="G32" s="32">
        <v>-0.74970244136974962</v>
      </c>
      <c r="H32" s="32">
        <v>0.14645213370257507</v>
      </c>
      <c r="I32" s="32">
        <v>1.3043933696313659E-5</v>
      </c>
      <c r="J32" s="32">
        <v>0.26439180608303575</v>
      </c>
      <c r="K32" s="32">
        <v>-1.4151172013295072</v>
      </c>
      <c r="L32" s="32">
        <v>0.44361420829309384</v>
      </c>
      <c r="M32" s="32">
        <v>-0.55518989462024182</v>
      </c>
      <c r="N32" s="32">
        <v>6.5472768016104285E-2</v>
      </c>
      <c r="O32" s="32">
        <v>0.18813405631755473</v>
      </c>
      <c r="P32" s="32">
        <v>-1.1852862988104571</v>
      </c>
      <c r="Q32" s="32">
        <v>-0.25412649257394765</v>
      </c>
      <c r="R32" s="32">
        <v>-0.39629976675976414</v>
      </c>
      <c r="S32" s="32">
        <v>-1.8071068182626098</v>
      </c>
      <c r="T32" s="32">
        <v>0.82812634508055794</v>
      </c>
      <c r="U32" s="32">
        <v>6.6266713511262024E-2</v>
      </c>
      <c r="V32" s="32">
        <v>-69.240746178385493</v>
      </c>
      <c r="W32" s="32">
        <v>3.9542440713480717E-2</v>
      </c>
    </row>
    <row r="33" spans="2:23" x14ac:dyDescent="0.3">
      <c r="B33" s="32">
        <v>-0.44592124102511171</v>
      </c>
      <c r="C33" s="32">
        <v>5.09964699440195</v>
      </c>
      <c r="D33" s="32">
        <v>-0.81559659607827484</v>
      </c>
      <c r="E33" s="32">
        <v>-3.0299084828580545E-2</v>
      </c>
      <c r="F33" s="32">
        <v>-0.29034787353155939</v>
      </c>
      <c r="G33" s="32">
        <v>-0.36968581475268453</v>
      </c>
      <c r="H33" s="32">
        <v>-0.24658657048838897</v>
      </c>
      <c r="I33" s="32">
        <v>4.230016662757827E-5</v>
      </c>
      <c r="J33" s="32">
        <v>0.23223256664213604</v>
      </c>
      <c r="K33" s="32">
        <v>-0.50647726397643977</v>
      </c>
      <c r="L33" s="32">
        <v>0.57628863775430805</v>
      </c>
      <c r="M33" s="32">
        <v>-0.55938059184006383</v>
      </c>
      <c r="N33" s="32">
        <v>-0.37080826736074823</v>
      </c>
      <c r="O33" s="32">
        <v>-0.19753697110322119</v>
      </c>
      <c r="P33" s="32">
        <v>-0.59164446815768545</v>
      </c>
      <c r="Q33" s="32">
        <v>-0.47667538722536201</v>
      </c>
      <c r="R33" s="32">
        <v>-0.28825823919442539</v>
      </c>
      <c r="S33" s="32">
        <v>-0.9746154474880423</v>
      </c>
      <c r="T33" s="32">
        <v>0.19003691745053455</v>
      </c>
      <c r="U33" s="32">
        <v>6.5586400635033765E-2</v>
      </c>
      <c r="V33" s="32">
        <v>-25.875821516109703</v>
      </c>
      <c r="W33" s="32">
        <v>2.8015886353253715E-2</v>
      </c>
    </row>
    <row r="34" spans="2:23" x14ac:dyDescent="0.3">
      <c r="B34" s="32">
        <v>0.26196250697587486</v>
      </c>
      <c r="C34" s="32">
        <v>-0.89032470424367494</v>
      </c>
      <c r="D34" s="32">
        <v>8.6601263729994216</v>
      </c>
      <c r="E34" s="32">
        <v>8.5806709127123446E-2</v>
      </c>
      <c r="F34" s="32">
        <v>4.9933406651293789E-2</v>
      </c>
      <c r="G34" s="32">
        <v>-0.46455945369819873</v>
      </c>
      <c r="H34" s="32">
        <v>0.43670301018416668</v>
      </c>
      <c r="I34" s="32">
        <v>4.4493912793052043E-5</v>
      </c>
      <c r="J34" s="32">
        <v>-0.13357799898538109</v>
      </c>
      <c r="K34" s="32">
        <v>-0.81366558517898568</v>
      </c>
      <c r="L34" s="32">
        <v>-3.9545501051712115</v>
      </c>
      <c r="M34" s="32">
        <v>0.41134673157567792</v>
      </c>
      <c r="N34" s="32">
        <v>-0.42676666172588834</v>
      </c>
      <c r="O34" s="32">
        <v>-1.6799536594276888E-2</v>
      </c>
      <c r="P34" s="32">
        <v>-1.3809170067367569</v>
      </c>
      <c r="Q34" s="32">
        <v>-0.69104663032196489</v>
      </c>
      <c r="R34" s="32">
        <v>-0.26384079149686107</v>
      </c>
      <c r="S34" s="32">
        <v>-1.2921610568837338</v>
      </c>
      <c r="T34" s="32">
        <v>0.52177160293629909</v>
      </c>
      <c r="U34" s="32">
        <v>-9.948530332571813E-2</v>
      </c>
      <c r="V34" s="32">
        <v>-78.84751197673512</v>
      </c>
      <c r="W34" s="32">
        <v>0.14507539807030106</v>
      </c>
    </row>
    <row r="35" spans="2:23" x14ac:dyDescent="0.3">
      <c r="B35" s="32">
        <v>-3.7137952386895538E-2</v>
      </c>
      <c r="C35" s="32">
        <v>-6.4109459010485592E-2</v>
      </c>
      <c r="D35" s="32">
        <v>-5.8195816666262359E-3</v>
      </c>
      <c r="E35" s="32">
        <v>1.4302639672647177</v>
      </c>
      <c r="F35" s="32">
        <v>-0.36382353516247951</v>
      </c>
      <c r="G35" s="32">
        <v>4.4087250443710771E-2</v>
      </c>
      <c r="H35" s="32">
        <v>-5.3766206114328419E-2</v>
      </c>
      <c r="I35" s="32">
        <v>5.3559483103017436E-5</v>
      </c>
      <c r="J35" s="32">
        <v>-0.17888093101072633</v>
      </c>
      <c r="K35" s="32">
        <v>-0.15550223407414923</v>
      </c>
      <c r="L35" s="32">
        <v>-0.41110244630376347</v>
      </c>
      <c r="M35" s="32">
        <v>7.0030276349670947E-2</v>
      </c>
      <c r="N35" s="32">
        <v>-0.1759270734082142</v>
      </c>
      <c r="O35" s="32">
        <v>1.8623048926633846E-2</v>
      </c>
      <c r="P35" s="32">
        <v>-8.8095340476278695E-3</v>
      </c>
      <c r="Q35" s="32">
        <v>-0.23774994994135012</v>
      </c>
      <c r="R35" s="32">
        <v>-4.3027777294768588E-2</v>
      </c>
      <c r="S35" s="32">
        <v>-0.38809850888396008</v>
      </c>
      <c r="T35" s="32">
        <v>0.58499683199646435</v>
      </c>
      <c r="U35" s="32">
        <v>-2.4299745158929069E-2</v>
      </c>
      <c r="V35" s="32">
        <v>-3.947086895739309</v>
      </c>
      <c r="W35" s="32">
        <v>5.8779039390672229E-2</v>
      </c>
    </row>
    <row r="36" spans="2:23" x14ac:dyDescent="0.3">
      <c r="B36" s="32">
        <v>0.43992094704180063</v>
      </c>
      <c r="C36" s="32">
        <v>-0.19787988158231054</v>
      </c>
      <c r="D36" s="32">
        <v>0.28670248505925044</v>
      </c>
      <c r="E36" s="32">
        <v>-0.37007617550424871</v>
      </c>
      <c r="F36" s="32">
        <v>5.5484193833205415</v>
      </c>
      <c r="G36" s="32">
        <v>3.3163121041283497E-3</v>
      </c>
      <c r="H36" s="32">
        <v>-1.6221493708045917E-2</v>
      </c>
      <c r="I36" s="32">
        <v>5.1532304832017586E-5</v>
      </c>
      <c r="J36" s="32">
        <v>-1.0830785131428657</v>
      </c>
      <c r="K36" s="32">
        <v>-1.1325556539652772</v>
      </c>
      <c r="L36" s="32">
        <v>-0.64730069973384419</v>
      </c>
      <c r="M36" s="32">
        <v>0.35719905992424966</v>
      </c>
      <c r="N36" s="32">
        <v>-8.6904788987912901E-2</v>
      </c>
      <c r="O36" s="32">
        <v>-1.4458026099660992</v>
      </c>
      <c r="P36" s="32">
        <v>-0.19255220366785011</v>
      </c>
      <c r="Q36" s="32">
        <v>0.26088893715376377</v>
      </c>
      <c r="R36" s="32">
        <v>0.14190387712795177</v>
      </c>
      <c r="S36" s="32">
        <v>0.37977671300233312</v>
      </c>
      <c r="T36" s="32">
        <v>-2.0427102508622914</v>
      </c>
      <c r="U36" s="32">
        <v>-0.20309697591809805</v>
      </c>
      <c r="V36" s="32">
        <v>15.580170806516769</v>
      </c>
      <c r="W36" s="32">
        <v>0.16542326326627654</v>
      </c>
    </row>
    <row r="37" spans="2:23" x14ac:dyDescent="0.3">
      <c r="B37" s="32">
        <v>-0.60926876430771915</v>
      </c>
      <c r="C37" s="32">
        <v>-0.35186945859062413</v>
      </c>
      <c r="D37" s="32">
        <v>-0.37163774721679127</v>
      </c>
      <c r="E37" s="32">
        <v>6.4284082294816303E-2</v>
      </c>
      <c r="F37" s="32">
        <v>-5.5214828120567272E-2</v>
      </c>
      <c r="G37" s="32">
        <v>2.5845800190416179</v>
      </c>
      <c r="H37" s="32">
        <v>-0.16404999952644947</v>
      </c>
      <c r="I37" s="32">
        <v>-8.3738037854720217E-6</v>
      </c>
      <c r="J37" s="32">
        <v>-9.5195618814885419E-2</v>
      </c>
      <c r="K37" s="32">
        <v>-0.25256256720829129</v>
      </c>
      <c r="L37" s="32">
        <v>-4.0354091671705977E-2</v>
      </c>
      <c r="M37" s="32">
        <v>-0.25450930401173744</v>
      </c>
      <c r="N37" s="32">
        <v>-0.17593532295758188</v>
      </c>
      <c r="O37" s="32">
        <v>-5.6718623780662079E-2</v>
      </c>
      <c r="P37" s="32">
        <v>-0.44785166758864103</v>
      </c>
      <c r="Q37" s="32">
        <v>-0.5569216186419822</v>
      </c>
      <c r="R37" s="32">
        <v>8.659939032996497E-2</v>
      </c>
      <c r="S37" s="32">
        <v>0.24457229792274637</v>
      </c>
      <c r="T37" s="32">
        <v>0.46409382311734243</v>
      </c>
      <c r="U37" s="32">
        <v>-1.2031626465063833E-2</v>
      </c>
      <c r="V37" s="32">
        <v>-13.377163701284672</v>
      </c>
      <c r="W37" s="32">
        <v>2.7446164655934146E-3</v>
      </c>
    </row>
    <row r="38" spans="2:23" x14ac:dyDescent="0.3">
      <c r="B38" s="32">
        <v>-4.4897688942047258E-5</v>
      </c>
      <c r="C38" s="32">
        <v>-0.3352006425815125</v>
      </c>
      <c r="D38" s="32">
        <v>0.2044260256875427</v>
      </c>
      <c r="E38" s="32">
        <v>-5.0206541820923163E-2</v>
      </c>
      <c r="F38" s="32">
        <v>-9.5691889573331496E-3</v>
      </c>
      <c r="G38" s="32">
        <v>-0.21885991528205062</v>
      </c>
      <c r="H38" s="32">
        <v>3.7353590758740443</v>
      </c>
      <c r="I38" s="32">
        <v>-8.2446233537091835E-5</v>
      </c>
      <c r="J38" s="32">
        <v>-0.40421510427108021</v>
      </c>
      <c r="K38" s="32">
        <v>-0.92421723742864537</v>
      </c>
      <c r="L38" s="32">
        <v>9.8550537223219631E-2</v>
      </c>
      <c r="M38" s="32">
        <v>4.5403275140781345E-2</v>
      </c>
      <c r="N38" s="32">
        <v>-0.10534406533744628</v>
      </c>
      <c r="O38" s="32">
        <v>-9.031859576256214E-2</v>
      </c>
      <c r="P38" s="32">
        <v>-0.41691063938811118</v>
      </c>
      <c r="Q38" s="32">
        <v>-0.38756078512653269</v>
      </c>
      <c r="R38" s="32">
        <v>-0.64477406710403684</v>
      </c>
      <c r="S38" s="32">
        <v>-0.25228600716025634</v>
      </c>
      <c r="T38" s="32">
        <v>-0.18015246788153319</v>
      </c>
      <c r="U38" s="32">
        <v>-6.3996311901086789E-2</v>
      </c>
      <c r="V38" s="32">
        <v>-13.069263246628525</v>
      </c>
      <c r="W38" s="32">
        <v>7.3762807274676073E-2</v>
      </c>
    </row>
    <row r="39" spans="2:23" x14ac:dyDescent="0.3">
      <c r="B39" s="32">
        <v>6.8652502641407194E-6</v>
      </c>
      <c r="C39" s="32">
        <v>4.0608406440584315E-5</v>
      </c>
      <c r="D39" s="32">
        <v>3.86509498813146E-5</v>
      </c>
      <c r="E39" s="32">
        <v>5.2990178559164192E-5</v>
      </c>
      <c r="F39" s="32">
        <v>5.3402157429097673E-5</v>
      </c>
      <c r="G39" s="32">
        <v>-9.0843922983726941E-6</v>
      </c>
      <c r="H39" s="32">
        <v>-8.4116445523543072E-5</v>
      </c>
      <c r="I39" s="32">
        <v>6.3138214353414377E-7</v>
      </c>
      <c r="J39" s="32">
        <v>-2.9289688590532671E-5</v>
      </c>
      <c r="K39" s="32">
        <v>-1.8648995236057285E-5</v>
      </c>
      <c r="L39" s="32">
        <v>1.10851007470597E-4</v>
      </c>
      <c r="M39" s="32">
        <v>7.5558543730377235E-5</v>
      </c>
      <c r="N39" s="32">
        <v>7.346212671507997E-6</v>
      </c>
      <c r="O39" s="32">
        <v>-1.4585297844871603E-5</v>
      </c>
      <c r="P39" s="32">
        <v>-7.5159338496473354E-5</v>
      </c>
      <c r="Q39" s="32">
        <v>7.49269093862755E-6</v>
      </c>
      <c r="R39" s="32">
        <v>-4.0154681015259466E-6</v>
      </c>
      <c r="S39" s="32">
        <v>-1.1030681480224852E-4</v>
      </c>
      <c r="T39" s="32">
        <v>-1.8533974089898366E-5</v>
      </c>
      <c r="U39" s="32">
        <v>-3.0656364545421837E-5</v>
      </c>
      <c r="V39" s="32">
        <v>2.3820198668259769E-4</v>
      </c>
      <c r="W39" s="32">
        <v>9.3873328608722295E-7</v>
      </c>
    </row>
    <row r="40" spans="2:23" x14ac:dyDescent="0.3">
      <c r="B40" s="32">
        <v>0.24114681605379529</v>
      </c>
      <c r="C40" s="32">
        <v>0.26108546437680297</v>
      </c>
      <c r="D40" s="32">
        <v>-8.7495450220288942E-2</v>
      </c>
      <c r="E40" s="32">
        <v>-0.19340847369483669</v>
      </c>
      <c r="F40" s="32">
        <v>-1.0486829781704607</v>
      </c>
      <c r="G40" s="32">
        <v>-7.0304885750053128E-2</v>
      </c>
      <c r="H40" s="32">
        <v>-0.43925281425160301</v>
      </c>
      <c r="I40" s="32">
        <v>-3.0502428913705981E-5</v>
      </c>
      <c r="J40" s="32">
        <v>3.9389581510380647</v>
      </c>
      <c r="K40" s="32">
        <v>0.64742482208912056</v>
      </c>
      <c r="L40" s="32">
        <v>-0.98012897514662833</v>
      </c>
      <c r="M40" s="32">
        <v>-0.12638291489075945</v>
      </c>
      <c r="N40" s="32">
        <v>-4.4474903599090289E-3</v>
      </c>
      <c r="O40" s="32">
        <v>-0.57726644946716466</v>
      </c>
      <c r="P40" s="32">
        <v>-0.23359813570114302</v>
      </c>
      <c r="Q40" s="32">
        <v>-7.5335914544747209E-2</v>
      </c>
      <c r="R40" s="32">
        <v>-1.5514999098928567E-2</v>
      </c>
      <c r="S40" s="32">
        <v>0.16490828310981206</v>
      </c>
      <c r="T40" s="32">
        <v>-1.2621801075053496</v>
      </c>
      <c r="U40" s="32">
        <v>-0.1394934454368105</v>
      </c>
      <c r="V40" s="32">
        <v>14.486589041552151</v>
      </c>
      <c r="W40" s="32">
        <v>0.14118064774262712</v>
      </c>
    </row>
    <row r="41" spans="2:23" x14ac:dyDescent="0.3">
      <c r="B41" s="32">
        <v>-0.76873562343971868</v>
      </c>
      <c r="C41" s="32">
        <v>-0.37138325543807044</v>
      </c>
      <c r="D41" s="32">
        <v>-0.28336395913062795</v>
      </c>
      <c r="E41" s="32">
        <v>-8.1212470403864048E-2</v>
      </c>
      <c r="F41" s="32">
        <v>-1.3607140137394576</v>
      </c>
      <c r="G41" s="32">
        <v>-0.21101028866094099</v>
      </c>
      <c r="H41" s="32">
        <v>-0.7152870506728628</v>
      </c>
      <c r="I41" s="32">
        <v>-1.7206513963727956E-5</v>
      </c>
      <c r="J41" s="32">
        <v>0.52598106322299831</v>
      </c>
      <c r="K41" s="32">
        <v>7.4156229184245648</v>
      </c>
      <c r="L41" s="32">
        <v>-0.72695158696492057</v>
      </c>
      <c r="M41" s="32">
        <v>-2.2490301822929708E-2</v>
      </c>
      <c r="N41" s="32">
        <v>0.19210821832476019</v>
      </c>
      <c r="O41" s="32">
        <v>-4.2707764587223293E-2</v>
      </c>
      <c r="P41" s="32">
        <v>-0.88579708428455251</v>
      </c>
      <c r="Q41" s="32">
        <v>0.18313395476965708</v>
      </c>
      <c r="R41" s="32">
        <v>-0.39613765573734155</v>
      </c>
      <c r="S41" s="32">
        <v>-0.14039155142385196</v>
      </c>
      <c r="T41" s="32">
        <v>-2.2610180801565662</v>
      </c>
      <c r="U41" s="32">
        <v>-4.9628261765087854E-2</v>
      </c>
      <c r="V41" s="32">
        <v>-41.084457301132048</v>
      </c>
      <c r="W41" s="32">
        <v>0.16894948822160724</v>
      </c>
    </row>
    <row r="42" spans="2:23" x14ac:dyDescent="0.3">
      <c r="B42" s="32">
        <v>0.75969624238524625</v>
      </c>
      <c r="C42" s="32">
        <v>0.58904266479079692</v>
      </c>
      <c r="D42" s="32">
        <v>-3.7982577728651852</v>
      </c>
      <c r="E42" s="32">
        <v>-0.35602681080283088</v>
      </c>
      <c r="F42" s="32">
        <v>-0.80028568996908267</v>
      </c>
      <c r="G42" s="32">
        <v>-6.175746906594088E-2</v>
      </c>
      <c r="H42" s="32">
        <v>0.2442418082807819</v>
      </c>
      <c r="I42" s="32">
        <v>1.1339205719125461E-4</v>
      </c>
      <c r="J42" s="32">
        <v>-1.0326092092132733</v>
      </c>
      <c r="K42" s="32">
        <v>-0.91899012174425487</v>
      </c>
      <c r="L42" s="32">
        <v>11.707282313457775</v>
      </c>
      <c r="M42" s="32">
        <v>-0.22315243171417334</v>
      </c>
      <c r="N42" s="32">
        <v>-0.54081949595196843</v>
      </c>
      <c r="O42" s="32">
        <v>-0.61791526485116388</v>
      </c>
      <c r="P42" s="32">
        <v>-1.5292757114679763</v>
      </c>
      <c r="Q42" s="32">
        <v>-0.79545334166885284</v>
      </c>
      <c r="R42" s="32">
        <v>-0.17178971533994403</v>
      </c>
      <c r="S42" s="32">
        <v>-6.4462073073476567E-2</v>
      </c>
      <c r="T42" s="32">
        <v>-2.306125209267079</v>
      </c>
      <c r="U42" s="32">
        <v>-8.3456103976586912E-2</v>
      </c>
      <c r="V42" s="32">
        <v>-40.66166359852236</v>
      </c>
      <c r="W42" s="32">
        <v>0.15965867187040683</v>
      </c>
    </row>
    <row r="43" spans="2:23" x14ac:dyDescent="0.3">
      <c r="B43" s="32">
        <v>-0.47562778725818994</v>
      </c>
      <c r="C43" s="32">
        <v>-0.61357831658591144</v>
      </c>
      <c r="D43" s="32">
        <v>0.33973562033401289</v>
      </c>
      <c r="E43" s="32">
        <v>0.10408356745705591</v>
      </c>
      <c r="F43" s="32">
        <v>0.27408964052926188</v>
      </c>
      <c r="G43" s="32">
        <v>-0.30482900432354987</v>
      </c>
      <c r="H43" s="32">
        <v>0.12894790178229734</v>
      </c>
      <c r="I43" s="32">
        <v>7.8175048730299299E-5</v>
      </c>
      <c r="J43" s="32">
        <v>-0.13215559179676561</v>
      </c>
      <c r="K43" s="32">
        <v>-0.27764073926101157</v>
      </c>
      <c r="L43" s="32">
        <v>-0.32428383919729747</v>
      </c>
      <c r="M43" s="32">
        <v>2.4800288468113676</v>
      </c>
      <c r="N43" s="32">
        <v>-0.14695354807671748</v>
      </c>
      <c r="O43" s="32">
        <v>0.20665549542545611</v>
      </c>
      <c r="P43" s="32">
        <v>-0.47096597651368971</v>
      </c>
      <c r="Q43" s="32">
        <v>-0.29336936016021431</v>
      </c>
      <c r="R43" s="32">
        <v>-0.13840914672969368</v>
      </c>
      <c r="S43" s="32">
        <v>-0.73725842771795724</v>
      </c>
      <c r="T43" s="32">
        <v>0.32561158166979604</v>
      </c>
      <c r="U43" s="32">
        <v>5.5840908563018467E-2</v>
      </c>
      <c r="V43" s="32">
        <v>-32.388875851018859</v>
      </c>
      <c r="W43" s="32">
        <v>-1.4852146558245593E-3</v>
      </c>
    </row>
    <row r="44" spans="2:23" x14ac:dyDescent="0.3">
      <c r="B44" s="32">
        <v>0.20505327230977172</v>
      </c>
      <c r="C44" s="32">
        <v>-0.52745500744968388</v>
      </c>
      <c r="D44" s="32">
        <v>-0.67138326280606075</v>
      </c>
      <c r="E44" s="32">
        <v>-9.4533591156604854E-2</v>
      </c>
      <c r="F44" s="32">
        <v>-0.28053873399703583</v>
      </c>
      <c r="G44" s="32">
        <v>-0.31239944825360649</v>
      </c>
      <c r="H44" s="32">
        <v>9.1488955822826776E-2</v>
      </c>
      <c r="I44" s="32">
        <v>1.4056518580747221E-5</v>
      </c>
      <c r="J44" s="32">
        <v>-6.5990671603931971E-3</v>
      </c>
      <c r="K44" s="32">
        <v>-0.47730232902464087</v>
      </c>
      <c r="L44" s="32">
        <v>-0.82669368890757544</v>
      </c>
      <c r="M44" s="32">
        <v>-0.17425272817827986</v>
      </c>
      <c r="N44" s="32">
        <v>4.2150583442737561</v>
      </c>
      <c r="O44" s="32">
        <v>2.8022524478173355E-2</v>
      </c>
      <c r="P44" s="32">
        <v>-1.0269378389367945</v>
      </c>
      <c r="Q44" s="32">
        <v>-0.2807610920218313</v>
      </c>
      <c r="R44" s="32">
        <v>-0.20737729962206169</v>
      </c>
      <c r="S44" s="32">
        <v>-0.69279018956304916</v>
      </c>
      <c r="T44" s="32">
        <v>1.1033793063905855</v>
      </c>
      <c r="U44" s="32">
        <v>-6.3992182716078164E-2</v>
      </c>
      <c r="V44" s="32">
        <v>-80.57945468823003</v>
      </c>
      <c r="W44" s="32">
        <v>9.7002470332146998E-2</v>
      </c>
    </row>
    <row r="45" spans="2:23" x14ac:dyDescent="0.3">
      <c r="B45" s="32">
        <v>0.19148264943560953</v>
      </c>
      <c r="C45" s="32">
        <v>-0.29357228054551776</v>
      </c>
      <c r="D45" s="32">
        <v>-0.20101132882065986</v>
      </c>
      <c r="E45" s="32">
        <v>5.3028972328899082E-2</v>
      </c>
      <c r="F45" s="32">
        <v>-1.5221393101820855</v>
      </c>
      <c r="G45" s="32">
        <v>-0.13221607814957373</v>
      </c>
      <c r="H45" s="32">
        <v>-1.0254544997896657E-2</v>
      </c>
      <c r="I45" s="32">
        <v>-1.124668027036348E-5</v>
      </c>
      <c r="J45" s="32">
        <v>-0.56536340262281537</v>
      </c>
      <c r="K45" s="32">
        <v>-0.39119472568849128</v>
      </c>
      <c r="L45" s="32">
        <v>-0.78733130693735287</v>
      </c>
      <c r="M45" s="32">
        <v>0.16508258720263153</v>
      </c>
      <c r="N45" s="32">
        <v>-4.3762321819190923E-2</v>
      </c>
      <c r="O45" s="32">
        <v>3.7353706239646489</v>
      </c>
      <c r="P45" s="32">
        <v>-0.36436331584853848</v>
      </c>
      <c r="Q45" s="32">
        <v>5.7625803466678262E-2</v>
      </c>
      <c r="R45" s="32">
        <v>-4.7603424356347318E-2</v>
      </c>
      <c r="S45" s="32">
        <v>-1.1007206262121756</v>
      </c>
      <c r="T45" s="32">
        <v>1.3923658147357798</v>
      </c>
      <c r="U45" s="32">
        <v>-0.13541253827333408</v>
      </c>
      <c r="V45" s="32">
        <v>-37.542951688522969</v>
      </c>
      <c r="W45" s="32">
        <v>9.5290397037388522E-2</v>
      </c>
    </row>
    <row r="46" spans="2:23" x14ac:dyDescent="0.3">
      <c r="B46" s="32">
        <v>-0.5917234806634537</v>
      </c>
      <c r="C46" s="32">
        <v>-0.4045877481339491</v>
      </c>
      <c r="D46" s="32">
        <v>-0.77218570912353557</v>
      </c>
      <c r="E46" s="32">
        <v>3.7252377717853342E-2</v>
      </c>
      <c r="F46" s="32">
        <v>-0.35311981084398086</v>
      </c>
      <c r="G46" s="32">
        <v>-0.36038449909445802</v>
      </c>
      <c r="H46" s="32">
        <v>-0.27649241533941044</v>
      </c>
      <c r="I46" s="32">
        <v>-7.6004242846054937E-5</v>
      </c>
      <c r="J46" s="32">
        <v>-0.35328016265408008</v>
      </c>
      <c r="K46" s="32">
        <v>-0.65883386935892008</v>
      </c>
      <c r="L46" s="32">
        <v>-1.2419439945887061</v>
      </c>
      <c r="M46" s="32">
        <v>-0.20872848372543448</v>
      </c>
      <c r="N46" s="32">
        <v>-0.3632171116566863</v>
      </c>
      <c r="O46" s="32">
        <v>-4.3177011535719373E-2</v>
      </c>
      <c r="P46" s="32">
        <v>8.894334442029832</v>
      </c>
      <c r="Q46" s="32">
        <v>-0.32561502702207279</v>
      </c>
      <c r="R46" s="32">
        <v>-0.23634321607246142</v>
      </c>
      <c r="S46" s="32">
        <v>-0.85923043949111022</v>
      </c>
      <c r="T46" s="32">
        <v>-1.8819260790917982</v>
      </c>
      <c r="U46" s="32">
        <v>-7.2175710906741207E-4</v>
      </c>
      <c r="V46" s="32">
        <v>-13.414837609563348</v>
      </c>
      <c r="W46" s="32">
        <v>0.10305989095282807</v>
      </c>
    </row>
    <row r="47" spans="2:23" x14ac:dyDescent="0.3">
      <c r="B47" s="32">
        <v>0.53616483810341131</v>
      </c>
      <c r="C47" s="32">
        <v>-0.69477138172278741</v>
      </c>
      <c r="D47" s="32">
        <v>-0.78341562710497636</v>
      </c>
      <c r="E47" s="32">
        <v>-1.212806437968472E-2</v>
      </c>
      <c r="F47" s="32">
        <v>-0.3158312960862012</v>
      </c>
      <c r="G47" s="32">
        <v>-0.80609389795661279</v>
      </c>
      <c r="H47" s="32">
        <v>0.18081285680409268</v>
      </c>
      <c r="I47" s="32">
        <v>2.2454405389025079E-5</v>
      </c>
      <c r="J47" s="32">
        <v>-0.17416493972920441</v>
      </c>
      <c r="K47" s="32">
        <v>-1.1975802772588793</v>
      </c>
      <c r="L47" s="32">
        <v>-1.2358318789049405</v>
      </c>
      <c r="M47" s="32">
        <v>-0.15136245912730878</v>
      </c>
      <c r="N47" s="32">
        <v>0.23953307313702679</v>
      </c>
      <c r="O47" s="32">
        <v>0.47654673701347294</v>
      </c>
      <c r="P47" s="32">
        <v>-1.870998939444223</v>
      </c>
      <c r="Q47" s="32">
        <v>6.303177117448997</v>
      </c>
      <c r="R47" s="32">
        <v>-0.44444100528015495</v>
      </c>
      <c r="S47" s="32">
        <v>-3.2433350081106336</v>
      </c>
      <c r="T47" s="32">
        <v>3.1446530149972634</v>
      </c>
      <c r="U47" s="32">
        <v>4.904468319595031E-2</v>
      </c>
      <c r="V47" s="32">
        <v>-198.13431956638411</v>
      </c>
      <c r="W47" s="32">
        <v>0.17503816027173014</v>
      </c>
    </row>
    <row r="48" spans="2:23" x14ac:dyDescent="0.3">
      <c r="B48" s="32">
        <v>-0.25095450808086484</v>
      </c>
      <c r="C48" s="32">
        <v>-0.25731811377974162</v>
      </c>
      <c r="D48" s="32">
        <v>-0.14350932566286762</v>
      </c>
      <c r="E48" s="32">
        <v>-2.6520963626572251E-2</v>
      </c>
      <c r="F48" s="32">
        <v>9.1037554842580873E-2</v>
      </c>
      <c r="G48" s="32">
        <v>9.6383406243528993E-2</v>
      </c>
      <c r="H48" s="32">
        <v>-0.59825365808309017</v>
      </c>
      <c r="I48" s="32">
        <v>-3.7104961383205525E-6</v>
      </c>
      <c r="J48" s="32">
        <v>-4.2895748993223674E-2</v>
      </c>
      <c r="K48" s="32">
        <v>-0.39410978766392696</v>
      </c>
      <c r="L48" s="32">
        <v>-0.12761632897496114</v>
      </c>
      <c r="M48" s="32">
        <v>-8.0786452855222152E-2</v>
      </c>
      <c r="N48" s="32">
        <v>-5.6415849987677062E-2</v>
      </c>
      <c r="O48" s="32">
        <v>3.0767803638637851E-2</v>
      </c>
      <c r="P48" s="32">
        <v>-0.28551596663140172</v>
      </c>
      <c r="Q48" s="32">
        <v>-0.13149447231370845</v>
      </c>
      <c r="R48" s="32">
        <v>1.9138834112511725</v>
      </c>
      <c r="S48" s="32">
        <v>-7.427314237615433E-2</v>
      </c>
      <c r="T48" s="32">
        <v>0.34138994331365935</v>
      </c>
      <c r="U48" s="32">
        <v>-3.7940897640299648E-3</v>
      </c>
      <c r="V48" s="32">
        <v>-9.0210181957788453</v>
      </c>
      <c r="W48" s="32">
        <v>1.8871448166472366E-2</v>
      </c>
    </row>
    <row r="49" spans="2:26" x14ac:dyDescent="0.3">
      <c r="B49" s="32">
        <v>9.7765236385651405E-2</v>
      </c>
      <c r="C49" s="32">
        <v>-1.1358370702742366</v>
      </c>
      <c r="D49" s="32">
        <v>-0.81040575590316599</v>
      </c>
      <c r="E49" s="32">
        <v>2.7547852899625847E-2</v>
      </c>
      <c r="F49" s="32">
        <v>-0.72715938333261187</v>
      </c>
      <c r="G49" s="32">
        <v>-7.0759013343256336E-2</v>
      </c>
      <c r="H49" s="32">
        <v>0.82011329902048546</v>
      </c>
      <c r="I49" s="32">
        <v>-8.6794558922640818E-5</v>
      </c>
      <c r="J49" s="32">
        <v>-0.12052032267196273</v>
      </c>
      <c r="K49" s="32">
        <v>-2.1554076833520663</v>
      </c>
      <c r="L49" s="32">
        <v>-0.48387619108818003</v>
      </c>
      <c r="M49" s="32">
        <v>-0.233361009654622</v>
      </c>
      <c r="N49" s="32">
        <v>0.8448224387593517</v>
      </c>
      <c r="O49" s="32">
        <v>-8.4176177955970863E-2</v>
      </c>
      <c r="P49" s="32">
        <v>-3.3784460160551109</v>
      </c>
      <c r="Q49" s="32">
        <v>-1.638038367083215</v>
      </c>
      <c r="R49" s="32">
        <v>-0.53334543080606645</v>
      </c>
      <c r="S49" s="32">
        <v>5.9583883937969295</v>
      </c>
      <c r="T49" s="32">
        <v>3.6139855589168093</v>
      </c>
      <c r="U49" s="32">
        <v>8.7964363005253923E-3</v>
      </c>
      <c r="V49" s="32">
        <v>-336.92460085340105</v>
      </c>
      <c r="W49" s="32">
        <v>0.35014198249834089</v>
      </c>
    </row>
    <row r="50" spans="2:26" x14ac:dyDescent="0.3">
      <c r="B50" s="32">
        <v>-4.362922048594557</v>
      </c>
      <c r="C50" s="32">
        <v>0.77123136120914637</v>
      </c>
      <c r="D50" s="32">
        <v>-0.51694290518063324</v>
      </c>
      <c r="E50" s="32">
        <v>-0.5975838524167727</v>
      </c>
      <c r="F50" s="32">
        <v>1.0840478504068114</v>
      </c>
      <c r="G50" s="32">
        <v>1.4344340193173279</v>
      </c>
      <c r="H50" s="32">
        <v>-3.2184043477013691</v>
      </c>
      <c r="I50" s="32">
        <v>-8.7492677265896219E-5</v>
      </c>
      <c r="J50" s="32">
        <v>-0.50272230550790975</v>
      </c>
      <c r="K50" s="32">
        <v>3.7411740830812721</v>
      </c>
      <c r="L50" s="32">
        <v>-0.91328882395831801</v>
      </c>
      <c r="M50" s="32">
        <v>-0.98468444173215253</v>
      </c>
      <c r="N50" s="32">
        <v>-2.9764918219365106</v>
      </c>
      <c r="O50" s="32">
        <v>-1.3752158142309867</v>
      </c>
      <c r="P50" s="32">
        <v>5.4525266496069298</v>
      </c>
      <c r="Q50" s="32">
        <v>-0.60525887534892164</v>
      </c>
      <c r="R50" s="32">
        <v>1.7073275939405737</v>
      </c>
      <c r="S50" s="32">
        <v>5.119848189908252</v>
      </c>
      <c r="T50" s="32">
        <v>-2.9042739472485235</v>
      </c>
      <c r="U50" s="32">
        <v>-0.35271307093636667</v>
      </c>
      <c r="V50" s="32">
        <v>972.90469233316628</v>
      </c>
      <c r="W50" s="32">
        <v>-0.86343934182779747</v>
      </c>
    </row>
    <row r="51" spans="2:26" x14ac:dyDescent="0.3">
      <c r="B51" s="32">
        <v>6.5105224240983056E-2</v>
      </c>
      <c r="C51" s="32">
        <v>4.2188065319277247E-2</v>
      </c>
      <c r="D51" s="32">
        <v>-0.14519075822832117</v>
      </c>
      <c r="E51" s="32">
        <v>-1.6289584618060501E-2</v>
      </c>
      <c r="F51" s="32">
        <v>-0.22067684894410958</v>
      </c>
      <c r="G51" s="32">
        <v>-3.0229713057339104E-2</v>
      </c>
      <c r="H51" s="32">
        <v>-4.5465824142299396E-2</v>
      </c>
      <c r="I51" s="32">
        <v>-2.9861577443579539E-5</v>
      </c>
      <c r="J51" s="32">
        <v>-0.13627538072307976</v>
      </c>
      <c r="K51" s="32">
        <v>-0.13304589808623332</v>
      </c>
      <c r="L51" s="32">
        <v>-0.12459259018644801</v>
      </c>
      <c r="M51" s="32">
        <v>4.5114678624816787E-2</v>
      </c>
      <c r="N51" s="32">
        <v>-8.3208369157216147E-2</v>
      </c>
      <c r="O51" s="32">
        <v>-0.13647088463167906</v>
      </c>
      <c r="P51" s="32">
        <v>-7.6915129017716508E-2</v>
      </c>
      <c r="Q51" s="32">
        <v>-5.5425991535328539E-2</v>
      </c>
      <c r="R51" s="32">
        <v>-2.2547722288712838E-2</v>
      </c>
      <c r="S51" s="32">
        <v>-0.24065427427823644</v>
      </c>
      <c r="T51" s="32">
        <v>0.32799393538213262</v>
      </c>
      <c r="U51" s="32">
        <v>0.98661692690501368</v>
      </c>
      <c r="V51" s="32">
        <v>-8.8619175157860912</v>
      </c>
      <c r="W51" s="32">
        <v>4.2387009122535534E-2</v>
      </c>
    </row>
    <row r="52" spans="2:26" x14ac:dyDescent="0.3">
      <c r="B52" s="32">
        <v>-1.8968714413455507E-2</v>
      </c>
      <c r="C52" s="32">
        <v>-0.15167316763579489</v>
      </c>
      <c r="D52" s="32">
        <v>-0.30103726741234244</v>
      </c>
      <c r="E52" s="32">
        <v>4.9767981564130412E-2</v>
      </c>
      <c r="F52" s="32">
        <v>-0.10806113922970655</v>
      </c>
      <c r="G52" s="32">
        <v>-0.11682809325996722</v>
      </c>
      <c r="H52" s="32">
        <v>0.11446894749912044</v>
      </c>
      <c r="I52" s="32">
        <v>5.0441238063464092E-6</v>
      </c>
      <c r="J52" s="32">
        <v>2.2699776411914011E-2</v>
      </c>
      <c r="K52" s="32">
        <v>-0.53211833173913181</v>
      </c>
      <c r="L52" s="32">
        <v>-0.26584261475615811</v>
      </c>
      <c r="M52" s="32">
        <v>-7.2985266339718829E-2</v>
      </c>
      <c r="N52" s="32">
        <v>-0.13455086834313412</v>
      </c>
      <c r="O52" s="32">
        <v>-1.2983348710212814E-2</v>
      </c>
      <c r="P52" s="32">
        <v>-0.48197607547162269</v>
      </c>
      <c r="Q52" s="32">
        <v>-0.69110707003787741</v>
      </c>
      <c r="R52" s="32">
        <v>-0.11959253352549917</v>
      </c>
      <c r="S52" s="32">
        <v>-1.6272734889426952</v>
      </c>
      <c r="T52" s="32">
        <v>4.4495480357099808</v>
      </c>
      <c r="U52" s="32">
        <v>-1.4918054916347888E-3</v>
      </c>
      <c r="V52" s="32">
        <v>-55.795140581167516</v>
      </c>
      <c r="W52" s="32">
        <v>6.3356003250947812E-2</v>
      </c>
    </row>
    <row r="53" spans="2:26" x14ac:dyDescent="0.3">
      <c r="B53" s="32">
        <v>-3.5867801727556783E-2</v>
      </c>
      <c r="C53" s="32">
        <v>2.4327800561591357E-2</v>
      </c>
      <c r="D53" s="32">
        <v>0.10654039795344721</v>
      </c>
      <c r="E53" s="32">
        <v>4.5866131844620288E-2</v>
      </c>
      <c r="F53" s="32">
        <v>0.20142082124852845</v>
      </c>
      <c r="G53" s="32">
        <v>7.3459648713960456E-3</v>
      </c>
      <c r="H53" s="32">
        <v>3.9530897823017726E-2</v>
      </c>
      <c r="I53" s="32">
        <v>3.5471434625899818E-7</v>
      </c>
      <c r="J53" s="32">
        <v>0.15378487455040485</v>
      </c>
      <c r="K53" s="32">
        <v>0.21244115183088935</v>
      </c>
      <c r="L53" s="32">
        <v>0.15852197647068023</v>
      </c>
      <c r="M53" s="32">
        <v>-2.5899072470622685E-2</v>
      </c>
      <c r="N53" s="32">
        <v>2.8297196468937545E-2</v>
      </c>
      <c r="O53" s="32">
        <v>5.4859402045158767E-2</v>
      </c>
      <c r="P53" s="32">
        <v>0.16947636529097113</v>
      </c>
      <c r="Q53" s="32">
        <v>6.7131449038381238E-2</v>
      </c>
      <c r="R53" s="32">
        <v>2.8887558374713927E-2</v>
      </c>
      <c r="S53" s="32">
        <v>0.24322866260233006</v>
      </c>
      <c r="T53" s="32">
        <v>-0.5124710539770716</v>
      </c>
      <c r="U53" s="32">
        <v>3.2576922485836907E-2</v>
      </c>
      <c r="V53" s="32">
        <v>9.4519774935858525</v>
      </c>
      <c r="W53" s="32">
        <v>-4.2802621074343759E-2</v>
      </c>
    </row>
    <row r="57" spans="2:26" x14ac:dyDescent="0.3">
      <c r="D57" s="32" t="s">
        <v>64</v>
      </c>
      <c r="G57" s="32" t="s">
        <v>65</v>
      </c>
    </row>
    <row r="58" spans="2:26" x14ac:dyDescent="0.3">
      <c r="B58" s="32" t="s">
        <v>63</v>
      </c>
      <c r="D58">
        <v>-0.30666129017844673</v>
      </c>
    </row>
    <row r="59" spans="2:26" x14ac:dyDescent="0.3">
      <c r="B59">
        <f t="array" ref="B59:B80">MMULT((B32:W53),Y3:Y24)</f>
        <v>-0.30666129017844673</v>
      </c>
      <c r="D59" s="32">
        <v>-0.1013632212272948</v>
      </c>
      <c r="G59" s="32">
        <v>-0.30666129017844673</v>
      </c>
      <c r="H59" s="32">
        <v>-0.1013632212272948</v>
      </c>
      <c r="I59" s="32">
        <v>-0.24916216181337453</v>
      </c>
      <c r="J59" s="32">
        <v>3.9043604911975685E-2</v>
      </c>
      <c r="K59" s="32">
        <v>0.24332411729886039</v>
      </c>
      <c r="L59" s="32">
        <v>-6.4141202040829945E-2</v>
      </c>
      <c r="M59" s="32">
        <v>8.4164910415334415E-3</v>
      </c>
      <c r="N59" s="32">
        <v>2.1297432195002114E-6</v>
      </c>
      <c r="O59" s="32">
        <v>0.21361359295038787</v>
      </c>
      <c r="P59" s="32">
        <v>-3.6472798284053004E-2</v>
      </c>
      <c r="Q59" s="32">
        <v>-4.3649646122204983E-2</v>
      </c>
      <c r="R59" s="32">
        <v>-0.16342959391091885</v>
      </c>
      <c r="S59" s="32">
        <v>-0.30589480310900319</v>
      </c>
      <c r="T59" s="32">
        <v>-9.2424361405226321E-2</v>
      </c>
      <c r="U59" s="32">
        <v>3.5985702905011324E-2</v>
      </c>
      <c r="V59" s="32">
        <v>-0.81563343756019047</v>
      </c>
      <c r="W59" s="32">
        <v>-2.6233642812421864E-2</v>
      </c>
      <c r="X59" s="32">
        <v>-1.3344810217686642</v>
      </c>
      <c r="Y59" s="32">
        <v>4.0010841198380342</v>
      </c>
      <c r="Z59" s="32">
        <v>-1.922578456394923E-3</v>
      </c>
    </row>
    <row r="60" spans="2:26" x14ac:dyDescent="0.3">
      <c r="B60" s="32">
        <v>-0.1013632212272948</v>
      </c>
      <c r="D60" s="32">
        <v>-0.24916216181337453</v>
      </c>
    </row>
    <row r="61" spans="2:26" x14ac:dyDescent="0.3">
      <c r="B61" s="32">
        <v>-0.24916216181337453</v>
      </c>
      <c r="D61" s="32">
        <v>3.9043604911975685E-2</v>
      </c>
    </row>
    <row r="62" spans="2:26" x14ac:dyDescent="0.3">
      <c r="B62" s="32">
        <v>3.9043604911975685E-2</v>
      </c>
      <c r="D62" s="32">
        <v>0.24332411729886039</v>
      </c>
    </row>
    <row r="63" spans="2:26" x14ac:dyDescent="0.3">
      <c r="B63" s="32">
        <v>0.24332411729886039</v>
      </c>
      <c r="D63" s="32">
        <v>-6.4141202040829945E-2</v>
      </c>
    </row>
    <row r="64" spans="2:26" x14ac:dyDescent="0.3">
      <c r="B64" s="32">
        <v>-6.4141202040829945E-2</v>
      </c>
      <c r="D64" s="32">
        <v>8.4164910415334415E-3</v>
      </c>
    </row>
    <row r="65" spans="2:8" x14ac:dyDescent="0.3">
      <c r="B65" s="32">
        <v>8.4164910415334415E-3</v>
      </c>
      <c r="D65" s="32">
        <v>2.1297432195002114E-6</v>
      </c>
    </row>
    <row r="66" spans="2:8" x14ac:dyDescent="0.3">
      <c r="B66" s="32">
        <v>2.1297432195002114E-6</v>
      </c>
      <c r="D66" s="32">
        <v>0.21361359295038787</v>
      </c>
    </row>
    <row r="67" spans="2:8" x14ac:dyDescent="0.3">
      <c r="B67" s="32">
        <v>0.21361359295038787</v>
      </c>
      <c r="D67" s="32">
        <v>-3.6472798284053004E-2</v>
      </c>
    </row>
    <row r="68" spans="2:8" x14ac:dyDescent="0.3">
      <c r="B68" s="32">
        <v>-3.6472798284053004E-2</v>
      </c>
      <c r="D68" s="32">
        <v>-4.3649646122204983E-2</v>
      </c>
    </row>
    <row r="69" spans="2:8" x14ac:dyDescent="0.3">
      <c r="B69" s="32">
        <v>-4.3649646122204983E-2</v>
      </c>
      <c r="D69" s="32">
        <v>-0.16342959391091885</v>
      </c>
    </row>
    <row r="70" spans="2:8" x14ac:dyDescent="0.3">
      <c r="B70" s="32">
        <v>-0.16342959391091885</v>
      </c>
      <c r="D70" s="32">
        <v>-0.30589480310900319</v>
      </c>
      <c r="H70" t="s">
        <v>67</v>
      </c>
    </row>
    <row r="71" spans="2:8" x14ac:dyDescent="0.3">
      <c r="B71" s="32">
        <v>-0.30589480310900319</v>
      </c>
      <c r="D71" s="32">
        <v>-9.2424361405226321E-2</v>
      </c>
      <c r="H71">
        <f t="array" ref="H71">MMULT((AB29:AU29),D58:D77)</f>
        <v>0.11857537792090886</v>
      </c>
    </row>
    <row r="72" spans="2:8" x14ac:dyDescent="0.3">
      <c r="B72" s="32">
        <v>-9.2424361405226321E-2</v>
      </c>
      <c r="D72" s="32">
        <v>3.5985702905011324E-2</v>
      </c>
      <c r="H72" t="s">
        <v>68</v>
      </c>
    </row>
    <row r="73" spans="2:8" x14ac:dyDescent="0.3">
      <c r="B73" s="32">
        <v>3.5985702905011324E-2</v>
      </c>
      <c r="D73" s="32">
        <v>-0.81563343756019047</v>
      </c>
      <c r="H73">
        <v>5.0000000000000001E-3</v>
      </c>
    </row>
    <row r="74" spans="2:8" x14ac:dyDescent="0.3">
      <c r="B74" s="32">
        <v>-0.81563343756019047</v>
      </c>
      <c r="D74" s="32">
        <v>-2.6233642812421864E-2</v>
      </c>
    </row>
    <row r="75" spans="2:8" x14ac:dyDescent="0.3">
      <c r="B75" s="32">
        <v>-2.6233642812421864E-2</v>
      </c>
      <c r="D75" s="32">
        <v>-1.3344810217686642</v>
      </c>
    </row>
    <row r="76" spans="2:8" x14ac:dyDescent="0.3">
      <c r="B76" s="32">
        <v>-1.3344810217686642</v>
      </c>
      <c r="D76" s="32">
        <v>4.0010841198380342</v>
      </c>
    </row>
    <row r="77" spans="2:8" x14ac:dyDescent="0.3">
      <c r="B77" s="32">
        <v>4.0010841198380342</v>
      </c>
      <c r="D77" s="32">
        <v>-1.922578456394923E-3</v>
      </c>
    </row>
    <row r="78" spans="2:8" x14ac:dyDescent="0.3">
      <c r="B78" s="32">
        <v>-1.922578456394923E-3</v>
      </c>
      <c r="D78" s="32"/>
    </row>
    <row r="79" spans="2:8" x14ac:dyDescent="0.3">
      <c r="B79" s="32">
        <v>-0.21561969965488975</v>
      </c>
    </row>
    <row r="80" spans="2:8" x14ac:dyDescent="0.3">
      <c r="B80" s="32">
        <v>4.4572663935855059E-3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80"/>
  <sheetViews>
    <sheetView topLeftCell="A51" workbookViewId="0">
      <selection activeCell="H71" sqref="H71"/>
    </sheetView>
  </sheetViews>
  <sheetFormatPr defaultRowHeight="14.4" x14ac:dyDescent="0.3"/>
  <cols>
    <col min="2" max="2" width="12" bestFit="1" customWidth="1"/>
  </cols>
  <sheetData>
    <row r="2" spans="2:46" x14ac:dyDescent="0.3">
      <c r="B2" t="s">
        <v>60</v>
      </c>
    </row>
    <row r="3" spans="2:46" x14ac:dyDescent="0.3">
      <c r="B3">
        <v>0.42061995888076026</v>
      </c>
      <c r="C3">
        <v>0.17054510572743711</v>
      </c>
      <c r="D3">
        <v>8.45507896747167E-2</v>
      </c>
      <c r="E3">
        <v>1.1727757607602817E-2</v>
      </c>
      <c r="F3">
        <v>-1.7299021156827171E-2</v>
      </c>
      <c r="G3">
        <v>0.19785110229511854</v>
      </c>
      <c r="H3">
        <v>0.10503693248482866</v>
      </c>
      <c r="I3">
        <v>-1.8206520541774029</v>
      </c>
      <c r="J3">
        <v>-1.7142758038054821E-2</v>
      </c>
      <c r="K3">
        <v>0.12291073971236728</v>
      </c>
      <c r="L3">
        <v>5.3800628868560331E-2</v>
      </c>
      <c r="M3">
        <v>0.25104352350087777</v>
      </c>
      <c r="N3">
        <v>0.10301014485961187</v>
      </c>
      <c r="O3">
        <v>1.5487631733353319E-3</v>
      </c>
      <c r="P3">
        <v>0.12158896471726313</v>
      </c>
      <c r="Q3">
        <v>0.12719862745666491</v>
      </c>
      <c r="R3">
        <v>0.15658861475374311</v>
      </c>
      <c r="S3">
        <v>0.13931677556539873</v>
      </c>
      <c r="T3">
        <v>0.13560308323893494</v>
      </c>
      <c r="U3">
        <v>-1.5644801897849506E-2</v>
      </c>
      <c r="V3">
        <v>-3.9081197371886603E-2</v>
      </c>
      <c r="W3">
        <v>1</v>
      </c>
      <c r="Y3">
        <v>0</v>
      </c>
      <c r="AA3" t="s">
        <v>61</v>
      </c>
    </row>
    <row r="4" spans="2:46" x14ac:dyDescent="0.3">
      <c r="B4">
        <v>0.17054510572743711</v>
      </c>
      <c r="C4">
        <v>0.31490114277241837</v>
      </c>
      <c r="D4">
        <v>8.056135711126404E-2</v>
      </c>
      <c r="E4">
        <v>9.9536097298073938E-3</v>
      </c>
      <c r="F4">
        <v>-6.0429319787777189E-4</v>
      </c>
      <c r="G4">
        <v>0.14454499128170992</v>
      </c>
      <c r="H4">
        <v>8.7875772444621969E-2</v>
      </c>
      <c r="I4">
        <v>-15.49685853593969</v>
      </c>
      <c r="J4">
        <v>-1.3991138553023075E-2</v>
      </c>
      <c r="K4">
        <v>8.2079714240604174E-2</v>
      </c>
      <c r="L4">
        <v>4.3754515763097905E-2</v>
      </c>
      <c r="M4">
        <v>0.19812091792227682</v>
      </c>
      <c r="N4">
        <v>9.7901913254443362E-2</v>
      </c>
      <c r="O4">
        <v>1.7553482043649118E-2</v>
      </c>
      <c r="P4">
        <v>8.9985187685177909E-2</v>
      </c>
      <c r="Q4">
        <v>0.10774438432782898</v>
      </c>
      <c r="R4">
        <v>0.12246564109933604</v>
      </c>
      <c r="S4">
        <v>0.10467734230990691</v>
      </c>
      <c r="T4">
        <v>0.1017767866333576</v>
      </c>
      <c r="U4">
        <v>-1.615370407672518E-2</v>
      </c>
      <c r="V4">
        <v>-1.3663970323522154E-3</v>
      </c>
      <c r="W4">
        <v>1</v>
      </c>
      <c r="Y4">
        <v>0</v>
      </c>
      <c r="AA4">
        <v>0.21030997944038013</v>
      </c>
      <c r="AB4">
        <v>8.5272552863718556E-2</v>
      </c>
      <c r="AC4">
        <v>4.227539483735835E-2</v>
      </c>
      <c r="AD4">
        <v>5.8638788038014086E-3</v>
      </c>
      <c r="AE4">
        <v>-8.6495105784135853E-3</v>
      </c>
      <c r="AF4">
        <v>9.8925551147559271E-2</v>
      </c>
      <c r="AG4">
        <v>5.2518466242414331E-2</v>
      </c>
      <c r="AH4">
        <v>-0.91032602708870147</v>
      </c>
      <c r="AI4">
        <v>-8.5713790190274104E-3</v>
      </c>
      <c r="AJ4">
        <v>6.1455369856183641E-2</v>
      </c>
      <c r="AK4">
        <v>2.6900314434280165E-2</v>
      </c>
      <c r="AL4">
        <v>0.12552176175043889</v>
      </c>
      <c r="AM4">
        <v>5.1505072429805933E-2</v>
      </c>
      <c r="AN4">
        <v>7.7438158666766593E-4</v>
      </c>
      <c r="AO4">
        <v>6.0794482358631566E-2</v>
      </c>
      <c r="AP4">
        <v>6.3599313728332454E-2</v>
      </c>
      <c r="AQ4">
        <v>7.8294307376871555E-2</v>
      </c>
      <c r="AR4">
        <v>6.9658387782699366E-2</v>
      </c>
      <c r="AS4">
        <v>6.780154161946747E-2</v>
      </c>
      <c r="AT4">
        <v>-7.8224009489247532E-3</v>
      </c>
    </row>
    <row r="5" spans="2:46" x14ac:dyDescent="0.3">
      <c r="B5">
        <v>8.45507896747167E-2</v>
      </c>
      <c r="C5">
        <v>8.056135711126404E-2</v>
      </c>
      <c r="D5">
        <v>0.17671776374758782</v>
      </c>
      <c r="E5">
        <v>-3.2650740961612133E-3</v>
      </c>
      <c r="F5">
        <v>-1.2622970590986344E-2</v>
      </c>
      <c r="G5">
        <v>8.7484750751479032E-2</v>
      </c>
      <c r="H5">
        <v>2.7942864556555602E-2</v>
      </c>
      <c r="I5">
        <v>-15.381925655522993</v>
      </c>
      <c r="J5">
        <v>-3.9994625510128877E-3</v>
      </c>
      <c r="K5">
        <v>4.2342093440250937E-2</v>
      </c>
      <c r="L5">
        <v>7.3557018678700681E-2</v>
      </c>
      <c r="M5">
        <v>8.7890540683141519E-2</v>
      </c>
      <c r="N5">
        <v>7.2564923276663196E-2</v>
      </c>
      <c r="O5">
        <v>8.0296102706759517E-3</v>
      </c>
      <c r="P5">
        <v>6.2069405441283455E-2</v>
      </c>
      <c r="Q5">
        <v>7.70611132126338E-2</v>
      </c>
      <c r="R5">
        <v>5.8388923485039934E-2</v>
      </c>
      <c r="S5">
        <v>6.2993866269592233E-2</v>
      </c>
      <c r="T5">
        <v>7.0827736767360774E-2</v>
      </c>
      <c r="U5">
        <v>3.3916573786142799E-3</v>
      </c>
      <c r="V5">
        <v>5.5543170476751502E-2</v>
      </c>
      <c r="W5">
        <v>1</v>
      </c>
      <c r="Y5">
        <v>0</v>
      </c>
      <c r="AA5">
        <v>8.5272552863718556E-2</v>
      </c>
      <c r="AB5">
        <v>0.15745057138620919</v>
      </c>
      <c r="AC5">
        <v>4.028067855563202E-2</v>
      </c>
      <c r="AD5">
        <v>4.9768048649036969E-3</v>
      </c>
      <c r="AE5">
        <v>-3.0214659893888594E-4</v>
      </c>
      <c r="AF5">
        <v>7.2272495640854958E-2</v>
      </c>
      <c r="AG5">
        <v>4.3937886222310985E-2</v>
      </c>
      <c r="AH5">
        <v>-7.7484292679698452</v>
      </c>
      <c r="AI5">
        <v>-6.9955692765115377E-3</v>
      </c>
      <c r="AJ5">
        <v>4.1039857120302087E-2</v>
      </c>
      <c r="AK5">
        <v>2.1877257881548953E-2</v>
      </c>
      <c r="AL5">
        <v>9.9060458961138409E-2</v>
      </c>
      <c r="AM5">
        <v>4.8950956627221681E-2</v>
      </c>
      <c r="AN5">
        <v>8.7767410218245589E-3</v>
      </c>
      <c r="AO5">
        <v>4.4992593842588954E-2</v>
      </c>
      <c r="AP5">
        <v>5.3872192163914492E-2</v>
      </c>
      <c r="AQ5">
        <v>6.123282054966802E-2</v>
      </c>
      <c r="AR5">
        <v>5.2338671154953456E-2</v>
      </c>
      <c r="AS5">
        <v>5.0888393316678798E-2</v>
      </c>
      <c r="AT5">
        <v>-8.0768520383625898E-3</v>
      </c>
    </row>
    <row r="6" spans="2:46" x14ac:dyDescent="0.3">
      <c r="B6">
        <v>1.1727757607602817E-2</v>
      </c>
      <c r="C6">
        <v>9.9536097298073938E-3</v>
      </c>
      <c r="D6">
        <v>-3.2650740961612133E-3</v>
      </c>
      <c r="E6">
        <v>0.67456642473327588</v>
      </c>
      <c r="F6">
        <v>2.7647214174485865E-3</v>
      </c>
      <c r="G6">
        <v>-5.9380776241480405E-3</v>
      </c>
      <c r="H6">
        <v>-5.9798739647417788E-3</v>
      </c>
      <c r="I6">
        <v>-63.877369502453455</v>
      </c>
      <c r="J6">
        <v>-9.3027261656672428E-3</v>
      </c>
      <c r="K6">
        <v>-5.4903615228558281E-3</v>
      </c>
      <c r="L6">
        <v>1.0065261737337506E-2</v>
      </c>
      <c r="M6">
        <v>4.8741647547865695E-3</v>
      </c>
      <c r="N6">
        <v>2.0882421243986378E-2</v>
      </c>
      <c r="O6">
        <v>-1.9833780644915838E-2</v>
      </c>
      <c r="P6">
        <v>-7.858486398373013E-3</v>
      </c>
      <c r="Q6">
        <v>2.0674628679587904E-2</v>
      </c>
      <c r="R6">
        <v>7.2980578102881015E-3</v>
      </c>
      <c r="S6">
        <v>1.2509857198347888E-2</v>
      </c>
      <c r="T6">
        <v>3.4969799505526343E-3</v>
      </c>
      <c r="U6">
        <v>-2.2307634550089217E-2</v>
      </c>
      <c r="V6">
        <v>1.3720934747360244E-3</v>
      </c>
      <c r="W6">
        <v>1</v>
      </c>
      <c r="Y6">
        <v>0</v>
      </c>
      <c r="AA6">
        <v>4.227539483735835E-2</v>
      </c>
      <c r="AB6">
        <v>4.028067855563202E-2</v>
      </c>
      <c r="AC6">
        <v>8.8358881873793912E-2</v>
      </c>
      <c r="AD6">
        <v>-1.6325370480806066E-3</v>
      </c>
      <c r="AE6">
        <v>-6.311485295493172E-3</v>
      </c>
      <c r="AF6">
        <v>4.3742375375739516E-2</v>
      </c>
      <c r="AG6">
        <v>1.3971432278277801E-2</v>
      </c>
      <c r="AH6">
        <v>-7.6909628277614965</v>
      </c>
      <c r="AI6">
        <v>-1.9997312755064439E-3</v>
      </c>
      <c r="AJ6">
        <v>2.1171046720125469E-2</v>
      </c>
      <c r="AK6">
        <v>3.677850933935034E-2</v>
      </c>
      <c r="AL6">
        <v>4.3945270341570759E-2</v>
      </c>
      <c r="AM6">
        <v>3.6282461638331598E-2</v>
      </c>
      <c r="AN6">
        <v>4.0148051353379758E-3</v>
      </c>
      <c r="AO6">
        <v>3.1034702720641728E-2</v>
      </c>
      <c r="AP6">
        <v>3.85305566063169E-2</v>
      </c>
      <c r="AQ6">
        <v>2.9194461742519967E-2</v>
      </c>
      <c r="AR6">
        <v>3.1496933134796117E-2</v>
      </c>
      <c r="AS6">
        <v>3.5413868383680387E-2</v>
      </c>
      <c r="AT6">
        <v>1.6958286893071399E-3</v>
      </c>
    </row>
    <row r="7" spans="2:46" x14ac:dyDescent="0.3">
      <c r="B7">
        <v>-1.7299021156827171E-2</v>
      </c>
      <c r="C7">
        <v>-6.0429319787777189E-4</v>
      </c>
      <c r="D7">
        <v>-1.2622970590986344E-2</v>
      </c>
      <c r="E7">
        <v>2.7647214174485865E-3</v>
      </c>
      <c r="F7">
        <v>0.16582842117263336</v>
      </c>
      <c r="G7">
        <v>-2.181494715680177E-3</v>
      </c>
      <c r="H7">
        <v>-2.0217938977790936E-2</v>
      </c>
      <c r="I7">
        <v>-15.181883756873175</v>
      </c>
      <c r="J7">
        <v>8.032002003268408E-3</v>
      </c>
      <c r="K7">
        <v>2.5199469798633514E-3</v>
      </c>
      <c r="L7">
        <v>-2.1737689182566699E-3</v>
      </c>
      <c r="M7">
        <v>-1.7457466199662885E-2</v>
      </c>
      <c r="N7">
        <v>-3.6734601634613837E-3</v>
      </c>
      <c r="O7">
        <v>5.1013156143689529E-2</v>
      </c>
      <c r="P7">
        <v>-9.559977615264054E-3</v>
      </c>
      <c r="Q7">
        <v>-4.8348350165290047E-3</v>
      </c>
      <c r="R7">
        <v>-2.5950301312040361E-2</v>
      </c>
      <c r="S7">
        <v>-2.8317951715852246E-3</v>
      </c>
      <c r="T7">
        <v>-5.7254899300459641E-3</v>
      </c>
      <c r="U7">
        <v>6.523493860448309E-3</v>
      </c>
      <c r="V7">
        <v>0.18311472065819814</v>
      </c>
      <c r="W7">
        <v>1</v>
      </c>
      <c r="Y7">
        <v>0</v>
      </c>
      <c r="AA7">
        <v>5.8638788038014086E-3</v>
      </c>
      <c r="AB7">
        <v>4.9768048649036969E-3</v>
      </c>
      <c r="AC7">
        <v>-1.6325370480806066E-3</v>
      </c>
      <c r="AD7">
        <v>0.33728321236663794</v>
      </c>
      <c r="AE7">
        <v>1.3823607087242932E-3</v>
      </c>
      <c r="AF7">
        <v>-2.9690388120740202E-3</v>
      </c>
      <c r="AG7">
        <v>-2.9899369823708894E-3</v>
      </c>
      <c r="AH7">
        <v>-31.938684751226727</v>
      </c>
      <c r="AI7">
        <v>-4.6513630828336214E-3</v>
      </c>
      <c r="AJ7">
        <v>-2.7451807614279141E-3</v>
      </c>
      <c r="AK7">
        <v>5.032630868668753E-3</v>
      </c>
      <c r="AL7">
        <v>2.4370823773932847E-3</v>
      </c>
      <c r="AM7">
        <v>1.0441210621993189E-2</v>
      </c>
      <c r="AN7">
        <v>-9.9168903224579191E-3</v>
      </c>
      <c r="AO7">
        <v>-3.9292431991865065E-3</v>
      </c>
      <c r="AP7">
        <v>1.0337314339793952E-2</v>
      </c>
      <c r="AQ7">
        <v>3.6490289051440508E-3</v>
      </c>
      <c r="AR7">
        <v>6.2549285991739438E-3</v>
      </c>
      <c r="AS7">
        <v>1.7484899752763172E-3</v>
      </c>
      <c r="AT7">
        <v>-1.1153817275044609E-2</v>
      </c>
    </row>
    <row r="8" spans="2:46" x14ac:dyDescent="0.3">
      <c r="B8">
        <v>0.19785110229511854</v>
      </c>
      <c r="C8">
        <v>0.14454499128170992</v>
      </c>
      <c r="D8">
        <v>8.7484750751479032E-2</v>
      </c>
      <c r="E8">
        <v>-5.9380776241480405E-3</v>
      </c>
      <c r="F8">
        <v>-2.181494715680177E-3</v>
      </c>
      <c r="G8">
        <v>0.52751825167544719</v>
      </c>
      <c r="H8">
        <v>9.3197374851320916E-2</v>
      </c>
      <c r="I8">
        <v>-2.2995846749485715</v>
      </c>
      <c r="J8">
        <v>7.7512926159733365E-3</v>
      </c>
      <c r="K8">
        <v>8.5164699188998563E-2</v>
      </c>
      <c r="L8">
        <v>5.8016639592950094E-2</v>
      </c>
      <c r="M8">
        <v>0.20474198690843332</v>
      </c>
      <c r="N8">
        <v>0.10413685565611443</v>
      </c>
      <c r="O8">
        <v>1.5852242734671076E-2</v>
      </c>
      <c r="P8">
        <v>0.10100643540841009</v>
      </c>
      <c r="Q8">
        <v>0.12539787756668308</v>
      </c>
      <c r="R8">
        <v>9.0054812966310419E-2</v>
      </c>
      <c r="S8">
        <v>8.0629088828511178E-2</v>
      </c>
      <c r="T8">
        <v>0.10076580025397096</v>
      </c>
      <c r="U8">
        <v>1.8183882207045135E-3</v>
      </c>
      <c r="V8">
        <v>-1.2445301834085858E-2</v>
      </c>
      <c r="W8">
        <v>1</v>
      </c>
      <c r="Y8">
        <v>0</v>
      </c>
      <c r="AA8">
        <v>-8.6495105784135853E-3</v>
      </c>
      <c r="AB8">
        <v>-3.0214659893888594E-4</v>
      </c>
      <c r="AC8">
        <v>-6.311485295493172E-3</v>
      </c>
      <c r="AD8">
        <v>1.3823607087242932E-3</v>
      </c>
      <c r="AE8">
        <v>8.2914210586316678E-2</v>
      </c>
      <c r="AF8">
        <v>-1.0907473578400885E-3</v>
      </c>
      <c r="AG8">
        <v>-1.0108969488895468E-2</v>
      </c>
      <c r="AH8">
        <v>-7.5909418784365874</v>
      </c>
      <c r="AI8">
        <v>4.016001001634204E-3</v>
      </c>
      <c r="AJ8">
        <v>1.2599734899316757E-3</v>
      </c>
      <c r="AK8">
        <v>-1.0868844591283349E-3</v>
      </c>
      <c r="AL8">
        <v>-8.7287330998314424E-3</v>
      </c>
      <c r="AM8">
        <v>-1.8367300817306918E-3</v>
      </c>
      <c r="AN8">
        <v>2.5506578071844765E-2</v>
      </c>
      <c r="AO8">
        <v>-4.779988807632027E-3</v>
      </c>
      <c r="AP8">
        <v>-2.4174175082645024E-3</v>
      </c>
      <c r="AQ8">
        <v>-1.297515065602018E-2</v>
      </c>
      <c r="AR8">
        <v>-1.4158975857926123E-3</v>
      </c>
      <c r="AS8">
        <v>-2.8627449650229821E-3</v>
      </c>
      <c r="AT8">
        <v>3.2617469302241545E-3</v>
      </c>
    </row>
    <row r="9" spans="2:46" x14ac:dyDescent="0.3">
      <c r="B9">
        <v>0.10503693248482866</v>
      </c>
      <c r="C9">
        <v>8.7875772444621969E-2</v>
      </c>
      <c r="D9">
        <v>2.7942864556555602E-2</v>
      </c>
      <c r="E9">
        <v>-5.9798739647417788E-3</v>
      </c>
      <c r="F9">
        <v>-2.0217938977790936E-2</v>
      </c>
      <c r="G9">
        <v>9.3197374851320916E-2</v>
      </c>
      <c r="H9">
        <v>0.32816413653500837</v>
      </c>
      <c r="I9">
        <v>40.362706059335302</v>
      </c>
      <c r="J9">
        <v>-2.5183862935719168E-3</v>
      </c>
      <c r="K9">
        <v>6.6085065809954782E-2</v>
      </c>
      <c r="L9">
        <v>1.7050022895047586E-2</v>
      </c>
      <c r="M9">
        <v>0.10515267041462334</v>
      </c>
      <c r="N9">
        <v>5.1359858874664654E-2</v>
      </c>
      <c r="O9">
        <v>-3.0903201792180932E-3</v>
      </c>
      <c r="P9">
        <v>5.4376804965469983E-2</v>
      </c>
      <c r="Q9">
        <v>7.2661770993825023E-2</v>
      </c>
      <c r="R9">
        <v>0.1497980986527232</v>
      </c>
      <c r="S9">
        <v>5.73289157762965E-2</v>
      </c>
      <c r="T9">
        <v>5.9645736542671128E-2</v>
      </c>
      <c r="U9">
        <v>-4.4591098795165101E-3</v>
      </c>
      <c r="V9">
        <v>5.8922513368859258E-2</v>
      </c>
      <c r="W9">
        <v>1</v>
      </c>
      <c r="Y9">
        <v>0</v>
      </c>
      <c r="AA9">
        <v>9.8925551147559271E-2</v>
      </c>
      <c r="AB9">
        <v>7.2272495640854958E-2</v>
      </c>
      <c r="AC9">
        <v>4.3742375375739516E-2</v>
      </c>
      <c r="AD9">
        <v>-2.9690388120740202E-3</v>
      </c>
      <c r="AE9">
        <v>-1.0907473578400885E-3</v>
      </c>
      <c r="AF9">
        <v>0.2637591258377236</v>
      </c>
      <c r="AG9">
        <v>4.6598687425660458E-2</v>
      </c>
      <c r="AH9">
        <v>-1.1497923374742858</v>
      </c>
      <c r="AI9">
        <v>3.8756463079866682E-3</v>
      </c>
      <c r="AJ9">
        <v>4.2582349594499282E-2</v>
      </c>
      <c r="AK9">
        <v>2.9008319796475047E-2</v>
      </c>
      <c r="AL9">
        <v>0.10237099345421666</v>
      </c>
      <c r="AM9">
        <v>5.2068427828057214E-2</v>
      </c>
      <c r="AN9">
        <v>7.9261213673355382E-3</v>
      </c>
      <c r="AO9">
        <v>5.0503217704205045E-2</v>
      </c>
      <c r="AP9">
        <v>6.269893878334154E-2</v>
      </c>
      <c r="AQ9">
        <v>4.5027406483155209E-2</v>
      </c>
      <c r="AR9">
        <v>4.0314544414255589E-2</v>
      </c>
      <c r="AS9">
        <v>5.0382900126985479E-2</v>
      </c>
      <c r="AT9">
        <v>9.0919411035225673E-4</v>
      </c>
    </row>
    <row r="10" spans="2:46" x14ac:dyDescent="0.3">
      <c r="B10">
        <v>-1.8206520541774029</v>
      </c>
      <c r="C10">
        <v>-15.49685853593969</v>
      </c>
      <c r="D10">
        <v>-15.381925655522993</v>
      </c>
      <c r="E10">
        <v>-63.877369502453455</v>
      </c>
      <c r="F10">
        <v>-15.181883756873175</v>
      </c>
      <c r="G10">
        <v>-2.2995846749485715</v>
      </c>
      <c r="H10">
        <v>40.362706059335302</v>
      </c>
      <c r="I10">
        <v>1614565.9916017565</v>
      </c>
      <c r="J10">
        <v>4.8761313493143232</v>
      </c>
      <c r="K10">
        <v>2.5525016429157259</v>
      </c>
      <c r="L10">
        <v>-22.864815915153347</v>
      </c>
      <c r="M10">
        <v>-49.134094273815457</v>
      </c>
      <c r="N10">
        <v>-13.544422323312197</v>
      </c>
      <c r="O10">
        <v>3.4315671208755876</v>
      </c>
      <c r="P10">
        <v>9.5255477721629376</v>
      </c>
      <c r="Q10">
        <v>-5.0033438648793096</v>
      </c>
      <c r="R10">
        <v>10.615743890314711</v>
      </c>
      <c r="S10">
        <v>15.610770126679322</v>
      </c>
      <c r="T10">
        <v>-0.1812408121649785</v>
      </c>
      <c r="U10">
        <v>48.97775710979932</v>
      </c>
      <c r="V10">
        <v>1.2092142936705044E-6</v>
      </c>
      <c r="W10">
        <v>1</v>
      </c>
      <c r="Y10">
        <v>0</v>
      </c>
      <c r="AA10">
        <v>5.2518466242414331E-2</v>
      </c>
      <c r="AB10">
        <v>4.3937886222310985E-2</v>
      </c>
      <c r="AC10">
        <v>1.3971432278277801E-2</v>
      </c>
      <c r="AD10">
        <v>-2.9899369823708894E-3</v>
      </c>
      <c r="AE10">
        <v>-1.0108969488895468E-2</v>
      </c>
      <c r="AF10">
        <v>4.6598687425660458E-2</v>
      </c>
      <c r="AG10">
        <v>0.16408206826750418</v>
      </c>
      <c r="AH10">
        <v>20.181353029667651</v>
      </c>
      <c r="AI10">
        <v>-1.2591931467859584E-3</v>
      </c>
      <c r="AJ10">
        <v>3.3042532904977391E-2</v>
      </c>
      <c r="AK10">
        <v>8.5250114475237931E-3</v>
      </c>
      <c r="AL10">
        <v>5.257633520731167E-2</v>
      </c>
      <c r="AM10">
        <v>2.5679929437332327E-2</v>
      </c>
      <c r="AN10">
        <v>-1.5451600896090466E-3</v>
      </c>
      <c r="AO10">
        <v>2.7188402482734991E-2</v>
      </c>
      <c r="AP10">
        <v>3.6330885496912511E-2</v>
      </c>
      <c r="AQ10">
        <v>7.48990493263616E-2</v>
      </c>
      <c r="AR10">
        <v>2.866445788814825E-2</v>
      </c>
      <c r="AS10">
        <v>2.9822868271335564E-2</v>
      </c>
      <c r="AT10">
        <v>-2.2295549397582551E-3</v>
      </c>
    </row>
    <row r="11" spans="2:46" x14ac:dyDescent="0.3">
      <c r="B11">
        <v>-1.7142758038054821E-2</v>
      </c>
      <c r="C11">
        <v>-1.3991138553023075E-2</v>
      </c>
      <c r="D11">
        <v>-3.9994625510128877E-3</v>
      </c>
      <c r="E11">
        <v>-9.3027261656672428E-3</v>
      </c>
      <c r="F11">
        <v>8.032002003268408E-3</v>
      </c>
      <c r="G11">
        <v>7.7512926159733365E-3</v>
      </c>
      <c r="H11">
        <v>-2.5183862935719168E-3</v>
      </c>
      <c r="I11">
        <v>4.8761313493143232</v>
      </c>
      <c r="J11">
        <v>0.22736932447056898</v>
      </c>
      <c r="K11">
        <v>-3.5718614098839557E-2</v>
      </c>
      <c r="L11">
        <v>8.478817740248619E-3</v>
      </c>
      <c r="M11">
        <v>1.6569082746997681E-2</v>
      </c>
      <c r="N11">
        <v>-3.5536395003074898E-3</v>
      </c>
      <c r="O11">
        <v>2.1617162500513026E-2</v>
      </c>
      <c r="P11">
        <v>-4.5945577886070434E-3</v>
      </c>
      <c r="Q11">
        <v>8.3336590745404174E-3</v>
      </c>
      <c r="R11">
        <v>-1.1373497145299385E-2</v>
      </c>
      <c r="S11">
        <v>-9.7645686277443361E-4</v>
      </c>
      <c r="T11">
        <v>-4.9346292815938423E-3</v>
      </c>
      <c r="U11">
        <v>1.053844097235747E-3</v>
      </c>
      <c r="V11">
        <v>0.15763033086649242</v>
      </c>
      <c r="W11">
        <v>1</v>
      </c>
      <c r="Y11">
        <v>0</v>
      </c>
      <c r="AA11">
        <v>-0.91032602708870147</v>
      </c>
      <c r="AB11">
        <v>-7.7484292679698452</v>
      </c>
      <c r="AC11">
        <v>-7.6909628277614965</v>
      </c>
      <c r="AD11">
        <v>-31.938684751226727</v>
      </c>
      <c r="AE11">
        <v>-7.5909418784365874</v>
      </c>
      <c r="AF11">
        <v>-1.1497923374742858</v>
      </c>
      <c r="AG11">
        <v>20.181353029667651</v>
      </c>
      <c r="AH11">
        <v>807282.99580087827</v>
      </c>
      <c r="AI11">
        <v>2.4380656746571616</v>
      </c>
      <c r="AJ11">
        <v>1.2762508214578629</v>
      </c>
      <c r="AK11">
        <v>-11.432407957576673</v>
      </c>
      <c r="AL11">
        <v>-24.567047136907728</v>
      </c>
      <c r="AM11">
        <v>-6.7722111616560987</v>
      </c>
      <c r="AN11">
        <v>1.7157835604377938</v>
      </c>
      <c r="AO11">
        <v>4.7627738860814688</v>
      </c>
      <c r="AP11">
        <v>-2.5016719324396548</v>
      </c>
      <c r="AQ11">
        <v>5.3078719451573555</v>
      </c>
      <c r="AR11">
        <v>7.8053850633396609</v>
      </c>
      <c r="AS11">
        <v>-9.0620406082489252E-2</v>
      </c>
      <c r="AT11">
        <v>24.48887855489966</v>
      </c>
    </row>
    <row r="12" spans="2:46" x14ac:dyDescent="0.3">
      <c r="B12">
        <v>0.12291073971236728</v>
      </c>
      <c r="C12">
        <v>8.2079714240604174E-2</v>
      </c>
      <c r="D12">
        <v>4.2342093440250937E-2</v>
      </c>
      <c r="E12">
        <v>-5.4903615228558281E-3</v>
      </c>
      <c r="F12">
        <v>2.5199469798633514E-3</v>
      </c>
      <c r="G12">
        <v>8.5164699188998563E-2</v>
      </c>
      <c r="H12">
        <v>6.6085065809954782E-2</v>
      </c>
      <c r="I12">
        <v>2.5525016429157259</v>
      </c>
      <c r="J12">
        <v>-3.5718614098839557E-2</v>
      </c>
      <c r="K12">
        <v>0.17801813685856893</v>
      </c>
      <c r="L12">
        <v>2.9915178133351504E-2</v>
      </c>
      <c r="M12">
        <v>0.10960348086691375</v>
      </c>
      <c r="N12">
        <v>4.7721621862236774E-2</v>
      </c>
      <c r="O12">
        <v>2.4897381280461175E-4</v>
      </c>
      <c r="P12">
        <v>5.5363362798265849E-2</v>
      </c>
      <c r="Q12">
        <v>6.2128365957248188E-2</v>
      </c>
      <c r="R12">
        <v>8.6054706242662635E-2</v>
      </c>
      <c r="S12">
        <v>6.1606579585173266E-2</v>
      </c>
      <c r="T12">
        <v>6.5998556990070442E-2</v>
      </c>
      <c r="U12">
        <v>-1.2799039655627844E-2</v>
      </c>
      <c r="V12">
        <v>0.12229762959697778</v>
      </c>
      <c r="W12">
        <v>1</v>
      </c>
      <c r="Y12">
        <v>0</v>
      </c>
      <c r="AA12">
        <v>-8.5713790190274104E-3</v>
      </c>
      <c r="AB12">
        <v>-6.9955692765115377E-3</v>
      </c>
      <c r="AC12">
        <v>-1.9997312755064439E-3</v>
      </c>
      <c r="AD12">
        <v>-4.6513630828336214E-3</v>
      </c>
      <c r="AE12">
        <v>4.016001001634204E-3</v>
      </c>
      <c r="AF12">
        <v>3.8756463079866682E-3</v>
      </c>
      <c r="AG12">
        <v>-1.2591931467859584E-3</v>
      </c>
      <c r="AH12">
        <v>2.4380656746571616</v>
      </c>
      <c r="AI12">
        <v>0.11368466223528449</v>
      </c>
      <c r="AJ12">
        <v>-1.7859307049419779E-2</v>
      </c>
      <c r="AK12">
        <v>4.2394088701243095E-3</v>
      </c>
      <c r="AL12">
        <v>8.2845413734988407E-3</v>
      </c>
      <c r="AM12">
        <v>-1.7768197501537449E-3</v>
      </c>
      <c r="AN12">
        <v>1.0808581250256513E-2</v>
      </c>
      <c r="AO12">
        <v>-2.2972788943035217E-3</v>
      </c>
      <c r="AP12">
        <v>4.1668295372702087E-3</v>
      </c>
      <c r="AQ12">
        <v>-5.6867485726496926E-3</v>
      </c>
      <c r="AR12">
        <v>-4.882284313872168E-4</v>
      </c>
      <c r="AS12">
        <v>-2.4673146407969211E-3</v>
      </c>
      <c r="AT12">
        <v>5.2692204861787349E-4</v>
      </c>
    </row>
    <row r="13" spans="2:46" x14ac:dyDescent="0.3">
      <c r="B13">
        <v>5.3800628868560331E-2</v>
      </c>
      <c r="C13">
        <v>4.3754515763097905E-2</v>
      </c>
      <c r="D13">
        <v>7.3557018678700681E-2</v>
      </c>
      <c r="E13">
        <v>1.0065261737337506E-2</v>
      </c>
      <c r="F13">
        <v>-2.1737689182566699E-3</v>
      </c>
      <c r="G13">
        <v>5.8016639592950094E-2</v>
      </c>
      <c r="H13">
        <v>1.7050022895047586E-2</v>
      </c>
      <c r="I13">
        <v>-22.864815915153347</v>
      </c>
      <c r="J13">
        <v>8.478817740248619E-3</v>
      </c>
      <c r="K13">
        <v>2.9915178133351504E-2</v>
      </c>
      <c r="L13">
        <v>0.12361484090514979</v>
      </c>
      <c r="M13">
        <v>7.9085460466947075E-2</v>
      </c>
      <c r="N13">
        <v>5.7225283125635469E-2</v>
      </c>
      <c r="O13">
        <v>1.5877897760135255E-2</v>
      </c>
      <c r="P13">
        <v>4.749279866505076E-2</v>
      </c>
      <c r="Q13">
        <v>6.3147881086906693E-2</v>
      </c>
      <c r="R13">
        <v>3.9113295254429331E-2</v>
      </c>
      <c r="S13">
        <v>4.5745315881329254E-2</v>
      </c>
      <c r="T13">
        <v>5.2854774965240964E-2</v>
      </c>
      <c r="U13">
        <v>-9.4053259557115533E-4</v>
      </c>
      <c r="V13">
        <v>0.11348690020170246</v>
      </c>
      <c r="W13">
        <v>1</v>
      </c>
      <c r="Y13">
        <v>0</v>
      </c>
      <c r="AA13">
        <v>6.1455369856183641E-2</v>
      </c>
      <c r="AB13">
        <v>4.1039857120302087E-2</v>
      </c>
      <c r="AC13">
        <v>2.1171046720125469E-2</v>
      </c>
      <c r="AD13">
        <v>-2.7451807614279141E-3</v>
      </c>
      <c r="AE13">
        <v>1.2599734899316757E-3</v>
      </c>
      <c r="AF13">
        <v>4.2582349594499282E-2</v>
      </c>
      <c r="AG13">
        <v>3.3042532904977391E-2</v>
      </c>
      <c r="AH13">
        <v>1.2762508214578629</v>
      </c>
      <c r="AI13">
        <v>-1.7859307049419779E-2</v>
      </c>
      <c r="AJ13">
        <v>8.9009068429284466E-2</v>
      </c>
      <c r="AK13">
        <v>1.4957589066675752E-2</v>
      </c>
      <c r="AL13">
        <v>5.4801740433456876E-2</v>
      </c>
      <c r="AM13">
        <v>2.3860810931118387E-2</v>
      </c>
      <c r="AN13">
        <v>1.2448690640230587E-4</v>
      </c>
      <c r="AO13">
        <v>2.7681681399132924E-2</v>
      </c>
      <c r="AP13">
        <v>3.1064182978624094E-2</v>
      </c>
      <c r="AQ13">
        <v>4.3027353121331317E-2</v>
      </c>
      <c r="AR13">
        <v>3.0803289792586633E-2</v>
      </c>
      <c r="AS13">
        <v>3.2999278495035221E-2</v>
      </c>
      <c r="AT13">
        <v>-6.3995198278139218E-3</v>
      </c>
    </row>
    <row r="14" spans="2:46" x14ac:dyDescent="0.3">
      <c r="B14">
        <v>0.25104352350087777</v>
      </c>
      <c r="C14">
        <v>0.19812091792227682</v>
      </c>
      <c r="D14">
        <v>8.7890540683141519E-2</v>
      </c>
      <c r="E14">
        <v>4.8741647547865695E-3</v>
      </c>
      <c r="F14">
        <v>-1.7457466199662885E-2</v>
      </c>
      <c r="G14">
        <v>0.20474198690843332</v>
      </c>
      <c r="H14">
        <v>0.10515267041462334</v>
      </c>
      <c r="I14">
        <v>-49.134094273815457</v>
      </c>
      <c r="J14">
        <v>1.6569082746997681E-2</v>
      </c>
      <c r="K14">
        <v>0.10960348086691375</v>
      </c>
      <c r="L14">
        <v>7.9085460466947075E-2</v>
      </c>
      <c r="M14">
        <v>0.63720974173406408</v>
      </c>
      <c r="N14">
        <v>0.13166798066605906</v>
      </c>
      <c r="O14">
        <v>4.4318364267651692E-4</v>
      </c>
      <c r="P14">
        <v>0.12914085150993518</v>
      </c>
      <c r="Q14">
        <v>0.1495097626076069</v>
      </c>
      <c r="R14">
        <v>0.15442374697713879</v>
      </c>
      <c r="S14">
        <v>0.14537783950379937</v>
      </c>
      <c r="T14">
        <v>0.14654842814668331</v>
      </c>
      <c r="U14">
        <v>-1.8496803473352433E-2</v>
      </c>
      <c r="V14">
        <v>-3.8263143743152914E-2</v>
      </c>
      <c r="W14">
        <v>1</v>
      </c>
      <c r="Y14">
        <v>0</v>
      </c>
      <c r="AA14">
        <v>2.6900314434280165E-2</v>
      </c>
      <c r="AB14">
        <v>2.1877257881548953E-2</v>
      </c>
      <c r="AC14">
        <v>3.677850933935034E-2</v>
      </c>
      <c r="AD14">
        <v>5.032630868668753E-3</v>
      </c>
      <c r="AE14">
        <v>-1.0868844591283349E-3</v>
      </c>
      <c r="AF14">
        <v>2.9008319796475047E-2</v>
      </c>
      <c r="AG14">
        <v>8.5250114475237931E-3</v>
      </c>
      <c r="AH14">
        <v>-11.432407957576673</v>
      </c>
      <c r="AI14">
        <v>4.2394088701243095E-3</v>
      </c>
      <c r="AJ14">
        <v>1.4957589066675752E-2</v>
      </c>
      <c r="AK14">
        <v>6.1807420452574896E-2</v>
      </c>
      <c r="AL14">
        <v>3.9542730233473537E-2</v>
      </c>
      <c r="AM14">
        <v>2.8612641562817735E-2</v>
      </c>
      <c r="AN14">
        <v>7.9389488800676276E-3</v>
      </c>
      <c r="AO14">
        <v>2.374639933252538E-2</v>
      </c>
      <c r="AP14">
        <v>3.1573940543453347E-2</v>
      </c>
      <c r="AQ14">
        <v>1.9556647627214666E-2</v>
      </c>
      <c r="AR14">
        <v>2.2872657940664627E-2</v>
      </c>
      <c r="AS14">
        <v>2.6427387482620482E-2</v>
      </c>
      <c r="AT14">
        <v>-4.7026629778557766E-4</v>
      </c>
    </row>
    <row r="15" spans="2:46" x14ac:dyDescent="0.3">
      <c r="B15">
        <v>0.10301014485961187</v>
      </c>
      <c r="C15">
        <v>9.7901913254443362E-2</v>
      </c>
      <c r="D15">
        <v>7.2564923276663196E-2</v>
      </c>
      <c r="E15">
        <v>2.0882421243986378E-2</v>
      </c>
      <c r="F15">
        <v>-3.6734601634613837E-3</v>
      </c>
      <c r="G15">
        <v>0.10413685565611443</v>
      </c>
      <c r="H15">
        <v>5.1359858874664654E-2</v>
      </c>
      <c r="I15">
        <v>-13.544422323312197</v>
      </c>
      <c r="J15">
        <v>-3.5536395003074898E-3</v>
      </c>
      <c r="K15">
        <v>4.7721621862236774E-2</v>
      </c>
      <c r="L15">
        <v>5.7225283125635469E-2</v>
      </c>
      <c r="M15">
        <v>0.13166798066605906</v>
      </c>
      <c r="N15">
        <v>0.30999658525179002</v>
      </c>
      <c r="O15">
        <v>9.1746315965314431E-3</v>
      </c>
      <c r="P15">
        <v>6.9493867503183579E-2</v>
      </c>
      <c r="Q15">
        <v>7.755378508340742E-2</v>
      </c>
      <c r="R15">
        <v>7.3318993946326252E-2</v>
      </c>
      <c r="S15">
        <v>6.156740476600378E-2</v>
      </c>
      <c r="T15">
        <v>8.2409428448766475E-2</v>
      </c>
      <c r="U15">
        <v>1.0860254404242663E-2</v>
      </c>
      <c r="V15">
        <v>5.5036025094130627E-3</v>
      </c>
      <c r="W15">
        <v>1</v>
      </c>
      <c r="Y15">
        <v>0</v>
      </c>
      <c r="AA15">
        <v>0.12552176175043889</v>
      </c>
      <c r="AB15">
        <v>9.9060458961138409E-2</v>
      </c>
      <c r="AC15">
        <v>4.3945270341570759E-2</v>
      </c>
      <c r="AD15">
        <v>2.4370823773932847E-3</v>
      </c>
      <c r="AE15">
        <v>-8.7287330998314424E-3</v>
      </c>
      <c r="AF15">
        <v>0.10237099345421666</v>
      </c>
      <c r="AG15">
        <v>5.257633520731167E-2</v>
      </c>
      <c r="AH15">
        <v>-24.567047136907728</v>
      </c>
      <c r="AI15">
        <v>8.2845413734988407E-3</v>
      </c>
      <c r="AJ15">
        <v>5.4801740433456876E-2</v>
      </c>
      <c r="AK15">
        <v>3.9542730233473537E-2</v>
      </c>
      <c r="AL15">
        <v>0.31860487086703204</v>
      </c>
      <c r="AM15">
        <v>6.583399033302953E-2</v>
      </c>
      <c r="AN15">
        <v>2.2159182133825846E-4</v>
      </c>
      <c r="AO15">
        <v>6.4570425754967589E-2</v>
      </c>
      <c r="AP15">
        <v>7.475488130380345E-2</v>
      </c>
      <c r="AQ15">
        <v>7.7211873488569394E-2</v>
      </c>
      <c r="AR15">
        <v>7.2688919751899686E-2</v>
      </c>
      <c r="AS15">
        <v>7.3274214073341656E-2</v>
      </c>
      <c r="AT15">
        <v>-9.2484017366762164E-3</v>
      </c>
    </row>
    <row r="16" spans="2:46" x14ac:dyDescent="0.3">
      <c r="B16">
        <v>1.5487631733353319E-3</v>
      </c>
      <c r="C16">
        <v>1.7553482043649118E-2</v>
      </c>
      <c r="D16">
        <v>8.0296102706759517E-3</v>
      </c>
      <c r="E16">
        <v>-1.9833780644915838E-2</v>
      </c>
      <c r="F16">
        <v>5.1013156143689529E-2</v>
      </c>
      <c r="G16">
        <v>1.5852242734671076E-2</v>
      </c>
      <c r="H16">
        <v>-3.0903201792180932E-3</v>
      </c>
      <c r="I16">
        <v>3.4315671208755876</v>
      </c>
      <c r="J16">
        <v>2.1617162500513026E-2</v>
      </c>
      <c r="K16">
        <v>2.4897381280461175E-4</v>
      </c>
      <c r="L16">
        <v>1.5877897760135255E-2</v>
      </c>
      <c r="M16">
        <v>4.4318364267651692E-4</v>
      </c>
      <c r="N16">
        <v>9.1746315965314431E-3</v>
      </c>
      <c r="O16">
        <v>0.28595078652247241</v>
      </c>
      <c r="P16">
        <v>3.6985432841474385E-3</v>
      </c>
      <c r="Q16">
        <v>2.0427965578549085E-3</v>
      </c>
      <c r="R16">
        <v>-9.1209907453335543E-3</v>
      </c>
      <c r="S16">
        <v>1.8343156145394952E-2</v>
      </c>
      <c r="T16">
        <v>1.2937096398413509E-2</v>
      </c>
      <c r="U16">
        <v>2.5267742230057125E-2</v>
      </c>
      <c r="V16">
        <v>5.265995746052192E-2</v>
      </c>
      <c r="W16">
        <v>1</v>
      </c>
      <c r="Y16">
        <v>0</v>
      </c>
      <c r="AA16">
        <v>5.1505072429805933E-2</v>
      </c>
      <c r="AB16">
        <v>4.8950956627221681E-2</v>
      </c>
      <c r="AC16">
        <v>3.6282461638331598E-2</v>
      </c>
      <c r="AD16">
        <v>1.0441210621993189E-2</v>
      </c>
      <c r="AE16">
        <v>-1.8367300817306918E-3</v>
      </c>
      <c r="AF16">
        <v>5.2068427828057214E-2</v>
      </c>
      <c r="AG16">
        <v>2.5679929437332327E-2</v>
      </c>
      <c r="AH16">
        <v>-6.7722111616560987</v>
      </c>
      <c r="AI16">
        <v>-1.7768197501537449E-3</v>
      </c>
      <c r="AJ16">
        <v>2.3860810931118387E-2</v>
      </c>
      <c r="AK16">
        <v>2.8612641562817735E-2</v>
      </c>
      <c r="AL16">
        <v>6.583399033302953E-2</v>
      </c>
      <c r="AM16">
        <v>0.15499829262589501</v>
      </c>
      <c r="AN16">
        <v>4.5873157982657215E-3</v>
      </c>
      <c r="AO16">
        <v>3.4746933751591789E-2</v>
      </c>
      <c r="AP16">
        <v>3.877689254170371E-2</v>
      </c>
      <c r="AQ16">
        <v>3.6659496973163126E-2</v>
      </c>
      <c r="AR16">
        <v>3.078370238300189E-2</v>
      </c>
      <c r="AS16">
        <v>4.1204714224383238E-2</v>
      </c>
      <c r="AT16">
        <v>5.4301272021213317E-3</v>
      </c>
    </row>
    <row r="17" spans="2:47" x14ac:dyDescent="0.3">
      <c r="B17">
        <v>0.12158896471726313</v>
      </c>
      <c r="C17">
        <v>8.9985187685177909E-2</v>
      </c>
      <c r="D17">
        <v>6.2069405441283455E-2</v>
      </c>
      <c r="E17">
        <v>-7.858486398373013E-3</v>
      </c>
      <c r="F17">
        <v>-9.559977615264054E-3</v>
      </c>
      <c r="G17">
        <v>0.10100643540841009</v>
      </c>
      <c r="H17">
        <v>5.4376804965469983E-2</v>
      </c>
      <c r="I17">
        <v>9.5255477721629376</v>
      </c>
      <c r="J17">
        <v>-4.5945577886070434E-3</v>
      </c>
      <c r="K17">
        <v>5.5363362798265849E-2</v>
      </c>
      <c r="L17">
        <v>4.749279866505076E-2</v>
      </c>
      <c r="M17">
        <v>0.12914085150993518</v>
      </c>
      <c r="N17">
        <v>6.9493867503183579E-2</v>
      </c>
      <c r="O17">
        <v>3.6985432841474385E-3</v>
      </c>
      <c r="P17">
        <v>0.16938460929845395</v>
      </c>
      <c r="Q17">
        <v>8.1043259640492693E-2</v>
      </c>
      <c r="R17">
        <v>7.9315109247581686E-2</v>
      </c>
      <c r="S17">
        <v>7.8158958082252428E-2</v>
      </c>
      <c r="T17">
        <v>7.4762734427578345E-2</v>
      </c>
      <c r="U17">
        <v>-1.1593012811686398E-2</v>
      </c>
      <c r="V17">
        <v>8.7827193510905996E-2</v>
      </c>
      <c r="W17">
        <v>1</v>
      </c>
      <c r="Y17">
        <v>0</v>
      </c>
      <c r="AA17">
        <v>7.7438158666766593E-4</v>
      </c>
      <c r="AB17">
        <v>8.7767410218245589E-3</v>
      </c>
      <c r="AC17">
        <v>4.0148051353379758E-3</v>
      </c>
      <c r="AD17">
        <v>-9.9168903224579191E-3</v>
      </c>
      <c r="AE17">
        <v>2.5506578071844765E-2</v>
      </c>
      <c r="AF17">
        <v>7.9261213673355382E-3</v>
      </c>
      <c r="AG17">
        <v>-1.5451600896090466E-3</v>
      </c>
      <c r="AH17">
        <v>1.7157835604377938</v>
      </c>
      <c r="AI17">
        <v>1.0808581250256513E-2</v>
      </c>
      <c r="AJ17">
        <v>1.2448690640230587E-4</v>
      </c>
      <c r="AK17">
        <v>7.9389488800676276E-3</v>
      </c>
      <c r="AL17">
        <v>2.2159182133825846E-4</v>
      </c>
      <c r="AM17">
        <v>4.5873157982657215E-3</v>
      </c>
      <c r="AN17">
        <v>0.14297539326123621</v>
      </c>
      <c r="AO17">
        <v>1.8492716420737193E-3</v>
      </c>
      <c r="AP17">
        <v>1.0213982789274542E-3</v>
      </c>
      <c r="AQ17">
        <v>-4.5604953726667771E-3</v>
      </c>
      <c r="AR17">
        <v>9.1715780726974762E-3</v>
      </c>
      <c r="AS17">
        <v>6.4685481992067546E-3</v>
      </c>
      <c r="AT17">
        <v>1.2633871115028563E-2</v>
      </c>
    </row>
    <row r="18" spans="2:47" x14ac:dyDescent="0.3">
      <c r="B18">
        <v>0.12719862745666491</v>
      </c>
      <c r="C18">
        <v>0.10774438432782898</v>
      </c>
      <c r="D18">
        <v>7.70611132126338E-2</v>
      </c>
      <c r="E18">
        <v>2.0674628679587904E-2</v>
      </c>
      <c r="F18">
        <v>-4.8348350165290047E-3</v>
      </c>
      <c r="G18">
        <v>0.12539787756668308</v>
      </c>
      <c r="H18">
        <v>7.2661770993825023E-2</v>
      </c>
      <c r="I18">
        <v>-5.0033438648793096</v>
      </c>
      <c r="J18">
        <v>8.3336590745404174E-3</v>
      </c>
      <c r="K18">
        <v>6.2128365957248188E-2</v>
      </c>
      <c r="L18">
        <v>6.3147881086906693E-2</v>
      </c>
      <c r="M18">
        <v>0.1495097626076069</v>
      </c>
      <c r="N18">
        <v>7.755378508340742E-2</v>
      </c>
      <c r="O18">
        <v>2.0427965578549085E-3</v>
      </c>
      <c r="P18">
        <v>8.1043259640492693E-2</v>
      </c>
      <c r="Q18">
        <v>0.2390620480497038</v>
      </c>
      <c r="R18">
        <v>8.7529165680022947E-2</v>
      </c>
      <c r="S18">
        <v>9.6764043075200257E-2</v>
      </c>
      <c r="T18">
        <v>0.10916910395717346</v>
      </c>
      <c r="U18">
        <v>-2.2582772547313497E-3</v>
      </c>
      <c r="V18">
        <v>-4.9945565260976356E-2</v>
      </c>
      <c r="W18">
        <v>1</v>
      </c>
      <c r="Y18">
        <v>0</v>
      </c>
      <c r="AA18">
        <v>6.0794482358631566E-2</v>
      </c>
      <c r="AB18">
        <v>4.4992593842588954E-2</v>
      </c>
      <c r="AC18">
        <v>3.1034702720641728E-2</v>
      </c>
      <c r="AD18">
        <v>-3.9292431991865065E-3</v>
      </c>
      <c r="AE18">
        <v>-4.779988807632027E-3</v>
      </c>
      <c r="AF18">
        <v>5.0503217704205045E-2</v>
      </c>
      <c r="AG18">
        <v>2.7188402482734991E-2</v>
      </c>
      <c r="AH18">
        <v>4.7627738860814688</v>
      </c>
      <c r="AI18">
        <v>-2.2972788943035217E-3</v>
      </c>
      <c r="AJ18">
        <v>2.7681681399132924E-2</v>
      </c>
      <c r="AK18">
        <v>2.374639933252538E-2</v>
      </c>
      <c r="AL18">
        <v>6.4570425754967589E-2</v>
      </c>
      <c r="AM18">
        <v>3.4746933751591789E-2</v>
      </c>
      <c r="AN18">
        <v>1.8492716420737193E-3</v>
      </c>
      <c r="AO18">
        <v>8.4692304649226974E-2</v>
      </c>
      <c r="AP18">
        <v>4.0521629820246347E-2</v>
      </c>
      <c r="AQ18">
        <v>3.9657554623790843E-2</v>
      </c>
      <c r="AR18">
        <v>3.9079479041126214E-2</v>
      </c>
      <c r="AS18">
        <v>3.7381367213789173E-2</v>
      </c>
      <c r="AT18">
        <v>-5.7965064058431992E-3</v>
      </c>
    </row>
    <row r="19" spans="2:47" x14ac:dyDescent="0.3">
      <c r="B19">
        <v>0.15658861475374311</v>
      </c>
      <c r="C19">
        <v>0.12246564109933604</v>
      </c>
      <c r="D19">
        <v>5.8388923485039934E-2</v>
      </c>
      <c r="E19">
        <v>7.2980578102881015E-3</v>
      </c>
      <c r="F19">
        <v>-2.5950301312040361E-2</v>
      </c>
      <c r="G19">
        <v>9.0054812966310419E-2</v>
      </c>
      <c r="H19">
        <v>0.1497980986527232</v>
      </c>
      <c r="I19">
        <v>10.615743890314711</v>
      </c>
      <c r="J19">
        <v>-1.1373497145299385E-2</v>
      </c>
      <c r="K19">
        <v>8.6054706242662635E-2</v>
      </c>
      <c r="L19">
        <v>3.9113295254429331E-2</v>
      </c>
      <c r="M19">
        <v>0.15442374697713879</v>
      </c>
      <c r="N19">
        <v>7.3318993946326252E-2</v>
      </c>
      <c r="O19">
        <v>-9.1209907453335543E-3</v>
      </c>
      <c r="P19">
        <v>7.9315109247581686E-2</v>
      </c>
      <c r="Q19">
        <v>8.7529165680022947E-2</v>
      </c>
      <c r="R19">
        <v>0.63453345025181263</v>
      </c>
      <c r="S19">
        <v>7.3189007531111697E-2</v>
      </c>
      <c r="T19">
        <v>7.9936511754734263E-2</v>
      </c>
      <c r="U19">
        <v>-1.292978306108713E-2</v>
      </c>
      <c r="V19">
        <v>8.627981581650573E-3</v>
      </c>
      <c r="W19">
        <v>1</v>
      </c>
      <c r="Y19">
        <v>0</v>
      </c>
      <c r="AA19">
        <v>6.3599313728332454E-2</v>
      </c>
      <c r="AB19">
        <v>5.3872192163914492E-2</v>
      </c>
      <c r="AC19">
        <v>3.85305566063169E-2</v>
      </c>
      <c r="AD19">
        <v>1.0337314339793952E-2</v>
      </c>
      <c r="AE19">
        <v>-2.4174175082645024E-3</v>
      </c>
      <c r="AF19">
        <v>6.269893878334154E-2</v>
      </c>
      <c r="AG19">
        <v>3.6330885496912511E-2</v>
      </c>
      <c r="AH19">
        <v>-2.5016719324396548</v>
      </c>
      <c r="AI19">
        <v>4.1668295372702087E-3</v>
      </c>
      <c r="AJ19">
        <v>3.1064182978624094E-2</v>
      </c>
      <c r="AK19">
        <v>3.1573940543453347E-2</v>
      </c>
      <c r="AL19">
        <v>7.475488130380345E-2</v>
      </c>
      <c r="AM19">
        <v>3.877689254170371E-2</v>
      </c>
      <c r="AN19">
        <v>1.0213982789274542E-3</v>
      </c>
      <c r="AO19">
        <v>4.0521629820246347E-2</v>
      </c>
      <c r="AP19">
        <v>0.1195310240248519</v>
      </c>
      <c r="AQ19">
        <v>4.3764582840011473E-2</v>
      </c>
      <c r="AR19">
        <v>4.8382021537600128E-2</v>
      </c>
      <c r="AS19">
        <v>5.4584551978586728E-2</v>
      </c>
      <c r="AT19">
        <v>-1.1291386273656748E-3</v>
      </c>
    </row>
    <row r="20" spans="2:47" x14ac:dyDescent="0.3">
      <c r="B20">
        <v>0.13931677556539873</v>
      </c>
      <c r="C20">
        <v>0.10467734230990691</v>
      </c>
      <c r="D20">
        <v>6.2993866269592233E-2</v>
      </c>
      <c r="E20">
        <v>1.2509857198347888E-2</v>
      </c>
      <c r="F20">
        <v>-2.8317951715852246E-3</v>
      </c>
      <c r="G20">
        <v>8.0629088828511178E-2</v>
      </c>
      <c r="H20">
        <v>5.73289157762965E-2</v>
      </c>
      <c r="I20">
        <v>15.610770126679322</v>
      </c>
      <c r="J20">
        <v>-9.7645686277443361E-4</v>
      </c>
      <c r="K20">
        <v>6.1606579585173266E-2</v>
      </c>
      <c r="L20">
        <v>4.5745315881329254E-2</v>
      </c>
      <c r="M20">
        <v>0.14537783950379937</v>
      </c>
      <c r="N20">
        <v>6.156740476600378E-2</v>
      </c>
      <c r="O20">
        <v>1.8343156145394952E-2</v>
      </c>
      <c r="P20">
        <v>7.8158958082252428E-2</v>
      </c>
      <c r="Q20">
        <v>9.6764043075200257E-2</v>
      </c>
      <c r="R20">
        <v>7.3189007531111697E-2</v>
      </c>
      <c r="S20">
        <v>0.19146777913171847</v>
      </c>
      <c r="T20">
        <v>0.11114893235605977</v>
      </c>
      <c r="U20">
        <v>5.5032487098133592E-4</v>
      </c>
      <c r="V20">
        <v>-3.2439652472883447E-2</v>
      </c>
      <c r="W20">
        <v>1</v>
      </c>
      <c r="Y20">
        <v>0</v>
      </c>
      <c r="AA20">
        <v>7.8294307376871555E-2</v>
      </c>
      <c r="AB20">
        <v>6.123282054966802E-2</v>
      </c>
      <c r="AC20">
        <v>2.9194461742519967E-2</v>
      </c>
      <c r="AD20">
        <v>3.6490289051440508E-3</v>
      </c>
      <c r="AE20">
        <v>-1.297515065602018E-2</v>
      </c>
      <c r="AF20">
        <v>4.5027406483155209E-2</v>
      </c>
      <c r="AG20">
        <v>7.48990493263616E-2</v>
      </c>
      <c r="AH20">
        <v>5.3078719451573555</v>
      </c>
      <c r="AI20">
        <v>-5.6867485726496926E-3</v>
      </c>
      <c r="AJ20">
        <v>4.3027353121331317E-2</v>
      </c>
      <c r="AK20">
        <v>1.9556647627214666E-2</v>
      </c>
      <c r="AL20">
        <v>7.7211873488569394E-2</v>
      </c>
      <c r="AM20">
        <v>3.6659496973163126E-2</v>
      </c>
      <c r="AN20">
        <v>-4.5604953726667771E-3</v>
      </c>
      <c r="AO20">
        <v>3.9657554623790843E-2</v>
      </c>
      <c r="AP20">
        <v>4.3764582840011473E-2</v>
      </c>
      <c r="AQ20">
        <v>0.31726672512590631</v>
      </c>
      <c r="AR20">
        <v>3.6594503765555848E-2</v>
      </c>
      <c r="AS20">
        <v>3.9968255877367131E-2</v>
      </c>
      <c r="AT20">
        <v>-6.4648915305435652E-3</v>
      </c>
    </row>
    <row r="21" spans="2:47" x14ac:dyDescent="0.3">
      <c r="B21">
        <v>0.13560308323893494</v>
      </c>
      <c r="C21">
        <v>0.1017767866333576</v>
      </c>
      <c r="D21">
        <v>7.0827736767360774E-2</v>
      </c>
      <c r="E21">
        <v>3.4969799505526343E-3</v>
      </c>
      <c r="F21">
        <v>-5.7254899300459641E-3</v>
      </c>
      <c r="G21">
        <v>0.10076580025397096</v>
      </c>
      <c r="H21">
        <v>5.9645736542671128E-2</v>
      </c>
      <c r="I21">
        <v>-0.1812408121649785</v>
      </c>
      <c r="J21">
        <v>-4.9346292815938423E-3</v>
      </c>
      <c r="K21">
        <v>6.5998556990070442E-2</v>
      </c>
      <c r="L21">
        <v>5.2854774965240964E-2</v>
      </c>
      <c r="M21">
        <v>0.14654842814668331</v>
      </c>
      <c r="N21">
        <v>8.2409428448766475E-2</v>
      </c>
      <c r="O21">
        <v>1.2937096398413509E-2</v>
      </c>
      <c r="P21">
        <v>7.4762734427578345E-2</v>
      </c>
      <c r="Q21">
        <v>0.10916910395717346</v>
      </c>
      <c r="R21">
        <v>7.9936511754734263E-2</v>
      </c>
      <c r="S21">
        <v>0.11114893235605977</v>
      </c>
      <c r="T21">
        <v>0.1042808765612835</v>
      </c>
      <c r="U21">
        <v>-2.4223383165483862E-4</v>
      </c>
      <c r="V21">
        <v>0.24130476685767382</v>
      </c>
      <c r="W21">
        <v>1</v>
      </c>
      <c r="Y21">
        <v>0</v>
      </c>
      <c r="AA21">
        <v>6.9658387782699366E-2</v>
      </c>
      <c r="AB21">
        <v>5.2338671154953456E-2</v>
      </c>
      <c r="AC21">
        <v>3.1496933134796117E-2</v>
      </c>
      <c r="AD21">
        <v>6.2549285991739438E-3</v>
      </c>
      <c r="AE21">
        <v>-1.4158975857926123E-3</v>
      </c>
      <c r="AF21">
        <v>4.0314544414255589E-2</v>
      </c>
      <c r="AG21">
        <v>2.866445788814825E-2</v>
      </c>
      <c r="AH21">
        <v>7.8053850633396609</v>
      </c>
      <c r="AI21">
        <v>-4.882284313872168E-4</v>
      </c>
      <c r="AJ21">
        <v>3.0803289792586633E-2</v>
      </c>
      <c r="AK21">
        <v>2.2872657940664627E-2</v>
      </c>
      <c r="AL21">
        <v>7.2688919751899686E-2</v>
      </c>
      <c r="AM21">
        <v>3.078370238300189E-2</v>
      </c>
      <c r="AN21">
        <v>9.1715780726974762E-3</v>
      </c>
      <c r="AO21">
        <v>3.9079479041126214E-2</v>
      </c>
      <c r="AP21">
        <v>4.8382021537600128E-2</v>
      </c>
      <c r="AQ21">
        <v>3.6594503765555848E-2</v>
      </c>
      <c r="AR21">
        <v>9.5733889565859237E-2</v>
      </c>
      <c r="AS21">
        <v>5.5574466178029885E-2</v>
      </c>
      <c r="AT21">
        <v>2.7516243549066796E-4</v>
      </c>
    </row>
    <row r="22" spans="2:47" x14ac:dyDescent="0.3">
      <c r="B22">
        <v>-1.5644801897849506E-2</v>
      </c>
      <c r="C22">
        <v>-1.615370407672518E-2</v>
      </c>
      <c r="D22">
        <v>3.3916573786142799E-3</v>
      </c>
      <c r="E22">
        <v>-2.2307634550089217E-2</v>
      </c>
      <c r="F22">
        <v>6.523493860448309E-3</v>
      </c>
      <c r="G22">
        <v>1.8183882207045135E-3</v>
      </c>
      <c r="H22">
        <v>-4.4591098795165101E-3</v>
      </c>
      <c r="I22">
        <v>48.97775710979932</v>
      </c>
      <c r="J22">
        <v>1.053844097235747E-3</v>
      </c>
      <c r="K22">
        <v>-1.2799039655627844E-2</v>
      </c>
      <c r="L22">
        <v>-9.4053259557115533E-4</v>
      </c>
      <c r="M22">
        <v>-1.8496803473352433E-2</v>
      </c>
      <c r="N22">
        <v>1.0860254404242663E-2</v>
      </c>
      <c r="O22">
        <v>2.5267742230057125E-2</v>
      </c>
      <c r="P22">
        <v>-1.1593012811686398E-2</v>
      </c>
      <c r="Q22">
        <v>-2.2582772547313497E-3</v>
      </c>
      <c r="R22">
        <v>-1.292978306108713E-2</v>
      </c>
      <c r="S22">
        <v>5.5032487098133592E-4</v>
      </c>
      <c r="T22">
        <v>-2.4223383165483862E-4</v>
      </c>
      <c r="U22">
        <v>0.98971697851328333</v>
      </c>
      <c r="V22">
        <v>3.2324203130981451E-2</v>
      </c>
      <c r="W22">
        <v>1</v>
      </c>
      <c r="Y22">
        <v>0</v>
      </c>
      <c r="AA22">
        <v>6.780154161946747E-2</v>
      </c>
      <c r="AB22">
        <v>5.0888393316678798E-2</v>
      </c>
      <c r="AC22">
        <v>3.5413868383680387E-2</v>
      </c>
      <c r="AD22">
        <v>1.7484899752763172E-3</v>
      </c>
      <c r="AE22">
        <v>-2.8627449650229821E-3</v>
      </c>
      <c r="AF22">
        <v>5.0382900126985479E-2</v>
      </c>
      <c r="AG22">
        <v>2.9822868271335564E-2</v>
      </c>
      <c r="AH22">
        <v>-9.0620406082489252E-2</v>
      </c>
      <c r="AI22">
        <v>-2.4673146407969211E-3</v>
      </c>
      <c r="AJ22">
        <v>3.2999278495035221E-2</v>
      </c>
      <c r="AK22">
        <v>2.6427387482620482E-2</v>
      </c>
      <c r="AL22">
        <v>7.3274214073341656E-2</v>
      </c>
      <c r="AM22">
        <v>4.1204714224383238E-2</v>
      </c>
      <c r="AN22">
        <v>6.4685481992067546E-3</v>
      </c>
      <c r="AO22">
        <v>3.7381367213789173E-2</v>
      </c>
      <c r="AP22">
        <v>5.4584551978586728E-2</v>
      </c>
      <c r="AQ22">
        <v>3.9968255877367131E-2</v>
      </c>
      <c r="AR22">
        <v>5.5574466178029885E-2</v>
      </c>
      <c r="AS22">
        <v>5.214043828064175E-2</v>
      </c>
      <c r="AT22">
        <v>-1.2111691582741931E-4</v>
      </c>
    </row>
    <row r="23" spans="2:47" x14ac:dyDescent="0.3">
      <c r="B23">
        <v>1.6948479999999999E-3</v>
      </c>
      <c r="C23">
        <v>8.6641968689821311E-4</v>
      </c>
      <c r="D23">
        <v>9.7605626984494846E-4</v>
      </c>
      <c r="E23">
        <v>1.3720934747360244E-3</v>
      </c>
      <c r="F23">
        <v>6.8748218025972891E-4</v>
      </c>
      <c r="G23">
        <v>7.4600509330919132E-4</v>
      </c>
      <c r="H23">
        <v>1.6464528842459998E-3</v>
      </c>
      <c r="I23">
        <v>1.4863375834410473E-3</v>
      </c>
      <c r="J23">
        <v>1.126526561032E-3</v>
      </c>
      <c r="K23">
        <v>5.1109472561827957E-4</v>
      </c>
      <c r="L23">
        <v>1.0146951140353486E-3</v>
      </c>
      <c r="M23">
        <v>1.4406246512041608E-3</v>
      </c>
      <c r="N23">
        <v>1.7615059151110009E-3</v>
      </c>
      <c r="O23">
        <v>1.1881030707444028E-3</v>
      </c>
      <c r="P23">
        <v>3.7949189334497187E-4</v>
      </c>
      <c r="Q23">
        <v>1.0594850494499999E-3</v>
      </c>
      <c r="R23">
        <v>3.3359208297753951E-4</v>
      </c>
      <c r="S23">
        <v>5.308464536372974E-4</v>
      </c>
      <c r="T23">
        <v>1.9845874411028586E-3</v>
      </c>
      <c r="U23">
        <v>1.3384831538036316E-3</v>
      </c>
      <c r="V23">
        <v>0</v>
      </c>
      <c r="W23">
        <v>0</v>
      </c>
      <c r="Y23">
        <v>0.01</v>
      </c>
      <c r="AA23">
        <v>-7.8224009489247532E-3</v>
      </c>
      <c r="AB23">
        <v>-8.0768520383625898E-3</v>
      </c>
      <c r="AC23">
        <v>1.6958286893071399E-3</v>
      </c>
      <c r="AD23">
        <v>-1.1153817275044609E-2</v>
      </c>
      <c r="AE23">
        <v>3.2617469302241545E-3</v>
      </c>
      <c r="AF23">
        <v>9.0919411035225673E-4</v>
      </c>
      <c r="AG23">
        <v>-2.2295549397582551E-3</v>
      </c>
      <c r="AH23">
        <v>24.48887855489966</v>
      </c>
      <c r="AI23">
        <v>5.2692204861787349E-4</v>
      </c>
      <c r="AJ23">
        <v>-6.3995198278139218E-3</v>
      </c>
      <c r="AK23">
        <v>-4.7026629778557766E-4</v>
      </c>
      <c r="AL23">
        <v>-9.2484017366762164E-3</v>
      </c>
      <c r="AM23">
        <v>5.4301272021213317E-3</v>
      </c>
      <c r="AN23">
        <v>1.2633871115028563E-2</v>
      </c>
      <c r="AO23">
        <v>-5.7965064058431992E-3</v>
      </c>
      <c r="AP23">
        <v>-1.1291386273656748E-3</v>
      </c>
      <c r="AQ23">
        <v>-6.4648915305435652E-3</v>
      </c>
      <c r="AR23">
        <v>2.7516243549066796E-4</v>
      </c>
      <c r="AS23">
        <v>-1.2111691582741931E-4</v>
      </c>
      <c r="AT23">
        <v>0.49485848925664166</v>
      </c>
    </row>
    <row r="24" spans="2:47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Y24">
        <v>1</v>
      </c>
    </row>
    <row r="26" spans="2:47" x14ac:dyDescent="0.3">
      <c r="AA26" s="32" t="s">
        <v>66</v>
      </c>
    </row>
    <row r="29" spans="2:47" x14ac:dyDescent="0.3">
      <c r="AB29">
        <f t="array" ref="AB29:AU29">MMULT((G59:Z59),(AA4:AT23))</f>
        <v>-3.5523267204110254E-2</v>
      </c>
      <c r="AC29" s="32">
        <v>-2.6196483775894303E-2</v>
      </c>
      <c r="AD29" s="32">
        <v>-1.2122878550033732E-2</v>
      </c>
      <c r="AE29" s="32">
        <v>-2.5519261368513332E-2</v>
      </c>
      <c r="AF29" s="32">
        <v>1.9425272558611182E-2</v>
      </c>
      <c r="AG29" s="32">
        <v>-2.8936271466066942E-2</v>
      </c>
      <c r="AH29" s="32">
        <v>-1.1287174820976872E-2</v>
      </c>
      <c r="AI29" s="32">
        <v>-2.5858277894843296E-2</v>
      </c>
      <c r="AJ29" s="32">
        <v>1.3123041544589414E-2</v>
      </c>
      <c r="AK29" s="32">
        <v>4.3853457406122587E-3</v>
      </c>
      <c r="AL29" s="32">
        <v>2.2064726145576089E-3</v>
      </c>
      <c r="AM29" s="32">
        <v>-3.5320964422199556E-2</v>
      </c>
      <c r="AN29" s="32">
        <v>-2.4497548681418766E-2</v>
      </c>
      <c r="AO29" s="32">
        <v>-1.2835890501248587E-2</v>
      </c>
      <c r="AP29" s="32">
        <v>-4.1391138656050562E-3</v>
      </c>
      <c r="AQ29" s="32">
        <v>-3.8210000408945524E-2</v>
      </c>
      <c r="AR29" s="32">
        <v>-2.3724896918925886E-2</v>
      </c>
      <c r="AS29" s="32">
        <v>-3.3880828417635435E-2</v>
      </c>
      <c r="AT29" s="32">
        <v>3.3815537221139273E-2</v>
      </c>
      <c r="AU29" s="32">
        <v>-1.7864875800746138E-2</v>
      </c>
    </row>
    <row r="31" spans="2:47" x14ac:dyDescent="0.3">
      <c r="B31" s="32" t="s">
        <v>62</v>
      </c>
    </row>
    <row r="32" spans="2:47" x14ac:dyDescent="0.3">
      <c r="B32">
        <v>4.744031705263045</v>
      </c>
      <c r="C32">
        <v>-0.62534783856591347</v>
      </c>
      <c r="D32">
        <v>-8.4813375022078197E-2</v>
      </c>
      <c r="E32">
        <v>2.5965093984329498E-2</v>
      </c>
      <c r="F32">
        <v>0.30052225312904868</v>
      </c>
      <c r="G32">
        <v>-0.74970244136974962</v>
      </c>
      <c r="H32">
        <v>0.14645213370257507</v>
      </c>
      <c r="I32">
        <v>1.3043933696313659E-5</v>
      </c>
      <c r="J32">
        <v>0.26439180608303575</v>
      </c>
      <c r="K32">
        <v>-1.4151172013295072</v>
      </c>
      <c r="L32">
        <v>0.44361420829309384</v>
      </c>
      <c r="M32">
        <v>-0.55518989462024182</v>
      </c>
      <c r="N32">
        <v>6.5472768016104285E-2</v>
      </c>
      <c r="O32">
        <v>0.18813405631755473</v>
      </c>
      <c r="P32">
        <v>-1.1852862988104571</v>
      </c>
      <c r="Q32">
        <v>-0.25412649257394765</v>
      </c>
      <c r="R32">
        <v>-0.39629976675976414</v>
      </c>
      <c r="S32">
        <v>-1.8071068182626098</v>
      </c>
      <c r="T32">
        <v>0.82812634508055794</v>
      </c>
      <c r="U32">
        <v>6.6266713511262024E-2</v>
      </c>
      <c r="V32">
        <v>-69.240746178385493</v>
      </c>
      <c r="W32">
        <v>3.9542440713480717E-2</v>
      </c>
    </row>
    <row r="33" spans="2:23" x14ac:dyDescent="0.3">
      <c r="B33">
        <v>-0.44592124102511171</v>
      </c>
      <c r="C33">
        <v>5.09964699440195</v>
      </c>
      <c r="D33">
        <v>-0.81559659607827484</v>
      </c>
      <c r="E33">
        <v>-3.0299084828580545E-2</v>
      </c>
      <c r="F33">
        <v>-0.29034787353155939</v>
      </c>
      <c r="G33">
        <v>-0.36968581475268453</v>
      </c>
      <c r="H33">
        <v>-0.24658657048838897</v>
      </c>
      <c r="I33">
        <v>4.230016662757827E-5</v>
      </c>
      <c r="J33">
        <v>0.23223256664213604</v>
      </c>
      <c r="K33">
        <v>-0.50647726397643977</v>
      </c>
      <c r="L33">
        <v>0.57628863775430805</v>
      </c>
      <c r="M33">
        <v>-0.55938059184006383</v>
      </c>
      <c r="N33">
        <v>-0.37080826736074823</v>
      </c>
      <c r="O33">
        <v>-0.19753697110322119</v>
      </c>
      <c r="P33">
        <v>-0.59164446815768545</v>
      </c>
      <c r="Q33">
        <v>-0.47667538722536201</v>
      </c>
      <c r="R33">
        <v>-0.28825823919442539</v>
      </c>
      <c r="S33">
        <v>-0.9746154474880423</v>
      </c>
      <c r="T33">
        <v>0.19003691745053455</v>
      </c>
      <c r="U33">
        <v>6.5586400635033765E-2</v>
      </c>
      <c r="V33">
        <v>-25.875821516109703</v>
      </c>
      <c r="W33">
        <v>2.8015886353253715E-2</v>
      </c>
    </row>
    <row r="34" spans="2:23" x14ac:dyDescent="0.3">
      <c r="B34">
        <v>0.26196250697587486</v>
      </c>
      <c r="C34">
        <v>-0.89032470424367494</v>
      </c>
      <c r="D34">
        <v>8.6601263729994216</v>
      </c>
      <c r="E34">
        <v>8.5806709127123446E-2</v>
      </c>
      <c r="F34">
        <v>4.9933406651293789E-2</v>
      </c>
      <c r="G34">
        <v>-0.46455945369819873</v>
      </c>
      <c r="H34">
        <v>0.43670301018416668</v>
      </c>
      <c r="I34">
        <v>4.4493912793052043E-5</v>
      </c>
      <c r="J34">
        <v>-0.13357799898538109</v>
      </c>
      <c r="K34">
        <v>-0.81366558517898568</v>
      </c>
      <c r="L34">
        <v>-3.9545501051712115</v>
      </c>
      <c r="M34">
        <v>0.41134673157567792</v>
      </c>
      <c r="N34">
        <v>-0.42676666172588834</v>
      </c>
      <c r="O34">
        <v>-1.6799536594276888E-2</v>
      </c>
      <c r="P34">
        <v>-1.3809170067367569</v>
      </c>
      <c r="Q34">
        <v>-0.69104663032196489</v>
      </c>
      <c r="R34">
        <v>-0.26384079149686107</v>
      </c>
      <c r="S34">
        <v>-1.2921610568837338</v>
      </c>
      <c r="T34">
        <v>0.52177160293629909</v>
      </c>
      <c r="U34">
        <v>-9.948530332571813E-2</v>
      </c>
      <c r="V34">
        <v>-78.84751197673512</v>
      </c>
      <c r="W34">
        <v>0.14507539807030106</v>
      </c>
    </row>
    <row r="35" spans="2:23" x14ac:dyDescent="0.3">
      <c r="B35">
        <v>-3.7137952386895538E-2</v>
      </c>
      <c r="C35">
        <v>-6.4109459010485592E-2</v>
      </c>
      <c r="D35">
        <v>-5.8195816666262359E-3</v>
      </c>
      <c r="E35">
        <v>1.4302639672647177</v>
      </c>
      <c r="F35">
        <v>-0.36382353516247951</v>
      </c>
      <c r="G35">
        <v>4.4087250443710771E-2</v>
      </c>
      <c r="H35">
        <v>-5.3766206114328419E-2</v>
      </c>
      <c r="I35">
        <v>5.3559483103017436E-5</v>
      </c>
      <c r="J35">
        <v>-0.17888093101072633</v>
      </c>
      <c r="K35">
        <v>-0.15550223407414923</v>
      </c>
      <c r="L35">
        <v>-0.41110244630376347</v>
      </c>
      <c r="M35">
        <v>7.0030276349670947E-2</v>
      </c>
      <c r="N35">
        <v>-0.1759270734082142</v>
      </c>
      <c r="O35">
        <v>1.8623048926633846E-2</v>
      </c>
      <c r="P35">
        <v>-8.8095340476278695E-3</v>
      </c>
      <c r="Q35">
        <v>-0.23774994994135012</v>
      </c>
      <c r="R35">
        <v>-4.3027777294768588E-2</v>
      </c>
      <c r="S35">
        <v>-0.38809850888396008</v>
      </c>
      <c r="T35">
        <v>0.58499683199646435</v>
      </c>
      <c r="U35">
        <v>-2.4299745158929069E-2</v>
      </c>
      <c r="V35">
        <v>-3.947086895739309</v>
      </c>
      <c r="W35">
        <v>5.8779039390672229E-2</v>
      </c>
    </row>
    <row r="36" spans="2:23" x14ac:dyDescent="0.3">
      <c r="B36">
        <v>0.43992094704180063</v>
      </c>
      <c r="C36">
        <v>-0.19787988158231054</v>
      </c>
      <c r="D36">
        <v>0.28670248505925044</v>
      </c>
      <c r="E36">
        <v>-0.37007617550424871</v>
      </c>
      <c r="F36">
        <v>5.5484193833205415</v>
      </c>
      <c r="G36">
        <v>3.3163121041283497E-3</v>
      </c>
      <c r="H36">
        <v>-1.6221493708045917E-2</v>
      </c>
      <c r="I36">
        <v>5.1532304832017586E-5</v>
      </c>
      <c r="J36">
        <v>-1.0830785131428657</v>
      </c>
      <c r="K36">
        <v>-1.1325556539652772</v>
      </c>
      <c r="L36">
        <v>-0.64730069973384419</v>
      </c>
      <c r="M36">
        <v>0.35719905992424966</v>
      </c>
      <c r="N36">
        <v>-8.6904788987912901E-2</v>
      </c>
      <c r="O36">
        <v>-1.4458026099660992</v>
      </c>
      <c r="P36">
        <v>-0.19255220366785011</v>
      </c>
      <c r="Q36">
        <v>0.26088893715376377</v>
      </c>
      <c r="R36">
        <v>0.14190387712795177</v>
      </c>
      <c r="S36">
        <v>0.37977671300233312</v>
      </c>
      <c r="T36">
        <v>-2.0427102508622914</v>
      </c>
      <c r="U36">
        <v>-0.20309697591809805</v>
      </c>
      <c r="V36">
        <v>15.580170806516769</v>
      </c>
      <c r="W36">
        <v>0.16542326326627654</v>
      </c>
    </row>
    <row r="37" spans="2:23" x14ac:dyDescent="0.3">
      <c r="B37">
        <v>-0.60926876430771915</v>
      </c>
      <c r="C37">
        <v>-0.35186945859062413</v>
      </c>
      <c r="D37">
        <v>-0.37163774721679127</v>
      </c>
      <c r="E37">
        <v>6.4284082294816303E-2</v>
      </c>
      <c r="F37">
        <v>-5.5214828120567272E-2</v>
      </c>
      <c r="G37">
        <v>2.5845800190416179</v>
      </c>
      <c r="H37">
        <v>-0.16404999952644947</v>
      </c>
      <c r="I37">
        <v>-8.3738037854720217E-6</v>
      </c>
      <c r="J37">
        <v>-9.5195618814885419E-2</v>
      </c>
      <c r="K37">
        <v>-0.25256256720829129</v>
      </c>
      <c r="L37">
        <v>-4.0354091671705977E-2</v>
      </c>
      <c r="M37">
        <v>-0.25450930401173744</v>
      </c>
      <c r="N37">
        <v>-0.17593532295758188</v>
      </c>
      <c r="O37">
        <v>-5.6718623780662079E-2</v>
      </c>
      <c r="P37">
        <v>-0.44785166758864103</v>
      </c>
      <c r="Q37">
        <v>-0.5569216186419822</v>
      </c>
      <c r="R37">
        <v>8.659939032996497E-2</v>
      </c>
      <c r="S37">
        <v>0.24457229792274637</v>
      </c>
      <c r="T37">
        <v>0.46409382311734243</v>
      </c>
      <c r="U37">
        <v>-1.2031626465063833E-2</v>
      </c>
      <c r="V37">
        <v>-13.377163701284672</v>
      </c>
      <c r="W37">
        <v>2.7446164655934146E-3</v>
      </c>
    </row>
    <row r="38" spans="2:23" x14ac:dyDescent="0.3">
      <c r="B38">
        <v>-4.4897688942047258E-5</v>
      </c>
      <c r="C38">
        <v>-0.3352006425815125</v>
      </c>
      <c r="D38">
        <v>0.2044260256875427</v>
      </c>
      <c r="E38">
        <v>-5.0206541820923163E-2</v>
      </c>
      <c r="F38">
        <v>-9.5691889573331496E-3</v>
      </c>
      <c r="G38">
        <v>-0.21885991528205062</v>
      </c>
      <c r="H38">
        <v>3.7353590758740443</v>
      </c>
      <c r="I38">
        <v>-8.2446233537091835E-5</v>
      </c>
      <c r="J38">
        <v>-0.40421510427108021</v>
      </c>
      <c r="K38">
        <v>-0.92421723742864537</v>
      </c>
      <c r="L38">
        <v>9.8550537223219631E-2</v>
      </c>
      <c r="M38">
        <v>4.5403275140781345E-2</v>
      </c>
      <c r="N38">
        <v>-0.10534406533744628</v>
      </c>
      <c r="O38">
        <v>-9.031859576256214E-2</v>
      </c>
      <c r="P38">
        <v>-0.41691063938811118</v>
      </c>
      <c r="Q38">
        <v>-0.38756078512653269</v>
      </c>
      <c r="R38">
        <v>-0.64477406710403684</v>
      </c>
      <c r="S38">
        <v>-0.25228600716025634</v>
      </c>
      <c r="T38">
        <v>-0.18015246788153319</v>
      </c>
      <c r="U38">
        <v>-6.3996311901086789E-2</v>
      </c>
      <c r="V38">
        <v>-13.069263246628525</v>
      </c>
      <c r="W38">
        <v>7.3762807274676073E-2</v>
      </c>
    </row>
    <row r="39" spans="2:23" x14ac:dyDescent="0.3">
      <c r="B39">
        <v>6.8652502641407194E-6</v>
      </c>
      <c r="C39">
        <v>4.0608406440584315E-5</v>
      </c>
      <c r="D39">
        <v>3.86509498813146E-5</v>
      </c>
      <c r="E39">
        <v>5.2990178559164192E-5</v>
      </c>
      <c r="F39">
        <v>5.3402157429097673E-5</v>
      </c>
      <c r="G39">
        <v>-9.0843922983726941E-6</v>
      </c>
      <c r="H39">
        <v>-8.4116445523543072E-5</v>
      </c>
      <c r="I39">
        <v>6.3138214353414377E-7</v>
      </c>
      <c r="J39">
        <v>-2.9289688590532671E-5</v>
      </c>
      <c r="K39">
        <v>-1.8648995236057285E-5</v>
      </c>
      <c r="L39">
        <v>1.10851007470597E-4</v>
      </c>
      <c r="M39">
        <v>7.5558543730377235E-5</v>
      </c>
      <c r="N39">
        <v>7.346212671507997E-6</v>
      </c>
      <c r="O39">
        <v>-1.4585297844871603E-5</v>
      </c>
      <c r="P39">
        <v>-7.5159338496473354E-5</v>
      </c>
      <c r="Q39">
        <v>7.49269093862755E-6</v>
      </c>
      <c r="R39">
        <v>-4.0154681015259466E-6</v>
      </c>
      <c r="S39">
        <v>-1.1030681480224852E-4</v>
      </c>
      <c r="T39">
        <v>-1.8533974089898366E-5</v>
      </c>
      <c r="U39">
        <v>-3.0656364545421837E-5</v>
      </c>
      <c r="V39">
        <v>2.3820198668259769E-4</v>
      </c>
      <c r="W39">
        <v>9.3873328608722295E-7</v>
      </c>
    </row>
    <row r="40" spans="2:23" x14ac:dyDescent="0.3">
      <c r="B40">
        <v>0.24114681605379529</v>
      </c>
      <c r="C40">
        <v>0.26108546437680297</v>
      </c>
      <c r="D40">
        <v>-8.7495450220288942E-2</v>
      </c>
      <c r="E40">
        <v>-0.19340847369483669</v>
      </c>
      <c r="F40">
        <v>-1.0486829781704607</v>
      </c>
      <c r="G40">
        <v>-7.0304885750053128E-2</v>
      </c>
      <c r="H40">
        <v>-0.43925281425160301</v>
      </c>
      <c r="I40">
        <v>-3.0502428913705981E-5</v>
      </c>
      <c r="J40">
        <v>3.9389581510380647</v>
      </c>
      <c r="K40">
        <v>0.64742482208912056</v>
      </c>
      <c r="L40">
        <v>-0.98012897514662833</v>
      </c>
      <c r="M40">
        <v>-0.12638291489075945</v>
      </c>
      <c r="N40">
        <v>-4.4474903599090289E-3</v>
      </c>
      <c r="O40">
        <v>-0.57726644946716466</v>
      </c>
      <c r="P40">
        <v>-0.23359813570114302</v>
      </c>
      <c r="Q40">
        <v>-7.5335914544747209E-2</v>
      </c>
      <c r="R40">
        <v>-1.5514999098928567E-2</v>
      </c>
      <c r="S40">
        <v>0.16490828310981206</v>
      </c>
      <c r="T40">
        <v>-1.2621801075053496</v>
      </c>
      <c r="U40">
        <v>-0.1394934454368105</v>
      </c>
      <c r="V40">
        <v>14.486589041552151</v>
      </c>
      <c r="W40">
        <v>0.14118064774262712</v>
      </c>
    </row>
    <row r="41" spans="2:23" x14ac:dyDescent="0.3">
      <c r="B41">
        <v>-0.76873562343971868</v>
      </c>
      <c r="C41">
        <v>-0.37138325543807044</v>
      </c>
      <c r="D41">
        <v>-0.28336395913062795</v>
      </c>
      <c r="E41">
        <v>-8.1212470403864048E-2</v>
      </c>
      <c r="F41">
        <v>-1.3607140137394576</v>
      </c>
      <c r="G41">
        <v>-0.21101028866094099</v>
      </c>
      <c r="H41">
        <v>-0.7152870506728628</v>
      </c>
      <c r="I41">
        <v>-1.7206513963727956E-5</v>
      </c>
      <c r="J41">
        <v>0.52598106322299831</v>
      </c>
      <c r="K41">
        <v>7.4156229184245648</v>
      </c>
      <c r="L41">
        <v>-0.72695158696492057</v>
      </c>
      <c r="M41">
        <v>-2.2490301822929708E-2</v>
      </c>
      <c r="N41">
        <v>0.19210821832476019</v>
      </c>
      <c r="O41">
        <v>-4.2707764587223293E-2</v>
      </c>
      <c r="P41">
        <v>-0.88579708428455251</v>
      </c>
      <c r="Q41">
        <v>0.18313395476965708</v>
      </c>
      <c r="R41">
        <v>-0.39613765573734155</v>
      </c>
      <c r="S41">
        <v>-0.14039155142385196</v>
      </c>
      <c r="T41">
        <v>-2.2610180801565662</v>
      </c>
      <c r="U41">
        <v>-4.9628261765087854E-2</v>
      </c>
      <c r="V41">
        <v>-41.084457301132048</v>
      </c>
      <c r="W41">
        <v>0.16894948822160724</v>
      </c>
    </row>
    <row r="42" spans="2:23" x14ac:dyDescent="0.3">
      <c r="B42">
        <v>0.75969624238524625</v>
      </c>
      <c r="C42">
        <v>0.58904266479079692</v>
      </c>
      <c r="D42">
        <v>-3.7982577728651852</v>
      </c>
      <c r="E42">
        <v>-0.35602681080283088</v>
      </c>
      <c r="F42">
        <v>-0.80028568996908267</v>
      </c>
      <c r="G42">
        <v>-6.175746906594088E-2</v>
      </c>
      <c r="H42">
        <v>0.2442418082807819</v>
      </c>
      <c r="I42">
        <v>1.1339205719125461E-4</v>
      </c>
      <c r="J42">
        <v>-1.0326092092132733</v>
      </c>
      <c r="K42">
        <v>-0.91899012174425487</v>
      </c>
      <c r="L42">
        <v>11.707282313457775</v>
      </c>
      <c r="M42">
        <v>-0.22315243171417334</v>
      </c>
      <c r="N42">
        <v>-0.54081949595196843</v>
      </c>
      <c r="O42">
        <v>-0.61791526485116388</v>
      </c>
      <c r="P42">
        <v>-1.5292757114679763</v>
      </c>
      <c r="Q42">
        <v>-0.79545334166885284</v>
      </c>
      <c r="R42">
        <v>-0.17178971533994403</v>
      </c>
      <c r="S42">
        <v>-6.4462073073476567E-2</v>
      </c>
      <c r="T42">
        <v>-2.306125209267079</v>
      </c>
      <c r="U42">
        <v>-8.3456103976586912E-2</v>
      </c>
      <c r="V42">
        <v>-40.66166359852236</v>
      </c>
      <c r="W42">
        <v>0.15965867187040683</v>
      </c>
    </row>
    <row r="43" spans="2:23" x14ac:dyDescent="0.3">
      <c r="B43">
        <v>-0.47562778725818994</v>
      </c>
      <c r="C43">
        <v>-0.61357831658591144</v>
      </c>
      <c r="D43">
        <v>0.33973562033401289</v>
      </c>
      <c r="E43">
        <v>0.10408356745705591</v>
      </c>
      <c r="F43">
        <v>0.27408964052926188</v>
      </c>
      <c r="G43">
        <v>-0.30482900432354987</v>
      </c>
      <c r="H43">
        <v>0.12894790178229734</v>
      </c>
      <c r="I43">
        <v>7.8175048730299299E-5</v>
      </c>
      <c r="J43">
        <v>-0.13215559179676561</v>
      </c>
      <c r="K43">
        <v>-0.27764073926101157</v>
      </c>
      <c r="L43">
        <v>-0.32428383919729747</v>
      </c>
      <c r="M43">
        <v>2.4800288468113676</v>
      </c>
      <c r="N43">
        <v>-0.14695354807671748</v>
      </c>
      <c r="O43">
        <v>0.20665549542545611</v>
      </c>
      <c r="P43">
        <v>-0.47096597651368971</v>
      </c>
      <c r="Q43">
        <v>-0.29336936016021431</v>
      </c>
      <c r="R43">
        <v>-0.13840914672969368</v>
      </c>
      <c r="S43">
        <v>-0.73725842771795724</v>
      </c>
      <c r="T43">
        <v>0.32561158166979604</v>
      </c>
      <c r="U43">
        <v>5.5840908563018467E-2</v>
      </c>
      <c r="V43">
        <v>-32.388875851018859</v>
      </c>
      <c r="W43">
        <v>-1.4852146558245593E-3</v>
      </c>
    </row>
    <row r="44" spans="2:23" x14ac:dyDescent="0.3">
      <c r="B44">
        <v>0.20505327230977172</v>
      </c>
      <c r="C44">
        <v>-0.52745500744968388</v>
      </c>
      <c r="D44">
        <v>-0.67138326280606075</v>
      </c>
      <c r="E44">
        <v>-9.4533591156604854E-2</v>
      </c>
      <c r="F44">
        <v>-0.28053873399703583</v>
      </c>
      <c r="G44">
        <v>-0.31239944825360649</v>
      </c>
      <c r="H44">
        <v>9.1488955822826776E-2</v>
      </c>
      <c r="I44">
        <v>1.4056518580747221E-5</v>
      </c>
      <c r="J44">
        <v>-6.5990671603931971E-3</v>
      </c>
      <c r="K44">
        <v>-0.47730232902464087</v>
      </c>
      <c r="L44">
        <v>-0.82669368890757544</v>
      </c>
      <c r="M44">
        <v>-0.17425272817827986</v>
      </c>
      <c r="N44">
        <v>4.2150583442737561</v>
      </c>
      <c r="O44">
        <v>2.8022524478173355E-2</v>
      </c>
      <c r="P44">
        <v>-1.0269378389367945</v>
      </c>
      <c r="Q44">
        <v>-0.2807610920218313</v>
      </c>
      <c r="R44">
        <v>-0.20737729962206169</v>
      </c>
      <c r="S44">
        <v>-0.69279018956304916</v>
      </c>
      <c r="T44">
        <v>1.1033793063905855</v>
      </c>
      <c r="U44">
        <v>-6.3992182716078164E-2</v>
      </c>
      <c r="V44">
        <v>-80.57945468823003</v>
      </c>
      <c r="W44">
        <v>9.7002470332146998E-2</v>
      </c>
    </row>
    <row r="45" spans="2:23" x14ac:dyDescent="0.3">
      <c r="B45">
        <v>0.19148264943560953</v>
      </c>
      <c r="C45">
        <v>-0.29357228054551776</v>
      </c>
      <c r="D45">
        <v>-0.20101132882065986</v>
      </c>
      <c r="E45">
        <v>5.3028972328899082E-2</v>
      </c>
      <c r="F45">
        <v>-1.5221393101820855</v>
      </c>
      <c r="G45">
        <v>-0.13221607814957373</v>
      </c>
      <c r="H45">
        <v>-1.0254544997896657E-2</v>
      </c>
      <c r="I45">
        <v>-1.124668027036348E-5</v>
      </c>
      <c r="J45">
        <v>-0.56536340262281537</v>
      </c>
      <c r="K45">
        <v>-0.39119472568849128</v>
      </c>
      <c r="L45">
        <v>-0.78733130693735287</v>
      </c>
      <c r="M45">
        <v>0.16508258720263153</v>
      </c>
      <c r="N45">
        <v>-4.3762321819190923E-2</v>
      </c>
      <c r="O45">
        <v>3.7353706239646489</v>
      </c>
      <c r="P45">
        <v>-0.36436331584853848</v>
      </c>
      <c r="Q45">
        <v>5.7625803466678262E-2</v>
      </c>
      <c r="R45">
        <v>-4.7603424356347318E-2</v>
      </c>
      <c r="S45">
        <v>-1.1007206262121756</v>
      </c>
      <c r="T45">
        <v>1.3923658147357798</v>
      </c>
      <c r="U45">
        <v>-0.13541253827333408</v>
      </c>
      <c r="V45">
        <v>-37.542951688522969</v>
      </c>
      <c r="W45">
        <v>9.5290397037388522E-2</v>
      </c>
    </row>
    <row r="46" spans="2:23" x14ac:dyDescent="0.3">
      <c r="B46">
        <v>-0.5917234806634537</v>
      </c>
      <c r="C46">
        <v>-0.4045877481339491</v>
      </c>
      <c r="D46">
        <v>-0.77218570912353557</v>
      </c>
      <c r="E46">
        <v>3.7252377717853342E-2</v>
      </c>
      <c r="F46">
        <v>-0.35311981084398086</v>
      </c>
      <c r="G46">
        <v>-0.36038449909445802</v>
      </c>
      <c r="H46">
        <v>-0.27649241533941044</v>
      </c>
      <c r="I46">
        <v>-7.6004242846054937E-5</v>
      </c>
      <c r="J46">
        <v>-0.35328016265408008</v>
      </c>
      <c r="K46">
        <v>-0.65883386935892008</v>
      </c>
      <c r="L46">
        <v>-1.2419439945887061</v>
      </c>
      <c r="M46">
        <v>-0.20872848372543448</v>
      </c>
      <c r="N46">
        <v>-0.3632171116566863</v>
      </c>
      <c r="O46">
        <v>-4.3177011535719373E-2</v>
      </c>
      <c r="P46">
        <v>8.894334442029832</v>
      </c>
      <c r="Q46">
        <v>-0.32561502702207279</v>
      </c>
      <c r="R46">
        <v>-0.23634321607246142</v>
      </c>
      <c r="S46">
        <v>-0.85923043949111022</v>
      </c>
      <c r="T46">
        <v>-1.8819260790917982</v>
      </c>
      <c r="U46">
        <v>-7.2175710906741207E-4</v>
      </c>
      <c r="V46">
        <v>-13.414837609563348</v>
      </c>
      <c r="W46">
        <v>0.10305989095282807</v>
      </c>
    </row>
    <row r="47" spans="2:23" x14ac:dyDescent="0.3">
      <c r="B47">
        <v>0.53616483810341131</v>
      </c>
      <c r="C47">
        <v>-0.69477138172278741</v>
      </c>
      <c r="D47">
        <v>-0.78341562710497636</v>
      </c>
      <c r="E47">
        <v>-1.212806437968472E-2</v>
      </c>
      <c r="F47">
        <v>-0.3158312960862012</v>
      </c>
      <c r="G47">
        <v>-0.80609389795661279</v>
      </c>
      <c r="H47">
        <v>0.18081285680409268</v>
      </c>
      <c r="I47">
        <v>2.2454405389025079E-5</v>
      </c>
      <c r="J47">
        <v>-0.17416493972920441</v>
      </c>
      <c r="K47">
        <v>-1.1975802772588793</v>
      </c>
      <c r="L47">
        <v>-1.2358318789049405</v>
      </c>
      <c r="M47">
        <v>-0.15136245912730878</v>
      </c>
      <c r="N47">
        <v>0.23953307313702679</v>
      </c>
      <c r="O47">
        <v>0.47654673701347294</v>
      </c>
      <c r="P47">
        <v>-1.870998939444223</v>
      </c>
      <c r="Q47">
        <v>6.303177117448997</v>
      </c>
      <c r="R47">
        <v>-0.44444100528015495</v>
      </c>
      <c r="S47">
        <v>-3.2433350081106336</v>
      </c>
      <c r="T47">
        <v>3.1446530149972634</v>
      </c>
      <c r="U47">
        <v>4.904468319595031E-2</v>
      </c>
      <c r="V47">
        <v>-198.13431956638411</v>
      </c>
      <c r="W47">
        <v>0.17503816027173014</v>
      </c>
    </row>
    <row r="48" spans="2:23" x14ac:dyDescent="0.3">
      <c r="B48">
        <v>-0.25095450808086484</v>
      </c>
      <c r="C48">
        <v>-0.25731811377974162</v>
      </c>
      <c r="D48">
        <v>-0.14350932566286762</v>
      </c>
      <c r="E48">
        <v>-2.6520963626572251E-2</v>
      </c>
      <c r="F48">
        <v>9.1037554842580873E-2</v>
      </c>
      <c r="G48">
        <v>9.6383406243528993E-2</v>
      </c>
      <c r="H48">
        <v>-0.59825365808309017</v>
      </c>
      <c r="I48">
        <v>-3.7104961383205525E-6</v>
      </c>
      <c r="J48">
        <v>-4.2895748993223674E-2</v>
      </c>
      <c r="K48">
        <v>-0.39410978766392696</v>
      </c>
      <c r="L48">
        <v>-0.12761632897496114</v>
      </c>
      <c r="M48">
        <v>-8.0786452855222152E-2</v>
      </c>
      <c r="N48">
        <v>-5.6415849987677062E-2</v>
      </c>
      <c r="O48">
        <v>3.0767803638637851E-2</v>
      </c>
      <c r="P48">
        <v>-0.28551596663140172</v>
      </c>
      <c r="Q48">
        <v>-0.13149447231370845</v>
      </c>
      <c r="R48">
        <v>1.9138834112511725</v>
      </c>
      <c r="S48">
        <v>-7.427314237615433E-2</v>
      </c>
      <c r="T48">
        <v>0.34138994331365935</v>
      </c>
      <c r="U48">
        <v>-3.7940897640299648E-3</v>
      </c>
      <c r="V48">
        <v>-9.0210181957788453</v>
      </c>
      <c r="W48">
        <v>1.8871448166472366E-2</v>
      </c>
    </row>
    <row r="49" spans="2:26" x14ac:dyDescent="0.3">
      <c r="B49">
        <v>9.7765236385651405E-2</v>
      </c>
      <c r="C49">
        <v>-1.1358370702742366</v>
      </c>
      <c r="D49">
        <v>-0.81040575590316599</v>
      </c>
      <c r="E49">
        <v>2.7547852899625847E-2</v>
      </c>
      <c r="F49">
        <v>-0.72715938333261187</v>
      </c>
      <c r="G49">
        <v>-7.0759013343256336E-2</v>
      </c>
      <c r="H49">
        <v>0.82011329902048546</v>
      </c>
      <c r="I49">
        <v>-8.6794558922640818E-5</v>
      </c>
      <c r="J49">
        <v>-0.12052032267196273</v>
      </c>
      <c r="K49">
        <v>-2.1554076833520663</v>
      </c>
      <c r="L49">
        <v>-0.48387619108818003</v>
      </c>
      <c r="M49">
        <v>-0.233361009654622</v>
      </c>
      <c r="N49">
        <v>0.8448224387593517</v>
      </c>
      <c r="O49">
        <v>-8.4176177955970863E-2</v>
      </c>
      <c r="P49">
        <v>-3.3784460160551109</v>
      </c>
      <c r="Q49">
        <v>-1.638038367083215</v>
      </c>
      <c r="R49">
        <v>-0.53334543080606645</v>
      </c>
      <c r="S49">
        <v>5.9583883937969295</v>
      </c>
      <c r="T49">
        <v>3.6139855589168093</v>
      </c>
      <c r="U49">
        <v>8.7964363005253923E-3</v>
      </c>
      <c r="V49">
        <v>-336.92460085340105</v>
      </c>
      <c r="W49">
        <v>0.35014198249834089</v>
      </c>
    </row>
    <row r="50" spans="2:26" x14ac:dyDescent="0.3">
      <c r="B50">
        <v>-4.362922048594557</v>
      </c>
      <c r="C50">
        <v>0.77123136120914637</v>
      </c>
      <c r="D50">
        <v>-0.51694290518063324</v>
      </c>
      <c r="E50">
        <v>-0.5975838524167727</v>
      </c>
      <c r="F50">
        <v>1.0840478504068114</v>
      </c>
      <c r="G50">
        <v>1.4344340193173279</v>
      </c>
      <c r="H50">
        <v>-3.2184043477013691</v>
      </c>
      <c r="I50">
        <v>-8.7492677265896219E-5</v>
      </c>
      <c r="J50">
        <v>-0.50272230550790975</v>
      </c>
      <c r="K50">
        <v>3.7411740830812721</v>
      </c>
      <c r="L50">
        <v>-0.91328882395831801</v>
      </c>
      <c r="M50">
        <v>-0.98468444173215253</v>
      </c>
      <c r="N50">
        <v>-2.9764918219365106</v>
      </c>
      <c r="O50">
        <v>-1.3752158142309867</v>
      </c>
      <c r="P50">
        <v>5.4525266496069298</v>
      </c>
      <c r="Q50">
        <v>-0.60525887534892164</v>
      </c>
      <c r="R50">
        <v>1.7073275939405737</v>
      </c>
      <c r="S50">
        <v>5.119848189908252</v>
      </c>
      <c r="T50">
        <v>-2.9042739472485235</v>
      </c>
      <c r="U50">
        <v>-0.35271307093636667</v>
      </c>
      <c r="V50">
        <v>972.90469233316628</v>
      </c>
      <c r="W50">
        <v>-0.86343934182779747</v>
      </c>
    </row>
    <row r="51" spans="2:26" x14ac:dyDescent="0.3">
      <c r="B51">
        <v>6.5105224240983056E-2</v>
      </c>
      <c r="C51">
        <v>4.2188065319277247E-2</v>
      </c>
      <c r="D51">
        <v>-0.14519075822832117</v>
      </c>
      <c r="E51">
        <v>-1.6289584618060501E-2</v>
      </c>
      <c r="F51">
        <v>-0.22067684894410958</v>
      </c>
      <c r="G51">
        <v>-3.0229713057339104E-2</v>
      </c>
      <c r="H51">
        <v>-4.5465824142299396E-2</v>
      </c>
      <c r="I51">
        <v>-2.9861577443579539E-5</v>
      </c>
      <c r="J51">
        <v>-0.13627538072307976</v>
      </c>
      <c r="K51">
        <v>-0.13304589808623332</v>
      </c>
      <c r="L51">
        <v>-0.12459259018644801</v>
      </c>
      <c r="M51">
        <v>4.5114678624816787E-2</v>
      </c>
      <c r="N51">
        <v>-8.3208369157216147E-2</v>
      </c>
      <c r="O51">
        <v>-0.13647088463167906</v>
      </c>
      <c r="P51">
        <v>-7.6915129017716508E-2</v>
      </c>
      <c r="Q51">
        <v>-5.5425991535328539E-2</v>
      </c>
      <c r="R51">
        <v>-2.2547722288712838E-2</v>
      </c>
      <c r="S51">
        <v>-0.24065427427823644</v>
      </c>
      <c r="T51">
        <v>0.32799393538213262</v>
      </c>
      <c r="U51">
        <v>0.98661692690501368</v>
      </c>
      <c r="V51">
        <v>-8.8619175157860912</v>
      </c>
      <c r="W51">
        <v>4.2387009122535534E-2</v>
      </c>
    </row>
    <row r="52" spans="2:26" x14ac:dyDescent="0.3">
      <c r="B52">
        <v>-1.8968714413455507E-2</v>
      </c>
      <c r="C52">
        <v>-0.15167316763579489</v>
      </c>
      <c r="D52">
        <v>-0.30103726741234244</v>
      </c>
      <c r="E52">
        <v>4.9767981564130412E-2</v>
      </c>
      <c r="F52">
        <v>-0.10806113922970655</v>
      </c>
      <c r="G52">
        <v>-0.11682809325996722</v>
      </c>
      <c r="H52">
        <v>0.11446894749912044</v>
      </c>
      <c r="I52">
        <v>5.0441238063464092E-6</v>
      </c>
      <c r="J52">
        <v>2.2699776411914011E-2</v>
      </c>
      <c r="K52">
        <v>-0.53211833173913181</v>
      </c>
      <c r="L52">
        <v>-0.26584261475615811</v>
      </c>
      <c r="M52">
        <v>-7.2985266339718829E-2</v>
      </c>
      <c r="N52">
        <v>-0.13455086834313412</v>
      </c>
      <c r="O52">
        <v>-1.2983348710212814E-2</v>
      </c>
      <c r="P52">
        <v>-0.48197607547162269</v>
      </c>
      <c r="Q52">
        <v>-0.69110707003787741</v>
      </c>
      <c r="R52">
        <v>-0.11959253352549917</v>
      </c>
      <c r="S52">
        <v>-1.6272734889426952</v>
      </c>
      <c r="T52">
        <v>4.4495480357099808</v>
      </c>
      <c r="U52">
        <v>-1.4918054916347888E-3</v>
      </c>
      <c r="V52">
        <v>-55.795140581167516</v>
      </c>
      <c r="W52">
        <v>6.3356003250947812E-2</v>
      </c>
    </row>
    <row r="53" spans="2:26" x14ac:dyDescent="0.3">
      <c r="B53">
        <v>-3.5867801727556783E-2</v>
      </c>
      <c r="C53">
        <v>2.4327800561591357E-2</v>
      </c>
      <c r="D53">
        <v>0.10654039795344721</v>
      </c>
      <c r="E53">
        <v>4.5866131844620288E-2</v>
      </c>
      <c r="F53">
        <v>0.20142082124852845</v>
      </c>
      <c r="G53">
        <v>7.3459648713960456E-3</v>
      </c>
      <c r="H53">
        <v>3.9530897823017726E-2</v>
      </c>
      <c r="I53">
        <v>3.5471434625899818E-7</v>
      </c>
      <c r="J53">
        <v>0.15378487455040485</v>
      </c>
      <c r="K53">
        <v>0.21244115183088935</v>
      </c>
      <c r="L53">
        <v>0.15852197647068023</v>
      </c>
      <c r="M53">
        <v>-2.5899072470622685E-2</v>
      </c>
      <c r="N53">
        <v>2.8297196468937545E-2</v>
      </c>
      <c r="O53">
        <v>5.4859402045158767E-2</v>
      </c>
      <c r="P53">
        <v>0.16947636529097113</v>
      </c>
      <c r="Q53">
        <v>6.7131449038381238E-2</v>
      </c>
      <c r="R53">
        <v>2.8887558374713927E-2</v>
      </c>
      <c r="S53">
        <v>0.24322866260233006</v>
      </c>
      <c r="T53">
        <v>-0.5124710539770716</v>
      </c>
      <c r="U53">
        <v>3.2576922485836907E-2</v>
      </c>
      <c r="V53">
        <v>9.4519774935858525</v>
      </c>
      <c r="W53">
        <v>-4.2802621074343759E-2</v>
      </c>
    </row>
    <row r="57" spans="2:26" x14ac:dyDescent="0.3">
      <c r="D57" s="32" t="s">
        <v>64</v>
      </c>
      <c r="G57" s="32" t="s">
        <v>65</v>
      </c>
    </row>
    <row r="58" spans="2:26" x14ac:dyDescent="0.3">
      <c r="B58" s="32" t="s">
        <v>69</v>
      </c>
      <c r="D58">
        <v>-0.65286502107037425</v>
      </c>
    </row>
    <row r="59" spans="2:26" x14ac:dyDescent="0.3">
      <c r="B59">
        <f t="array" ref="B59:B80">MMULT((B32:W53),(Y3:Y24))</f>
        <v>-0.65286502107037425</v>
      </c>
      <c r="D59">
        <v>-0.23074232880784332</v>
      </c>
      <c r="G59" s="32">
        <v>-0.65286502107037425</v>
      </c>
      <c r="H59" s="32">
        <v>-0.23074232880784332</v>
      </c>
      <c r="I59" s="32">
        <v>-0.64339972169705018</v>
      </c>
      <c r="J59" s="32">
        <v>1.9308170433279134E-2</v>
      </c>
      <c r="K59" s="32">
        <v>0.32122497133144423</v>
      </c>
      <c r="L59" s="32">
        <v>-0.13102702054725332</v>
      </c>
      <c r="M59" s="32">
        <v>-5.692982519160919E-2</v>
      </c>
      <c r="N59" s="32">
        <v>3.3207531529132001E-6</v>
      </c>
      <c r="O59" s="32">
        <v>0.28604653815814862</v>
      </c>
      <c r="P59" s="32">
        <v>-0.24189508478971325</v>
      </c>
      <c r="Q59" s="32">
        <v>-0.2469579641148168</v>
      </c>
      <c r="R59" s="32">
        <v>-0.32537397316601319</v>
      </c>
      <c r="S59" s="32">
        <v>-0.7087920765501533</v>
      </c>
      <c r="T59" s="32">
        <v>-0.28013911984784118</v>
      </c>
      <c r="U59" s="32">
        <v>-3.1088485142805419E-2</v>
      </c>
      <c r="V59" s="32">
        <v>-1.8063050353921111</v>
      </c>
      <c r="W59" s="32">
        <v>-7.1338733791316097E-2</v>
      </c>
      <c r="X59" s="32">
        <v>-3.0191040260356696</v>
      </c>
      <c r="Y59" s="32">
        <v>8.8656075815038662</v>
      </c>
      <c r="Z59" s="32">
        <v>-4.623216603532538E-2</v>
      </c>
    </row>
    <row r="60" spans="2:26" x14ac:dyDescent="0.3">
      <c r="B60" s="32">
        <v>-0.23074232880784332</v>
      </c>
      <c r="D60">
        <v>-0.64339972169705018</v>
      </c>
    </row>
    <row r="61" spans="2:26" x14ac:dyDescent="0.3">
      <c r="B61" s="32">
        <v>-0.64339972169705018</v>
      </c>
      <c r="D61">
        <v>1.9308170433279134E-2</v>
      </c>
    </row>
    <row r="62" spans="2:26" x14ac:dyDescent="0.3">
      <c r="B62" s="32">
        <v>1.9308170433279134E-2</v>
      </c>
      <c r="D62">
        <v>0.32122497133144423</v>
      </c>
    </row>
    <row r="63" spans="2:26" x14ac:dyDescent="0.3">
      <c r="B63" s="32">
        <v>0.32122497133144423</v>
      </c>
      <c r="D63">
        <v>-0.13102702054725332</v>
      </c>
    </row>
    <row r="64" spans="2:26" x14ac:dyDescent="0.3">
      <c r="B64" s="32">
        <v>-0.13102702054725332</v>
      </c>
      <c r="D64">
        <v>-5.692982519160919E-2</v>
      </c>
    </row>
    <row r="65" spans="2:8" x14ac:dyDescent="0.3">
      <c r="B65" s="32">
        <v>-5.692982519160919E-2</v>
      </c>
      <c r="D65">
        <v>3.3207531529132001E-6</v>
      </c>
    </row>
    <row r="66" spans="2:8" x14ac:dyDescent="0.3">
      <c r="B66" s="32">
        <v>3.3207531529132001E-6</v>
      </c>
      <c r="D66">
        <v>0.28604653815814862</v>
      </c>
    </row>
    <row r="67" spans="2:8" x14ac:dyDescent="0.3">
      <c r="B67" s="32">
        <v>0.28604653815814862</v>
      </c>
      <c r="D67">
        <v>-0.24189508478971325</v>
      </c>
    </row>
    <row r="68" spans="2:8" x14ac:dyDescent="0.3">
      <c r="B68" s="32">
        <v>-0.24189508478971325</v>
      </c>
      <c r="D68">
        <v>-0.2469579641148168</v>
      </c>
    </row>
    <row r="69" spans="2:8" x14ac:dyDescent="0.3">
      <c r="B69" s="32">
        <v>-0.2469579641148168</v>
      </c>
      <c r="D69">
        <v>-0.32537397316601319</v>
      </c>
    </row>
    <row r="70" spans="2:8" x14ac:dyDescent="0.3">
      <c r="B70" s="32">
        <v>-0.32537397316601319</v>
      </c>
      <c r="D70">
        <v>-0.7087920765501533</v>
      </c>
      <c r="H70" t="s">
        <v>67</v>
      </c>
    </row>
    <row r="71" spans="2:8" x14ac:dyDescent="0.3">
      <c r="B71" s="32">
        <v>-0.7087920765501533</v>
      </c>
      <c r="D71">
        <v>-0.28013911984784118</v>
      </c>
      <c r="H71">
        <f t="array" ref="H71">MMULT((AB29:AU29),(D58:D77))</f>
        <v>0.55556865638878117</v>
      </c>
    </row>
    <row r="72" spans="2:8" x14ac:dyDescent="0.3">
      <c r="B72" s="32">
        <v>-0.28013911984784118</v>
      </c>
      <c r="D72">
        <v>-3.1088485142805419E-2</v>
      </c>
      <c r="H72" t="s">
        <v>68</v>
      </c>
    </row>
    <row r="73" spans="2:8" x14ac:dyDescent="0.3">
      <c r="B73" s="32">
        <v>-3.1088485142805419E-2</v>
      </c>
      <c r="D73">
        <v>-1.8063050353921111</v>
      </c>
      <c r="H73">
        <v>0.01</v>
      </c>
    </row>
    <row r="74" spans="2:8" x14ac:dyDescent="0.3">
      <c r="B74" s="32">
        <v>-1.8063050353921111</v>
      </c>
      <c r="D74">
        <v>-7.1338733791316097E-2</v>
      </c>
    </row>
    <row r="75" spans="2:8" x14ac:dyDescent="0.3">
      <c r="B75" s="32">
        <v>-7.1338733791316097E-2</v>
      </c>
      <c r="D75">
        <v>-3.0191040260356696</v>
      </c>
    </row>
    <row r="76" spans="2:8" x14ac:dyDescent="0.3">
      <c r="B76" s="32">
        <v>-3.0191040260356696</v>
      </c>
      <c r="D76">
        <v>8.8656075815038662</v>
      </c>
    </row>
    <row r="77" spans="2:8" x14ac:dyDescent="0.3">
      <c r="B77" s="32">
        <v>8.8656075815038662</v>
      </c>
      <c r="D77">
        <v>-4.623216603532538E-2</v>
      </c>
    </row>
    <row r="78" spans="2:8" x14ac:dyDescent="0.3">
      <c r="B78" s="32">
        <v>-4.623216603532538E-2</v>
      </c>
    </row>
    <row r="79" spans="2:8" x14ac:dyDescent="0.3">
      <c r="B79" s="32">
        <v>-0.49459540256072732</v>
      </c>
    </row>
    <row r="80" spans="2:8" x14ac:dyDescent="0.3">
      <c r="B80" s="32">
        <v>5.1717153861514771E-2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80"/>
  <sheetViews>
    <sheetView topLeftCell="C52" workbookViewId="0">
      <selection activeCell="H71" sqref="H71"/>
    </sheetView>
  </sheetViews>
  <sheetFormatPr defaultRowHeight="14.4" x14ac:dyDescent="0.3"/>
  <cols>
    <col min="2" max="2" width="12" bestFit="1" customWidth="1"/>
    <col min="28" max="35" width="9" bestFit="1" customWidth="1"/>
    <col min="36" max="36" width="12.6640625" bestFit="1" customWidth="1"/>
    <col min="37" max="47" width="9" bestFit="1" customWidth="1"/>
  </cols>
  <sheetData>
    <row r="2" spans="2:46" x14ac:dyDescent="0.3">
      <c r="B2" t="s">
        <v>60</v>
      </c>
    </row>
    <row r="3" spans="2:46" x14ac:dyDescent="0.3">
      <c r="B3">
        <v>0.42061995888076026</v>
      </c>
      <c r="C3">
        <v>0.17054510572743711</v>
      </c>
      <c r="D3">
        <v>8.45507896747167E-2</v>
      </c>
      <c r="E3">
        <v>1.1727757607602817E-2</v>
      </c>
      <c r="F3">
        <v>-1.7299021156827171E-2</v>
      </c>
      <c r="G3">
        <v>0.19785110229511854</v>
      </c>
      <c r="H3">
        <v>0.10503693248482866</v>
      </c>
      <c r="I3">
        <v>-1.8206520541774029</v>
      </c>
      <c r="J3">
        <v>-1.7142758038054821E-2</v>
      </c>
      <c r="K3">
        <v>0.12291073971236728</v>
      </c>
      <c r="L3">
        <v>5.3800628868560331E-2</v>
      </c>
      <c r="M3">
        <v>0.25104352350087777</v>
      </c>
      <c r="N3">
        <v>0.10301014485961187</v>
      </c>
      <c r="O3">
        <v>1.5487631733353319E-3</v>
      </c>
      <c r="P3">
        <v>0.12158896471726313</v>
      </c>
      <c r="Q3">
        <v>0.12719862745666491</v>
      </c>
      <c r="R3">
        <v>0.15658861475374311</v>
      </c>
      <c r="S3">
        <v>0.13931677556539873</v>
      </c>
      <c r="T3">
        <v>0.13560308323893494</v>
      </c>
      <c r="U3">
        <v>-1.5644801897849506E-2</v>
      </c>
      <c r="V3">
        <v>-3.9081197371886603E-2</v>
      </c>
      <c r="W3">
        <v>1</v>
      </c>
      <c r="Y3">
        <v>0</v>
      </c>
      <c r="AA3" t="s">
        <v>61</v>
      </c>
    </row>
    <row r="4" spans="2:46" x14ac:dyDescent="0.3">
      <c r="B4">
        <v>0.17054510572743711</v>
      </c>
      <c r="C4">
        <v>0.31490114277241837</v>
      </c>
      <c r="D4">
        <v>8.056135711126404E-2</v>
      </c>
      <c r="E4">
        <v>9.9536097298073938E-3</v>
      </c>
      <c r="F4">
        <v>-6.0429319787777189E-4</v>
      </c>
      <c r="G4">
        <v>0.14454499128170992</v>
      </c>
      <c r="H4">
        <v>8.7875772444621969E-2</v>
      </c>
      <c r="I4">
        <v>-15.49685853593969</v>
      </c>
      <c r="J4">
        <v>-1.3991138553023075E-2</v>
      </c>
      <c r="K4">
        <v>8.2079714240604174E-2</v>
      </c>
      <c r="L4">
        <v>4.3754515763097905E-2</v>
      </c>
      <c r="M4">
        <v>0.19812091792227682</v>
      </c>
      <c r="N4">
        <v>9.7901913254443362E-2</v>
      </c>
      <c r="O4">
        <v>1.7553482043649118E-2</v>
      </c>
      <c r="P4">
        <v>8.9985187685177909E-2</v>
      </c>
      <c r="Q4">
        <v>0.10774438432782898</v>
      </c>
      <c r="R4">
        <v>0.12246564109933604</v>
      </c>
      <c r="S4">
        <v>0.10467734230990691</v>
      </c>
      <c r="T4">
        <v>0.1017767866333576</v>
      </c>
      <c r="U4">
        <v>-1.615370407672518E-2</v>
      </c>
      <c r="V4">
        <v>-1.3663970323522154E-3</v>
      </c>
      <c r="W4">
        <v>1</v>
      </c>
      <c r="Y4">
        <v>0</v>
      </c>
      <c r="AA4">
        <v>0.21030997944038013</v>
      </c>
      <c r="AB4">
        <v>8.5272552863718556E-2</v>
      </c>
      <c r="AC4">
        <v>4.227539483735835E-2</v>
      </c>
      <c r="AD4">
        <v>5.8638788038014086E-3</v>
      </c>
      <c r="AE4">
        <v>-8.6495105784135853E-3</v>
      </c>
      <c r="AF4">
        <v>9.8925551147559271E-2</v>
      </c>
      <c r="AG4">
        <v>5.2518466242414331E-2</v>
      </c>
      <c r="AH4">
        <v>-0.91032602708870147</v>
      </c>
      <c r="AI4">
        <v>-8.5713790190274104E-3</v>
      </c>
      <c r="AJ4">
        <v>6.1455369856183641E-2</v>
      </c>
      <c r="AK4">
        <v>2.6900314434280165E-2</v>
      </c>
      <c r="AL4">
        <v>0.12552176175043889</v>
      </c>
      <c r="AM4">
        <v>5.1505072429805933E-2</v>
      </c>
      <c r="AN4">
        <v>7.7438158666766593E-4</v>
      </c>
      <c r="AO4">
        <v>6.0794482358631566E-2</v>
      </c>
      <c r="AP4">
        <v>6.3599313728332454E-2</v>
      </c>
      <c r="AQ4">
        <v>7.8294307376871555E-2</v>
      </c>
      <c r="AR4">
        <v>6.9658387782699366E-2</v>
      </c>
      <c r="AS4">
        <v>6.780154161946747E-2</v>
      </c>
      <c r="AT4">
        <v>-7.8224009489247532E-3</v>
      </c>
    </row>
    <row r="5" spans="2:46" x14ac:dyDescent="0.3">
      <c r="B5">
        <v>8.45507896747167E-2</v>
      </c>
      <c r="C5">
        <v>8.056135711126404E-2</v>
      </c>
      <c r="D5">
        <v>0.17671776374758782</v>
      </c>
      <c r="E5">
        <v>-3.2650740961612133E-3</v>
      </c>
      <c r="F5">
        <v>-1.2622970590986344E-2</v>
      </c>
      <c r="G5">
        <v>8.7484750751479032E-2</v>
      </c>
      <c r="H5">
        <v>2.7942864556555602E-2</v>
      </c>
      <c r="I5">
        <v>-15.381925655522993</v>
      </c>
      <c r="J5">
        <v>-3.9994625510128877E-3</v>
      </c>
      <c r="K5">
        <v>4.2342093440250937E-2</v>
      </c>
      <c r="L5">
        <v>7.3557018678700681E-2</v>
      </c>
      <c r="M5">
        <v>8.7890540683141519E-2</v>
      </c>
      <c r="N5">
        <v>7.2564923276663196E-2</v>
      </c>
      <c r="O5">
        <v>8.0296102706759517E-3</v>
      </c>
      <c r="P5">
        <v>6.2069405441283455E-2</v>
      </c>
      <c r="Q5">
        <v>7.70611132126338E-2</v>
      </c>
      <c r="R5">
        <v>5.8388923485039934E-2</v>
      </c>
      <c r="S5">
        <v>6.2993866269592233E-2</v>
      </c>
      <c r="T5">
        <v>7.0827736767360774E-2</v>
      </c>
      <c r="U5">
        <v>3.3916573786142799E-3</v>
      </c>
      <c r="V5">
        <v>5.5543170476751502E-2</v>
      </c>
      <c r="W5">
        <v>1</v>
      </c>
      <c r="Y5">
        <v>0</v>
      </c>
      <c r="AA5">
        <v>8.5272552863718556E-2</v>
      </c>
      <c r="AB5">
        <v>0.15745057138620919</v>
      </c>
      <c r="AC5">
        <v>4.028067855563202E-2</v>
      </c>
      <c r="AD5">
        <v>4.9768048649036969E-3</v>
      </c>
      <c r="AE5">
        <v>-3.0214659893888594E-4</v>
      </c>
      <c r="AF5">
        <v>7.2272495640854958E-2</v>
      </c>
      <c r="AG5">
        <v>4.3937886222310985E-2</v>
      </c>
      <c r="AH5">
        <v>-7.7484292679698452</v>
      </c>
      <c r="AI5">
        <v>-6.9955692765115377E-3</v>
      </c>
      <c r="AJ5">
        <v>4.1039857120302087E-2</v>
      </c>
      <c r="AK5">
        <v>2.1877257881548953E-2</v>
      </c>
      <c r="AL5">
        <v>9.9060458961138409E-2</v>
      </c>
      <c r="AM5">
        <v>4.8950956627221681E-2</v>
      </c>
      <c r="AN5">
        <v>8.7767410218245589E-3</v>
      </c>
      <c r="AO5">
        <v>4.4992593842588954E-2</v>
      </c>
      <c r="AP5">
        <v>5.3872192163914492E-2</v>
      </c>
      <c r="AQ5">
        <v>6.123282054966802E-2</v>
      </c>
      <c r="AR5">
        <v>5.2338671154953456E-2</v>
      </c>
      <c r="AS5">
        <v>5.0888393316678798E-2</v>
      </c>
      <c r="AT5">
        <v>-8.0768520383625898E-3</v>
      </c>
    </row>
    <row r="6" spans="2:46" x14ac:dyDescent="0.3">
      <c r="B6">
        <v>1.1727757607602817E-2</v>
      </c>
      <c r="C6">
        <v>9.9536097298073938E-3</v>
      </c>
      <c r="D6">
        <v>-3.2650740961612133E-3</v>
      </c>
      <c r="E6">
        <v>0.67456642473327588</v>
      </c>
      <c r="F6">
        <v>2.7647214174485865E-3</v>
      </c>
      <c r="G6">
        <v>-5.9380776241480405E-3</v>
      </c>
      <c r="H6">
        <v>-5.9798739647417788E-3</v>
      </c>
      <c r="I6">
        <v>-63.877369502453455</v>
      </c>
      <c r="J6">
        <v>-9.3027261656672428E-3</v>
      </c>
      <c r="K6">
        <v>-5.4903615228558281E-3</v>
      </c>
      <c r="L6">
        <v>1.0065261737337506E-2</v>
      </c>
      <c r="M6">
        <v>4.8741647547865695E-3</v>
      </c>
      <c r="N6">
        <v>2.0882421243986378E-2</v>
      </c>
      <c r="O6">
        <v>-1.9833780644915838E-2</v>
      </c>
      <c r="P6">
        <v>-7.858486398373013E-3</v>
      </c>
      <c r="Q6">
        <v>2.0674628679587904E-2</v>
      </c>
      <c r="R6">
        <v>7.2980578102881015E-3</v>
      </c>
      <c r="S6">
        <v>1.2509857198347888E-2</v>
      </c>
      <c r="T6">
        <v>3.4969799505526343E-3</v>
      </c>
      <c r="U6">
        <v>-2.2307634550089217E-2</v>
      </c>
      <c r="V6">
        <v>1.3720934747360244E-3</v>
      </c>
      <c r="W6">
        <v>1</v>
      </c>
      <c r="Y6">
        <v>0</v>
      </c>
      <c r="AA6">
        <v>4.227539483735835E-2</v>
      </c>
      <c r="AB6">
        <v>4.028067855563202E-2</v>
      </c>
      <c r="AC6">
        <v>8.8358881873793912E-2</v>
      </c>
      <c r="AD6">
        <v>-1.6325370480806066E-3</v>
      </c>
      <c r="AE6">
        <v>-6.311485295493172E-3</v>
      </c>
      <c r="AF6">
        <v>4.3742375375739516E-2</v>
      </c>
      <c r="AG6">
        <v>1.3971432278277801E-2</v>
      </c>
      <c r="AH6">
        <v>-7.6909628277614965</v>
      </c>
      <c r="AI6">
        <v>-1.9997312755064439E-3</v>
      </c>
      <c r="AJ6">
        <v>2.1171046720125469E-2</v>
      </c>
      <c r="AK6">
        <v>3.677850933935034E-2</v>
      </c>
      <c r="AL6">
        <v>4.3945270341570759E-2</v>
      </c>
      <c r="AM6">
        <v>3.6282461638331598E-2</v>
      </c>
      <c r="AN6">
        <v>4.0148051353379758E-3</v>
      </c>
      <c r="AO6">
        <v>3.1034702720641728E-2</v>
      </c>
      <c r="AP6">
        <v>3.85305566063169E-2</v>
      </c>
      <c r="AQ6">
        <v>2.9194461742519967E-2</v>
      </c>
      <c r="AR6">
        <v>3.1496933134796117E-2</v>
      </c>
      <c r="AS6">
        <v>3.5413868383680387E-2</v>
      </c>
      <c r="AT6">
        <v>1.6958286893071399E-3</v>
      </c>
    </row>
    <row r="7" spans="2:46" x14ac:dyDescent="0.3">
      <c r="B7">
        <v>-1.7299021156827171E-2</v>
      </c>
      <c r="C7">
        <v>-6.0429319787777189E-4</v>
      </c>
      <c r="D7">
        <v>-1.2622970590986344E-2</v>
      </c>
      <c r="E7">
        <v>2.7647214174485865E-3</v>
      </c>
      <c r="F7">
        <v>0.16582842117263336</v>
      </c>
      <c r="G7">
        <v>-2.181494715680177E-3</v>
      </c>
      <c r="H7">
        <v>-2.0217938977790936E-2</v>
      </c>
      <c r="I7">
        <v>-15.181883756873175</v>
      </c>
      <c r="J7">
        <v>8.032002003268408E-3</v>
      </c>
      <c r="K7">
        <v>2.5199469798633514E-3</v>
      </c>
      <c r="L7">
        <v>-2.1737689182566699E-3</v>
      </c>
      <c r="M7">
        <v>-1.7457466199662885E-2</v>
      </c>
      <c r="N7">
        <v>-3.6734601634613837E-3</v>
      </c>
      <c r="O7">
        <v>5.1013156143689529E-2</v>
      </c>
      <c r="P7">
        <v>-9.559977615264054E-3</v>
      </c>
      <c r="Q7">
        <v>-4.8348350165290047E-3</v>
      </c>
      <c r="R7">
        <v>-2.5950301312040361E-2</v>
      </c>
      <c r="S7">
        <v>-2.8317951715852246E-3</v>
      </c>
      <c r="T7">
        <v>-5.7254899300459641E-3</v>
      </c>
      <c r="U7">
        <v>6.523493860448309E-3</v>
      </c>
      <c r="V7">
        <v>0.18311472065819814</v>
      </c>
      <c r="W7">
        <v>1</v>
      </c>
      <c r="Y7">
        <v>0</v>
      </c>
      <c r="AA7">
        <v>5.8638788038014086E-3</v>
      </c>
      <c r="AB7">
        <v>4.9768048649036969E-3</v>
      </c>
      <c r="AC7">
        <v>-1.6325370480806066E-3</v>
      </c>
      <c r="AD7">
        <v>0.33728321236663794</v>
      </c>
      <c r="AE7">
        <v>1.3823607087242932E-3</v>
      </c>
      <c r="AF7">
        <v>-2.9690388120740202E-3</v>
      </c>
      <c r="AG7">
        <v>-2.9899369823708894E-3</v>
      </c>
      <c r="AH7">
        <v>-31.938684751226727</v>
      </c>
      <c r="AI7">
        <v>-4.6513630828336214E-3</v>
      </c>
      <c r="AJ7">
        <v>-2.7451807614279141E-3</v>
      </c>
      <c r="AK7">
        <v>5.032630868668753E-3</v>
      </c>
      <c r="AL7">
        <v>2.4370823773932847E-3</v>
      </c>
      <c r="AM7">
        <v>1.0441210621993189E-2</v>
      </c>
      <c r="AN7">
        <v>-9.9168903224579191E-3</v>
      </c>
      <c r="AO7">
        <v>-3.9292431991865065E-3</v>
      </c>
      <c r="AP7">
        <v>1.0337314339793952E-2</v>
      </c>
      <c r="AQ7">
        <v>3.6490289051440508E-3</v>
      </c>
      <c r="AR7">
        <v>6.2549285991739438E-3</v>
      </c>
      <c r="AS7">
        <v>1.7484899752763172E-3</v>
      </c>
      <c r="AT7">
        <v>-1.1153817275044609E-2</v>
      </c>
    </row>
    <row r="8" spans="2:46" x14ac:dyDescent="0.3">
      <c r="B8">
        <v>0.19785110229511854</v>
      </c>
      <c r="C8">
        <v>0.14454499128170992</v>
      </c>
      <c r="D8">
        <v>8.7484750751479032E-2</v>
      </c>
      <c r="E8">
        <v>-5.9380776241480405E-3</v>
      </c>
      <c r="F8">
        <v>-2.181494715680177E-3</v>
      </c>
      <c r="G8">
        <v>0.52751825167544719</v>
      </c>
      <c r="H8">
        <v>9.3197374851320916E-2</v>
      </c>
      <c r="I8">
        <v>-2.2995846749485715</v>
      </c>
      <c r="J8">
        <v>7.7512926159733365E-3</v>
      </c>
      <c r="K8">
        <v>8.5164699188998563E-2</v>
      </c>
      <c r="L8">
        <v>5.8016639592950094E-2</v>
      </c>
      <c r="M8">
        <v>0.20474198690843332</v>
      </c>
      <c r="N8">
        <v>0.10413685565611443</v>
      </c>
      <c r="O8">
        <v>1.5852242734671076E-2</v>
      </c>
      <c r="P8">
        <v>0.10100643540841009</v>
      </c>
      <c r="Q8">
        <v>0.12539787756668308</v>
      </c>
      <c r="R8">
        <v>9.0054812966310419E-2</v>
      </c>
      <c r="S8">
        <v>8.0629088828511178E-2</v>
      </c>
      <c r="T8">
        <v>0.10076580025397096</v>
      </c>
      <c r="U8">
        <v>1.8183882207045135E-3</v>
      </c>
      <c r="V8">
        <v>-1.2445301834085858E-2</v>
      </c>
      <c r="W8">
        <v>1</v>
      </c>
      <c r="Y8">
        <v>0</v>
      </c>
      <c r="AA8">
        <v>-8.6495105784135853E-3</v>
      </c>
      <c r="AB8">
        <v>-3.0214659893888594E-4</v>
      </c>
      <c r="AC8">
        <v>-6.311485295493172E-3</v>
      </c>
      <c r="AD8">
        <v>1.3823607087242932E-3</v>
      </c>
      <c r="AE8">
        <v>8.2914210586316678E-2</v>
      </c>
      <c r="AF8">
        <v>-1.0907473578400885E-3</v>
      </c>
      <c r="AG8">
        <v>-1.0108969488895468E-2</v>
      </c>
      <c r="AH8">
        <v>-7.5909418784365874</v>
      </c>
      <c r="AI8">
        <v>4.016001001634204E-3</v>
      </c>
      <c r="AJ8">
        <v>1.2599734899316757E-3</v>
      </c>
      <c r="AK8">
        <v>-1.0868844591283349E-3</v>
      </c>
      <c r="AL8">
        <v>-8.7287330998314424E-3</v>
      </c>
      <c r="AM8">
        <v>-1.8367300817306918E-3</v>
      </c>
      <c r="AN8">
        <v>2.5506578071844765E-2</v>
      </c>
      <c r="AO8">
        <v>-4.779988807632027E-3</v>
      </c>
      <c r="AP8">
        <v>-2.4174175082645024E-3</v>
      </c>
      <c r="AQ8">
        <v>-1.297515065602018E-2</v>
      </c>
      <c r="AR8">
        <v>-1.4158975857926123E-3</v>
      </c>
      <c r="AS8">
        <v>-2.8627449650229821E-3</v>
      </c>
      <c r="AT8">
        <v>3.2617469302241545E-3</v>
      </c>
    </row>
    <row r="9" spans="2:46" x14ac:dyDescent="0.3">
      <c r="B9">
        <v>0.10503693248482866</v>
      </c>
      <c r="C9">
        <v>8.7875772444621969E-2</v>
      </c>
      <c r="D9">
        <v>2.7942864556555602E-2</v>
      </c>
      <c r="E9">
        <v>-5.9798739647417788E-3</v>
      </c>
      <c r="F9">
        <v>-2.0217938977790936E-2</v>
      </c>
      <c r="G9">
        <v>9.3197374851320916E-2</v>
      </c>
      <c r="H9">
        <v>0.32816413653500837</v>
      </c>
      <c r="I9">
        <v>40.362706059335302</v>
      </c>
      <c r="J9">
        <v>-2.5183862935719168E-3</v>
      </c>
      <c r="K9">
        <v>6.6085065809954782E-2</v>
      </c>
      <c r="L9">
        <v>1.7050022895047586E-2</v>
      </c>
      <c r="M9">
        <v>0.10515267041462334</v>
      </c>
      <c r="N9">
        <v>5.1359858874664654E-2</v>
      </c>
      <c r="O9">
        <v>-3.0903201792180932E-3</v>
      </c>
      <c r="P9">
        <v>5.4376804965469983E-2</v>
      </c>
      <c r="Q9">
        <v>7.2661770993825023E-2</v>
      </c>
      <c r="R9">
        <v>0.1497980986527232</v>
      </c>
      <c r="S9">
        <v>5.73289157762965E-2</v>
      </c>
      <c r="T9">
        <v>5.9645736542671128E-2</v>
      </c>
      <c r="U9">
        <v>-4.4591098795165101E-3</v>
      </c>
      <c r="V9">
        <v>5.8922513368859258E-2</v>
      </c>
      <c r="W9">
        <v>1</v>
      </c>
      <c r="Y9">
        <v>0</v>
      </c>
      <c r="AA9">
        <v>9.8925551147559271E-2</v>
      </c>
      <c r="AB9">
        <v>7.2272495640854958E-2</v>
      </c>
      <c r="AC9">
        <v>4.3742375375739516E-2</v>
      </c>
      <c r="AD9">
        <v>-2.9690388120740202E-3</v>
      </c>
      <c r="AE9">
        <v>-1.0907473578400885E-3</v>
      </c>
      <c r="AF9">
        <v>0.2637591258377236</v>
      </c>
      <c r="AG9">
        <v>4.6598687425660458E-2</v>
      </c>
      <c r="AH9">
        <v>-1.1497923374742858</v>
      </c>
      <c r="AI9">
        <v>3.8756463079866682E-3</v>
      </c>
      <c r="AJ9">
        <v>4.2582349594499282E-2</v>
      </c>
      <c r="AK9">
        <v>2.9008319796475047E-2</v>
      </c>
      <c r="AL9">
        <v>0.10237099345421666</v>
      </c>
      <c r="AM9">
        <v>5.2068427828057214E-2</v>
      </c>
      <c r="AN9">
        <v>7.9261213673355382E-3</v>
      </c>
      <c r="AO9">
        <v>5.0503217704205045E-2</v>
      </c>
      <c r="AP9">
        <v>6.269893878334154E-2</v>
      </c>
      <c r="AQ9">
        <v>4.5027406483155209E-2</v>
      </c>
      <c r="AR9">
        <v>4.0314544414255589E-2</v>
      </c>
      <c r="AS9">
        <v>5.0382900126985479E-2</v>
      </c>
      <c r="AT9">
        <v>9.0919411035225673E-4</v>
      </c>
    </row>
    <row r="10" spans="2:46" x14ac:dyDescent="0.3">
      <c r="B10">
        <v>-1.8206520541774029</v>
      </c>
      <c r="C10">
        <v>-15.49685853593969</v>
      </c>
      <c r="D10">
        <v>-15.381925655522993</v>
      </c>
      <c r="E10">
        <v>-63.877369502453455</v>
      </c>
      <c r="F10">
        <v>-15.181883756873175</v>
      </c>
      <c r="G10">
        <v>-2.2995846749485715</v>
      </c>
      <c r="H10">
        <v>40.362706059335302</v>
      </c>
      <c r="I10">
        <v>1614565.9916017565</v>
      </c>
      <c r="J10">
        <v>4.8761313493143232</v>
      </c>
      <c r="K10">
        <v>2.5525016429157259</v>
      </c>
      <c r="L10">
        <v>-22.864815915153347</v>
      </c>
      <c r="M10">
        <v>-49.134094273815457</v>
      </c>
      <c r="N10">
        <v>-13.544422323312197</v>
      </c>
      <c r="O10">
        <v>3.4315671208755876</v>
      </c>
      <c r="P10">
        <v>9.5255477721629376</v>
      </c>
      <c r="Q10">
        <v>-5.0033438648793096</v>
      </c>
      <c r="R10">
        <v>10.615743890314711</v>
      </c>
      <c r="S10">
        <v>15.610770126679322</v>
      </c>
      <c r="T10">
        <v>-0.1812408121649785</v>
      </c>
      <c r="U10">
        <v>48.97775710979932</v>
      </c>
      <c r="V10">
        <v>1.2092142936705044E-6</v>
      </c>
      <c r="W10">
        <v>1</v>
      </c>
      <c r="Y10">
        <v>0</v>
      </c>
      <c r="AA10">
        <v>5.2518466242414331E-2</v>
      </c>
      <c r="AB10">
        <v>4.3937886222310985E-2</v>
      </c>
      <c r="AC10">
        <v>1.3971432278277801E-2</v>
      </c>
      <c r="AD10">
        <v>-2.9899369823708894E-3</v>
      </c>
      <c r="AE10">
        <v>-1.0108969488895468E-2</v>
      </c>
      <c r="AF10">
        <v>4.6598687425660458E-2</v>
      </c>
      <c r="AG10">
        <v>0.16408206826750418</v>
      </c>
      <c r="AH10">
        <v>20.181353029667651</v>
      </c>
      <c r="AI10">
        <v>-1.2591931467859584E-3</v>
      </c>
      <c r="AJ10">
        <v>3.3042532904977391E-2</v>
      </c>
      <c r="AK10">
        <v>8.5250114475237931E-3</v>
      </c>
      <c r="AL10">
        <v>5.257633520731167E-2</v>
      </c>
      <c r="AM10">
        <v>2.5679929437332327E-2</v>
      </c>
      <c r="AN10">
        <v>-1.5451600896090466E-3</v>
      </c>
      <c r="AO10">
        <v>2.7188402482734991E-2</v>
      </c>
      <c r="AP10">
        <v>3.6330885496912511E-2</v>
      </c>
      <c r="AQ10">
        <v>7.48990493263616E-2</v>
      </c>
      <c r="AR10">
        <v>2.866445788814825E-2</v>
      </c>
      <c r="AS10">
        <v>2.9822868271335564E-2</v>
      </c>
      <c r="AT10">
        <v>-2.2295549397582551E-3</v>
      </c>
    </row>
    <row r="11" spans="2:46" x14ac:dyDescent="0.3">
      <c r="B11">
        <v>-1.7142758038054821E-2</v>
      </c>
      <c r="C11">
        <v>-1.3991138553023075E-2</v>
      </c>
      <c r="D11">
        <v>-3.9994625510128877E-3</v>
      </c>
      <c r="E11">
        <v>-9.3027261656672428E-3</v>
      </c>
      <c r="F11">
        <v>8.032002003268408E-3</v>
      </c>
      <c r="G11">
        <v>7.7512926159733365E-3</v>
      </c>
      <c r="H11">
        <v>-2.5183862935719168E-3</v>
      </c>
      <c r="I11">
        <v>4.8761313493143232</v>
      </c>
      <c r="J11">
        <v>0.22736932447056898</v>
      </c>
      <c r="K11">
        <v>-3.5718614098839557E-2</v>
      </c>
      <c r="L11">
        <v>8.478817740248619E-3</v>
      </c>
      <c r="M11">
        <v>1.6569082746997681E-2</v>
      </c>
      <c r="N11">
        <v>-3.5536395003074898E-3</v>
      </c>
      <c r="O11">
        <v>2.1617162500513026E-2</v>
      </c>
      <c r="P11">
        <v>-4.5945577886070434E-3</v>
      </c>
      <c r="Q11">
        <v>8.3336590745404174E-3</v>
      </c>
      <c r="R11">
        <v>-1.1373497145299385E-2</v>
      </c>
      <c r="S11">
        <v>-9.7645686277443361E-4</v>
      </c>
      <c r="T11">
        <v>-4.9346292815938423E-3</v>
      </c>
      <c r="U11">
        <v>1.053844097235747E-3</v>
      </c>
      <c r="V11">
        <v>0.15763033086649242</v>
      </c>
      <c r="W11">
        <v>1</v>
      </c>
      <c r="Y11">
        <v>0</v>
      </c>
      <c r="AA11">
        <v>-0.91032602708870147</v>
      </c>
      <c r="AB11">
        <v>-7.7484292679698452</v>
      </c>
      <c r="AC11">
        <v>-7.6909628277614965</v>
      </c>
      <c r="AD11">
        <v>-31.938684751226727</v>
      </c>
      <c r="AE11">
        <v>-7.5909418784365874</v>
      </c>
      <c r="AF11">
        <v>-1.1497923374742858</v>
      </c>
      <c r="AG11">
        <v>20.181353029667651</v>
      </c>
      <c r="AH11">
        <v>807282.99580087827</v>
      </c>
      <c r="AI11">
        <v>2.4380656746571616</v>
      </c>
      <c r="AJ11">
        <v>1.2762508214578629</v>
      </c>
      <c r="AK11">
        <v>-11.432407957576673</v>
      </c>
      <c r="AL11">
        <v>-24.567047136907728</v>
      </c>
      <c r="AM11">
        <v>-6.7722111616560987</v>
      </c>
      <c r="AN11">
        <v>1.7157835604377938</v>
      </c>
      <c r="AO11">
        <v>4.7627738860814688</v>
      </c>
      <c r="AP11">
        <v>-2.5016719324396548</v>
      </c>
      <c r="AQ11">
        <v>5.3078719451573555</v>
      </c>
      <c r="AR11">
        <v>7.8053850633396609</v>
      </c>
      <c r="AS11">
        <v>-9.0620406082489252E-2</v>
      </c>
      <c r="AT11">
        <v>24.48887855489966</v>
      </c>
    </row>
    <row r="12" spans="2:46" x14ac:dyDescent="0.3">
      <c r="B12">
        <v>0.12291073971236728</v>
      </c>
      <c r="C12">
        <v>8.2079714240604174E-2</v>
      </c>
      <c r="D12">
        <v>4.2342093440250937E-2</v>
      </c>
      <c r="E12">
        <v>-5.4903615228558281E-3</v>
      </c>
      <c r="F12">
        <v>2.5199469798633514E-3</v>
      </c>
      <c r="G12">
        <v>8.5164699188998563E-2</v>
      </c>
      <c r="H12">
        <v>6.6085065809954782E-2</v>
      </c>
      <c r="I12">
        <v>2.5525016429157259</v>
      </c>
      <c r="J12">
        <v>-3.5718614098839557E-2</v>
      </c>
      <c r="K12">
        <v>0.17801813685856893</v>
      </c>
      <c r="L12">
        <v>2.9915178133351504E-2</v>
      </c>
      <c r="M12">
        <v>0.10960348086691375</v>
      </c>
      <c r="N12">
        <v>4.7721621862236774E-2</v>
      </c>
      <c r="O12">
        <v>2.4897381280461175E-4</v>
      </c>
      <c r="P12">
        <v>5.5363362798265849E-2</v>
      </c>
      <c r="Q12">
        <v>6.2128365957248188E-2</v>
      </c>
      <c r="R12">
        <v>8.6054706242662635E-2</v>
      </c>
      <c r="S12">
        <v>6.1606579585173266E-2</v>
      </c>
      <c r="T12">
        <v>6.5998556990070442E-2</v>
      </c>
      <c r="U12">
        <v>-1.2799039655627844E-2</v>
      </c>
      <c r="V12">
        <v>0.12229762959697778</v>
      </c>
      <c r="W12">
        <v>1</v>
      </c>
      <c r="Y12">
        <v>0</v>
      </c>
      <c r="AA12">
        <v>-8.5713790190274104E-3</v>
      </c>
      <c r="AB12">
        <v>-6.9955692765115377E-3</v>
      </c>
      <c r="AC12">
        <v>-1.9997312755064439E-3</v>
      </c>
      <c r="AD12">
        <v>-4.6513630828336214E-3</v>
      </c>
      <c r="AE12">
        <v>4.016001001634204E-3</v>
      </c>
      <c r="AF12">
        <v>3.8756463079866682E-3</v>
      </c>
      <c r="AG12">
        <v>-1.2591931467859584E-3</v>
      </c>
      <c r="AH12">
        <v>2.4380656746571616</v>
      </c>
      <c r="AI12">
        <v>0.11368466223528449</v>
      </c>
      <c r="AJ12">
        <v>-1.7859307049419779E-2</v>
      </c>
      <c r="AK12">
        <v>4.2394088701243095E-3</v>
      </c>
      <c r="AL12">
        <v>8.2845413734988407E-3</v>
      </c>
      <c r="AM12">
        <v>-1.7768197501537449E-3</v>
      </c>
      <c r="AN12">
        <v>1.0808581250256513E-2</v>
      </c>
      <c r="AO12">
        <v>-2.2972788943035217E-3</v>
      </c>
      <c r="AP12">
        <v>4.1668295372702087E-3</v>
      </c>
      <c r="AQ12">
        <v>-5.6867485726496926E-3</v>
      </c>
      <c r="AR12">
        <v>-4.882284313872168E-4</v>
      </c>
      <c r="AS12">
        <v>-2.4673146407969211E-3</v>
      </c>
      <c r="AT12">
        <v>5.2692204861787349E-4</v>
      </c>
    </row>
    <row r="13" spans="2:46" x14ac:dyDescent="0.3">
      <c r="B13">
        <v>5.3800628868560331E-2</v>
      </c>
      <c r="C13">
        <v>4.3754515763097905E-2</v>
      </c>
      <c r="D13">
        <v>7.3557018678700681E-2</v>
      </c>
      <c r="E13">
        <v>1.0065261737337506E-2</v>
      </c>
      <c r="F13">
        <v>-2.1737689182566699E-3</v>
      </c>
      <c r="G13">
        <v>5.8016639592950094E-2</v>
      </c>
      <c r="H13">
        <v>1.7050022895047586E-2</v>
      </c>
      <c r="I13">
        <v>-22.864815915153347</v>
      </c>
      <c r="J13">
        <v>8.478817740248619E-3</v>
      </c>
      <c r="K13">
        <v>2.9915178133351504E-2</v>
      </c>
      <c r="L13">
        <v>0.12361484090514979</v>
      </c>
      <c r="M13">
        <v>7.9085460466947075E-2</v>
      </c>
      <c r="N13">
        <v>5.7225283125635469E-2</v>
      </c>
      <c r="O13">
        <v>1.5877897760135255E-2</v>
      </c>
      <c r="P13">
        <v>4.749279866505076E-2</v>
      </c>
      <c r="Q13">
        <v>6.3147881086906693E-2</v>
      </c>
      <c r="R13">
        <v>3.9113295254429331E-2</v>
      </c>
      <c r="S13">
        <v>4.5745315881329254E-2</v>
      </c>
      <c r="T13">
        <v>5.2854774965240964E-2</v>
      </c>
      <c r="U13">
        <v>-9.4053259557115533E-4</v>
      </c>
      <c r="V13">
        <v>0.11348690020170246</v>
      </c>
      <c r="W13">
        <v>1</v>
      </c>
      <c r="Y13">
        <v>0</v>
      </c>
      <c r="AA13">
        <v>6.1455369856183641E-2</v>
      </c>
      <c r="AB13">
        <v>4.1039857120302087E-2</v>
      </c>
      <c r="AC13">
        <v>2.1171046720125469E-2</v>
      </c>
      <c r="AD13">
        <v>-2.7451807614279141E-3</v>
      </c>
      <c r="AE13">
        <v>1.2599734899316757E-3</v>
      </c>
      <c r="AF13">
        <v>4.2582349594499282E-2</v>
      </c>
      <c r="AG13">
        <v>3.3042532904977391E-2</v>
      </c>
      <c r="AH13">
        <v>1.2762508214578629</v>
      </c>
      <c r="AI13">
        <v>-1.7859307049419779E-2</v>
      </c>
      <c r="AJ13">
        <v>8.9009068429284466E-2</v>
      </c>
      <c r="AK13">
        <v>1.4957589066675752E-2</v>
      </c>
      <c r="AL13">
        <v>5.4801740433456876E-2</v>
      </c>
      <c r="AM13">
        <v>2.3860810931118387E-2</v>
      </c>
      <c r="AN13">
        <v>1.2448690640230587E-4</v>
      </c>
      <c r="AO13">
        <v>2.7681681399132924E-2</v>
      </c>
      <c r="AP13">
        <v>3.1064182978624094E-2</v>
      </c>
      <c r="AQ13">
        <v>4.3027353121331317E-2</v>
      </c>
      <c r="AR13">
        <v>3.0803289792586633E-2</v>
      </c>
      <c r="AS13">
        <v>3.2999278495035221E-2</v>
      </c>
      <c r="AT13">
        <v>-6.3995198278139218E-3</v>
      </c>
    </row>
    <row r="14" spans="2:46" x14ac:dyDescent="0.3">
      <c r="B14">
        <v>0.25104352350087777</v>
      </c>
      <c r="C14">
        <v>0.19812091792227682</v>
      </c>
      <c r="D14">
        <v>8.7890540683141519E-2</v>
      </c>
      <c r="E14">
        <v>4.8741647547865695E-3</v>
      </c>
      <c r="F14">
        <v>-1.7457466199662885E-2</v>
      </c>
      <c r="G14">
        <v>0.20474198690843332</v>
      </c>
      <c r="H14">
        <v>0.10515267041462334</v>
      </c>
      <c r="I14">
        <v>-49.134094273815457</v>
      </c>
      <c r="J14">
        <v>1.6569082746997681E-2</v>
      </c>
      <c r="K14">
        <v>0.10960348086691375</v>
      </c>
      <c r="L14">
        <v>7.9085460466947075E-2</v>
      </c>
      <c r="M14">
        <v>0.63720974173406408</v>
      </c>
      <c r="N14">
        <v>0.13166798066605906</v>
      </c>
      <c r="O14">
        <v>4.4318364267651692E-4</v>
      </c>
      <c r="P14">
        <v>0.12914085150993518</v>
      </c>
      <c r="Q14">
        <v>0.1495097626076069</v>
      </c>
      <c r="R14">
        <v>0.15442374697713879</v>
      </c>
      <c r="S14">
        <v>0.14537783950379937</v>
      </c>
      <c r="T14">
        <v>0.14654842814668331</v>
      </c>
      <c r="U14">
        <v>-1.8496803473352433E-2</v>
      </c>
      <c r="V14">
        <v>-3.8263143743152914E-2</v>
      </c>
      <c r="W14">
        <v>1</v>
      </c>
      <c r="Y14">
        <v>0</v>
      </c>
      <c r="AA14">
        <v>2.6900314434280165E-2</v>
      </c>
      <c r="AB14">
        <v>2.1877257881548953E-2</v>
      </c>
      <c r="AC14">
        <v>3.677850933935034E-2</v>
      </c>
      <c r="AD14">
        <v>5.032630868668753E-3</v>
      </c>
      <c r="AE14">
        <v>-1.0868844591283349E-3</v>
      </c>
      <c r="AF14">
        <v>2.9008319796475047E-2</v>
      </c>
      <c r="AG14">
        <v>8.5250114475237931E-3</v>
      </c>
      <c r="AH14">
        <v>-11.432407957576673</v>
      </c>
      <c r="AI14">
        <v>4.2394088701243095E-3</v>
      </c>
      <c r="AJ14">
        <v>1.4957589066675752E-2</v>
      </c>
      <c r="AK14">
        <v>6.1807420452574896E-2</v>
      </c>
      <c r="AL14">
        <v>3.9542730233473537E-2</v>
      </c>
      <c r="AM14">
        <v>2.8612641562817735E-2</v>
      </c>
      <c r="AN14">
        <v>7.9389488800676276E-3</v>
      </c>
      <c r="AO14">
        <v>2.374639933252538E-2</v>
      </c>
      <c r="AP14">
        <v>3.1573940543453347E-2</v>
      </c>
      <c r="AQ14">
        <v>1.9556647627214666E-2</v>
      </c>
      <c r="AR14">
        <v>2.2872657940664627E-2</v>
      </c>
      <c r="AS14">
        <v>2.6427387482620482E-2</v>
      </c>
      <c r="AT14">
        <v>-4.7026629778557766E-4</v>
      </c>
    </row>
    <row r="15" spans="2:46" x14ac:dyDescent="0.3">
      <c r="B15">
        <v>0.10301014485961187</v>
      </c>
      <c r="C15">
        <v>9.7901913254443362E-2</v>
      </c>
      <c r="D15">
        <v>7.2564923276663196E-2</v>
      </c>
      <c r="E15">
        <v>2.0882421243986378E-2</v>
      </c>
      <c r="F15">
        <v>-3.6734601634613837E-3</v>
      </c>
      <c r="G15">
        <v>0.10413685565611443</v>
      </c>
      <c r="H15">
        <v>5.1359858874664654E-2</v>
      </c>
      <c r="I15">
        <v>-13.544422323312197</v>
      </c>
      <c r="J15">
        <v>-3.5536395003074898E-3</v>
      </c>
      <c r="K15">
        <v>4.7721621862236774E-2</v>
      </c>
      <c r="L15">
        <v>5.7225283125635469E-2</v>
      </c>
      <c r="M15">
        <v>0.13166798066605906</v>
      </c>
      <c r="N15">
        <v>0.30999658525179002</v>
      </c>
      <c r="O15">
        <v>9.1746315965314431E-3</v>
      </c>
      <c r="P15">
        <v>6.9493867503183579E-2</v>
      </c>
      <c r="Q15">
        <v>7.755378508340742E-2</v>
      </c>
      <c r="R15">
        <v>7.3318993946326252E-2</v>
      </c>
      <c r="S15">
        <v>6.156740476600378E-2</v>
      </c>
      <c r="T15">
        <v>8.2409428448766475E-2</v>
      </c>
      <c r="U15">
        <v>1.0860254404242663E-2</v>
      </c>
      <c r="V15">
        <v>5.5036025094130627E-3</v>
      </c>
      <c r="W15">
        <v>1</v>
      </c>
      <c r="Y15">
        <v>0</v>
      </c>
      <c r="AA15">
        <v>0.12552176175043889</v>
      </c>
      <c r="AB15">
        <v>9.9060458961138409E-2</v>
      </c>
      <c r="AC15">
        <v>4.3945270341570759E-2</v>
      </c>
      <c r="AD15">
        <v>2.4370823773932847E-3</v>
      </c>
      <c r="AE15">
        <v>-8.7287330998314424E-3</v>
      </c>
      <c r="AF15">
        <v>0.10237099345421666</v>
      </c>
      <c r="AG15">
        <v>5.257633520731167E-2</v>
      </c>
      <c r="AH15">
        <v>-24.567047136907728</v>
      </c>
      <c r="AI15">
        <v>8.2845413734988407E-3</v>
      </c>
      <c r="AJ15">
        <v>5.4801740433456876E-2</v>
      </c>
      <c r="AK15">
        <v>3.9542730233473537E-2</v>
      </c>
      <c r="AL15">
        <v>0.31860487086703204</v>
      </c>
      <c r="AM15">
        <v>6.583399033302953E-2</v>
      </c>
      <c r="AN15">
        <v>2.2159182133825846E-4</v>
      </c>
      <c r="AO15">
        <v>6.4570425754967589E-2</v>
      </c>
      <c r="AP15">
        <v>7.475488130380345E-2</v>
      </c>
      <c r="AQ15">
        <v>7.7211873488569394E-2</v>
      </c>
      <c r="AR15">
        <v>7.2688919751899686E-2</v>
      </c>
      <c r="AS15">
        <v>7.3274214073341656E-2</v>
      </c>
      <c r="AT15">
        <v>-9.2484017366762164E-3</v>
      </c>
    </row>
    <row r="16" spans="2:46" x14ac:dyDescent="0.3">
      <c r="B16">
        <v>1.5487631733353319E-3</v>
      </c>
      <c r="C16">
        <v>1.7553482043649118E-2</v>
      </c>
      <c r="D16">
        <v>8.0296102706759517E-3</v>
      </c>
      <c r="E16">
        <v>-1.9833780644915838E-2</v>
      </c>
      <c r="F16">
        <v>5.1013156143689529E-2</v>
      </c>
      <c r="G16">
        <v>1.5852242734671076E-2</v>
      </c>
      <c r="H16">
        <v>-3.0903201792180932E-3</v>
      </c>
      <c r="I16">
        <v>3.4315671208755876</v>
      </c>
      <c r="J16">
        <v>2.1617162500513026E-2</v>
      </c>
      <c r="K16">
        <v>2.4897381280461175E-4</v>
      </c>
      <c r="L16">
        <v>1.5877897760135255E-2</v>
      </c>
      <c r="M16">
        <v>4.4318364267651692E-4</v>
      </c>
      <c r="N16">
        <v>9.1746315965314431E-3</v>
      </c>
      <c r="O16">
        <v>0.28595078652247241</v>
      </c>
      <c r="P16">
        <v>3.6985432841474385E-3</v>
      </c>
      <c r="Q16">
        <v>2.0427965578549085E-3</v>
      </c>
      <c r="R16">
        <v>-9.1209907453335543E-3</v>
      </c>
      <c r="S16">
        <v>1.8343156145394952E-2</v>
      </c>
      <c r="T16">
        <v>1.2937096398413509E-2</v>
      </c>
      <c r="U16">
        <v>2.5267742230057125E-2</v>
      </c>
      <c r="V16">
        <v>5.265995746052192E-2</v>
      </c>
      <c r="W16">
        <v>1</v>
      </c>
      <c r="Y16">
        <v>0</v>
      </c>
      <c r="AA16">
        <v>5.1505072429805933E-2</v>
      </c>
      <c r="AB16">
        <v>4.8950956627221681E-2</v>
      </c>
      <c r="AC16">
        <v>3.6282461638331598E-2</v>
      </c>
      <c r="AD16">
        <v>1.0441210621993189E-2</v>
      </c>
      <c r="AE16">
        <v>-1.8367300817306918E-3</v>
      </c>
      <c r="AF16">
        <v>5.2068427828057214E-2</v>
      </c>
      <c r="AG16">
        <v>2.5679929437332327E-2</v>
      </c>
      <c r="AH16">
        <v>-6.7722111616560987</v>
      </c>
      <c r="AI16">
        <v>-1.7768197501537449E-3</v>
      </c>
      <c r="AJ16">
        <v>2.3860810931118387E-2</v>
      </c>
      <c r="AK16">
        <v>2.8612641562817735E-2</v>
      </c>
      <c r="AL16">
        <v>6.583399033302953E-2</v>
      </c>
      <c r="AM16">
        <v>0.15499829262589501</v>
      </c>
      <c r="AN16">
        <v>4.5873157982657215E-3</v>
      </c>
      <c r="AO16">
        <v>3.4746933751591789E-2</v>
      </c>
      <c r="AP16">
        <v>3.877689254170371E-2</v>
      </c>
      <c r="AQ16">
        <v>3.6659496973163126E-2</v>
      </c>
      <c r="AR16">
        <v>3.078370238300189E-2</v>
      </c>
      <c r="AS16">
        <v>4.1204714224383238E-2</v>
      </c>
      <c r="AT16">
        <v>5.4301272021213317E-3</v>
      </c>
    </row>
    <row r="17" spans="2:47" x14ac:dyDescent="0.3">
      <c r="B17">
        <v>0.12158896471726313</v>
      </c>
      <c r="C17">
        <v>8.9985187685177909E-2</v>
      </c>
      <c r="D17">
        <v>6.2069405441283455E-2</v>
      </c>
      <c r="E17">
        <v>-7.858486398373013E-3</v>
      </c>
      <c r="F17">
        <v>-9.559977615264054E-3</v>
      </c>
      <c r="G17">
        <v>0.10100643540841009</v>
      </c>
      <c r="H17">
        <v>5.4376804965469983E-2</v>
      </c>
      <c r="I17">
        <v>9.5255477721629376</v>
      </c>
      <c r="J17">
        <v>-4.5945577886070434E-3</v>
      </c>
      <c r="K17">
        <v>5.5363362798265849E-2</v>
      </c>
      <c r="L17">
        <v>4.749279866505076E-2</v>
      </c>
      <c r="M17">
        <v>0.12914085150993518</v>
      </c>
      <c r="N17">
        <v>6.9493867503183579E-2</v>
      </c>
      <c r="O17">
        <v>3.6985432841474385E-3</v>
      </c>
      <c r="P17">
        <v>0.16938460929845395</v>
      </c>
      <c r="Q17">
        <v>8.1043259640492693E-2</v>
      </c>
      <c r="R17">
        <v>7.9315109247581686E-2</v>
      </c>
      <c r="S17">
        <v>7.8158958082252428E-2</v>
      </c>
      <c r="T17">
        <v>7.4762734427578345E-2</v>
      </c>
      <c r="U17">
        <v>-1.1593012811686398E-2</v>
      </c>
      <c r="V17">
        <v>8.7827193510905996E-2</v>
      </c>
      <c r="W17">
        <v>1</v>
      </c>
      <c r="Y17">
        <v>0</v>
      </c>
      <c r="AA17">
        <v>7.7438158666766593E-4</v>
      </c>
      <c r="AB17">
        <v>8.7767410218245589E-3</v>
      </c>
      <c r="AC17">
        <v>4.0148051353379758E-3</v>
      </c>
      <c r="AD17">
        <v>-9.9168903224579191E-3</v>
      </c>
      <c r="AE17">
        <v>2.5506578071844765E-2</v>
      </c>
      <c r="AF17">
        <v>7.9261213673355382E-3</v>
      </c>
      <c r="AG17">
        <v>-1.5451600896090466E-3</v>
      </c>
      <c r="AH17">
        <v>1.7157835604377938</v>
      </c>
      <c r="AI17">
        <v>1.0808581250256513E-2</v>
      </c>
      <c r="AJ17">
        <v>1.2448690640230587E-4</v>
      </c>
      <c r="AK17">
        <v>7.9389488800676276E-3</v>
      </c>
      <c r="AL17">
        <v>2.2159182133825846E-4</v>
      </c>
      <c r="AM17">
        <v>4.5873157982657215E-3</v>
      </c>
      <c r="AN17">
        <v>0.14297539326123621</v>
      </c>
      <c r="AO17">
        <v>1.8492716420737193E-3</v>
      </c>
      <c r="AP17">
        <v>1.0213982789274542E-3</v>
      </c>
      <c r="AQ17">
        <v>-4.5604953726667771E-3</v>
      </c>
      <c r="AR17">
        <v>9.1715780726974762E-3</v>
      </c>
      <c r="AS17">
        <v>6.4685481992067546E-3</v>
      </c>
      <c r="AT17">
        <v>1.2633871115028563E-2</v>
      </c>
    </row>
    <row r="18" spans="2:47" x14ac:dyDescent="0.3">
      <c r="B18">
        <v>0.12719862745666491</v>
      </c>
      <c r="C18">
        <v>0.10774438432782898</v>
      </c>
      <c r="D18">
        <v>7.70611132126338E-2</v>
      </c>
      <c r="E18">
        <v>2.0674628679587904E-2</v>
      </c>
      <c r="F18">
        <v>-4.8348350165290047E-3</v>
      </c>
      <c r="G18">
        <v>0.12539787756668308</v>
      </c>
      <c r="H18">
        <v>7.2661770993825023E-2</v>
      </c>
      <c r="I18">
        <v>-5.0033438648793096</v>
      </c>
      <c r="J18">
        <v>8.3336590745404174E-3</v>
      </c>
      <c r="K18">
        <v>6.2128365957248188E-2</v>
      </c>
      <c r="L18">
        <v>6.3147881086906693E-2</v>
      </c>
      <c r="M18">
        <v>0.1495097626076069</v>
      </c>
      <c r="N18">
        <v>7.755378508340742E-2</v>
      </c>
      <c r="O18">
        <v>2.0427965578549085E-3</v>
      </c>
      <c r="P18">
        <v>8.1043259640492693E-2</v>
      </c>
      <c r="Q18">
        <v>0.2390620480497038</v>
      </c>
      <c r="R18">
        <v>8.7529165680022947E-2</v>
      </c>
      <c r="S18">
        <v>9.6764043075200257E-2</v>
      </c>
      <c r="T18">
        <v>0.10916910395717346</v>
      </c>
      <c r="U18">
        <v>-2.2582772547313497E-3</v>
      </c>
      <c r="V18">
        <v>-4.9945565260976356E-2</v>
      </c>
      <c r="W18">
        <v>1</v>
      </c>
      <c r="Y18">
        <v>0</v>
      </c>
      <c r="AA18">
        <v>6.0794482358631566E-2</v>
      </c>
      <c r="AB18">
        <v>4.4992593842588954E-2</v>
      </c>
      <c r="AC18">
        <v>3.1034702720641728E-2</v>
      </c>
      <c r="AD18">
        <v>-3.9292431991865065E-3</v>
      </c>
      <c r="AE18">
        <v>-4.779988807632027E-3</v>
      </c>
      <c r="AF18">
        <v>5.0503217704205045E-2</v>
      </c>
      <c r="AG18">
        <v>2.7188402482734991E-2</v>
      </c>
      <c r="AH18">
        <v>4.7627738860814688</v>
      </c>
      <c r="AI18">
        <v>-2.2972788943035217E-3</v>
      </c>
      <c r="AJ18">
        <v>2.7681681399132924E-2</v>
      </c>
      <c r="AK18">
        <v>2.374639933252538E-2</v>
      </c>
      <c r="AL18">
        <v>6.4570425754967589E-2</v>
      </c>
      <c r="AM18">
        <v>3.4746933751591789E-2</v>
      </c>
      <c r="AN18">
        <v>1.8492716420737193E-3</v>
      </c>
      <c r="AO18">
        <v>8.4692304649226974E-2</v>
      </c>
      <c r="AP18">
        <v>4.0521629820246347E-2</v>
      </c>
      <c r="AQ18">
        <v>3.9657554623790843E-2</v>
      </c>
      <c r="AR18">
        <v>3.9079479041126214E-2</v>
      </c>
      <c r="AS18">
        <v>3.7381367213789173E-2</v>
      </c>
      <c r="AT18">
        <v>-5.7965064058431992E-3</v>
      </c>
    </row>
    <row r="19" spans="2:47" x14ac:dyDescent="0.3">
      <c r="B19">
        <v>0.15658861475374311</v>
      </c>
      <c r="C19">
        <v>0.12246564109933604</v>
      </c>
      <c r="D19">
        <v>5.8388923485039934E-2</v>
      </c>
      <c r="E19">
        <v>7.2980578102881015E-3</v>
      </c>
      <c r="F19">
        <v>-2.5950301312040361E-2</v>
      </c>
      <c r="G19">
        <v>9.0054812966310419E-2</v>
      </c>
      <c r="H19">
        <v>0.1497980986527232</v>
      </c>
      <c r="I19">
        <v>10.615743890314711</v>
      </c>
      <c r="J19">
        <v>-1.1373497145299385E-2</v>
      </c>
      <c r="K19">
        <v>8.6054706242662635E-2</v>
      </c>
      <c r="L19">
        <v>3.9113295254429331E-2</v>
      </c>
      <c r="M19">
        <v>0.15442374697713879</v>
      </c>
      <c r="N19">
        <v>7.3318993946326252E-2</v>
      </c>
      <c r="O19">
        <v>-9.1209907453335543E-3</v>
      </c>
      <c r="P19">
        <v>7.9315109247581686E-2</v>
      </c>
      <c r="Q19">
        <v>8.7529165680022947E-2</v>
      </c>
      <c r="R19">
        <v>0.63453345025181263</v>
      </c>
      <c r="S19">
        <v>7.3189007531111697E-2</v>
      </c>
      <c r="T19">
        <v>7.9936511754734263E-2</v>
      </c>
      <c r="U19">
        <v>-1.292978306108713E-2</v>
      </c>
      <c r="V19">
        <v>8.627981581650573E-3</v>
      </c>
      <c r="W19">
        <v>1</v>
      </c>
      <c r="Y19">
        <v>0</v>
      </c>
      <c r="AA19">
        <v>6.3599313728332454E-2</v>
      </c>
      <c r="AB19">
        <v>5.3872192163914492E-2</v>
      </c>
      <c r="AC19">
        <v>3.85305566063169E-2</v>
      </c>
      <c r="AD19">
        <v>1.0337314339793952E-2</v>
      </c>
      <c r="AE19">
        <v>-2.4174175082645024E-3</v>
      </c>
      <c r="AF19">
        <v>6.269893878334154E-2</v>
      </c>
      <c r="AG19">
        <v>3.6330885496912511E-2</v>
      </c>
      <c r="AH19">
        <v>-2.5016719324396548</v>
      </c>
      <c r="AI19">
        <v>4.1668295372702087E-3</v>
      </c>
      <c r="AJ19">
        <v>3.1064182978624094E-2</v>
      </c>
      <c r="AK19">
        <v>3.1573940543453347E-2</v>
      </c>
      <c r="AL19">
        <v>7.475488130380345E-2</v>
      </c>
      <c r="AM19">
        <v>3.877689254170371E-2</v>
      </c>
      <c r="AN19">
        <v>1.0213982789274542E-3</v>
      </c>
      <c r="AO19">
        <v>4.0521629820246347E-2</v>
      </c>
      <c r="AP19">
        <v>0.1195310240248519</v>
      </c>
      <c r="AQ19">
        <v>4.3764582840011473E-2</v>
      </c>
      <c r="AR19">
        <v>4.8382021537600128E-2</v>
      </c>
      <c r="AS19">
        <v>5.4584551978586728E-2</v>
      </c>
      <c r="AT19">
        <v>-1.1291386273656748E-3</v>
      </c>
    </row>
    <row r="20" spans="2:47" x14ac:dyDescent="0.3">
      <c r="B20">
        <v>0.13931677556539873</v>
      </c>
      <c r="C20">
        <v>0.10467734230990691</v>
      </c>
      <c r="D20">
        <v>6.2993866269592233E-2</v>
      </c>
      <c r="E20">
        <v>1.2509857198347888E-2</v>
      </c>
      <c r="F20">
        <v>-2.8317951715852246E-3</v>
      </c>
      <c r="G20">
        <v>8.0629088828511178E-2</v>
      </c>
      <c r="H20">
        <v>5.73289157762965E-2</v>
      </c>
      <c r="I20">
        <v>15.610770126679322</v>
      </c>
      <c r="J20">
        <v>-9.7645686277443361E-4</v>
      </c>
      <c r="K20">
        <v>6.1606579585173266E-2</v>
      </c>
      <c r="L20">
        <v>4.5745315881329254E-2</v>
      </c>
      <c r="M20">
        <v>0.14537783950379937</v>
      </c>
      <c r="N20">
        <v>6.156740476600378E-2</v>
      </c>
      <c r="O20">
        <v>1.8343156145394952E-2</v>
      </c>
      <c r="P20">
        <v>7.8158958082252428E-2</v>
      </c>
      <c r="Q20">
        <v>9.6764043075200257E-2</v>
      </c>
      <c r="R20">
        <v>7.3189007531111697E-2</v>
      </c>
      <c r="S20">
        <v>0.19146777913171847</v>
      </c>
      <c r="T20">
        <v>0.11114893235605977</v>
      </c>
      <c r="U20">
        <v>5.5032487098133592E-4</v>
      </c>
      <c r="V20">
        <v>-3.2439652472883447E-2</v>
      </c>
      <c r="W20">
        <v>1</v>
      </c>
      <c r="Y20">
        <v>0</v>
      </c>
      <c r="AA20">
        <v>7.8294307376871555E-2</v>
      </c>
      <c r="AB20">
        <v>6.123282054966802E-2</v>
      </c>
      <c r="AC20">
        <v>2.9194461742519967E-2</v>
      </c>
      <c r="AD20">
        <v>3.6490289051440508E-3</v>
      </c>
      <c r="AE20">
        <v>-1.297515065602018E-2</v>
      </c>
      <c r="AF20">
        <v>4.5027406483155209E-2</v>
      </c>
      <c r="AG20">
        <v>7.48990493263616E-2</v>
      </c>
      <c r="AH20">
        <v>5.3078719451573555</v>
      </c>
      <c r="AI20">
        <v>-5.6867485726496926E-3</v>
      </c>
      <c r="AJ20">
        <v>4.3027353121331317E-2</v>
      </c>
      <c r="AK20">
        <v>1.9556647627214666E-2</v>
      </c>
      <c r="AL20">
        <v>7.7211873488569394E-2</v>
      </c>
      <c r="AM20">
        <v>3.6659496973163126E-2</v>
      </c>
      <c r="AN20">
        <v>-4.5604953726667771E-3</v>
      </c>
      <c r="AO20">
        <v>3.9657554623790843E-2</v>
      </c>
      <c r="AP20">
        <v>4.3764582840011473E-2</v>
      </c>
      <c r="AQ20">
        <v>0.31726672512590631</v>
      </c>
      <c r="AR20">
        <v>3.6594503765555848E-2</v>
      </c>
      <c r="AS20">
        <v>3.9968255877367131E-2</v>
      </c>
      <c r="AT20">
        <v>-6.4648915305435652E-3</v>
      </c>
    </row>
    <row r="21" spans="2:47" x14ac:dyDescent="0.3">
      <c r="B21">
        <v>0.13560308323893494</v>
      </c>
      <c r="C21">
        <v>0.1017767866333576</v>
      </c>
      <c r="D21">
        <v>7.0827736767360774E-2</v>
      </c>
      <c r="E21">
        <v>3.4969799505526343E-3</v>
      </c>
      <c r="F21">
        <v>-5.7254899300459641E-3</v>
      </c>
      <c r="G21">
        <v>0.10076580025397096</v>
      </c>
      <c r="H21">
        <v>5.9645736542671128E-2</v>
      </c>
      <c r="I21">
        <v>-0.1812408121649785</v>
      </c>
      <c r="J21">
        <v>-4.9346292815938423E-3</v>
      </c>
      <c r="K21">
        <v>6.5998556990070442E-2</v>
      </c>
      <c r="L21">
        <v>5.2854774965240964E-2</v>
      </c>
      <c r="M21">
        <v>0.14654842814668331</v>
      </c>
      <c r="N21">
        <v>8.2409428448766475E-2</v>
      </c>
      <c r="O21">
        <v>1.2937096398413509E-2</v>
      </c>
      <c r="P21">
        <v>7.4762734427578345E-2</v>
      </c>
      <c r="Q21">
        <v>0.10916910395717346</v>
      </c>
      <c r="R21">
        <v>7.9936511754734263E-2</v>
      </c>
      <c r="S21">
        <v>0.11114893235605977</v>
      </c>
      <c r="T21">
        <v>0.1042808765612835</v>
      </c>
      <c r="U21">
        <v>-2.4223383165483862E-4</v>
      </c>
      <c r="V21">
        <v>0.24130476685767382</v>
      </c>
      <c r="W21">
        <v>1</v>
      </c>
      <c r="Y21">
        <v>0</v>
      </c>
      <c r="AA21">
        <v>6.9658387782699366E-2</v>
      </c>
      <c r="AB21">
        <v>5.2338671154953456E-2</v>
      </c>
      <c r="AC21">
        <v>3.1496933134796117E-2</v>
      </c>
      <c r="AD21">
        <v>6.2549285991739438E-3</v>
      </c>
      <c r="AE21">
        <v>-1.4158975857926123E-3</v>
      </c>
      <c r="AF21">
        <v>4.0314544414255589E-2</v>
      </c>
      <c r="AG21">
        <v>2.866445788814825E-2</v>
      </c>
      <c r="AH21">
        <v>7.8053850633396609</v>
      </c>
      <c r="AI21">
        <v>-4.882284313872168E-4</v>
      </c>
      <c r="AJ21">
        <v>3.0803289792586633E-2</v>
      </c>
      <c r="AK21">
        <v>2.2872657940664627E-2</v>
      </c>
      <c r="AL21">
        <v>7.2688919751899686E-2</v>
      </c>
      <c r="AM21">
        <v>3.078370238300189E-2</v>
      </c>
      <c r="AN21">
        <v>9.1715780726974762E-3</v>
      </c>
      <c r="AO21">
        <v>3.9079479041126214E-2</v>
      </c>
      <c r="AP21">
        <v>4.8382021537600128E-2</v>
      </c>
      <c r="AQ21">
        <v>3.6594503765555848E-2</v>
      </c>
      <c r="AR21">
        <v>9.5733889565859237E-2</v>
      </c>
      <c r="AS21">
        <v>5.5574466178029885E-2</v>
      </c>
      <c r="AT21">
        <v>2.7516243549066796E-4</v>
      </c>
    </row>
    <row r="22" spans="2:47" x14ac:dyDescent="0.3">
      <c r="B22">
        <v>-1.5644801897849506E-2</v>
      </c>
      <c r="C22">
        <v>-1.615370407672518E-2</v>
      </c>
      <c r="D22">
        <v>3.3916573786142799E-3</v>
      </c>
      <c r="E22">
        <v>-2.2307634550089217E-2</v>
      </c>
      <c r="F22">
        <v>6.523493860448309E-3</v>
      </c>
      <c r="G22">
        <v>1.8183882207045135E-3</v>
      </c>
      <c r="H22">
        <v>-4.4591098795165101E-3</v>
      </c>
      <c r="I22">
        <v>48.97775710979932</v>
      </c>
      <c r="J22">
        <v>1.053844097235747E-3</v>
      </c>
      <c r="K22">
        <v>-1.2799039655627844E-2</v>
      </c>
      <c r="L22">
        <v>-9.4053259557115533E-4</v>
      </c>
      <c r="M22">
        <v>-1.8496803473352433E-2</v>
      </c>
      <c r="N22">
        <v>1.0860254404242663E-2</v>
      </c>
      <c r="O22">
        <v>2.5267742230057125E-2</v>
      </c>
      <c r="P22">
        <v>-1.1593012811686398E-2</v>
      </c>
      <c r="Q22">
        <v>-2.2582772547313497E-3</v>
      </c>
      <c r="R22">
        <v>-1.292978306108713E-2</v>
      </c>
      <c r="S22">
        <v>5.5032487098133592E-4</v>
      </c>
      <c r="T22">
        <v>-2.4223383165483862E-4</v>
      </c>
      <c r="U22">
        <v>0.98971697851328333</v>
      </c>
      <c r="V22">
        <v>3.2324203130981451E-2</v>
      </c>
      <c r="W22">
        <v>1</v>
      </c>
      <c r="Y22">
        <v>0</v>
      </c>
      <c r="AA22">
        <v>6.780154161946747E-2</v>
      </c>
      <c r="AB22">
        <v>5.0888393316678798E-2</v>
      </c>
      <c r="AC22">
        <v>3.5413868383680387E-2</v>
      </c>
      <c r="AD22">
        <v>1.7484899752763172E-3</v>
      </c>
      <c r="AE22">
        <v>-2.8627449650229821E-3</v>
      </c>
      <c r="AF22">
        <v>5.0382900126985479E-2</v>
      </c>
      <c r="AG22">
        <v>2.9822868271335564E-2</v>
      </c>
      <c r="AH22">
        <v>-9.0620406082489252E-2</v>
      </c>
      <c r="AI22">
        <v>-2.4673146407969211E-3</v>
      </c>
      <c r="AJ22">
        <v>3.2999278495035221E-2</v>
      </c>
      <c r="AK22">
        <v>2.6427387482620482E-2</v>
      </c>
      <c r="AL22">
        <v>7.3274214073341656E-2</v>
      </c>
      <c r="AM22">
        <v>4.1204714224383238E-2</v>
      </c>
      <c r="AN22">
        <v>6.4685481992067546E-3</v>
      </c>
      <c r="AO22">
        <v>3.7381367213789173E-2</v>
      </c>
      <c r="AP22">
        <v>5.4584551978586728E-2</v>
      </c>
      <c r="AQ22">
        <v>3.9968255877367131E-2</v>
      </c>
      <c r="AR22">
        <v>5.5574466178029885E-2</v>
      </c>
      <c r="AS22">
        <v>5.214043828064175E-2</v>
      </c>
      <c r="AT22">
        <v>-1.2111691582741931E-4</v>
      </c>
    </row>
    <row r="23" spans="2:47" x14ac:dyDescent="0.3">
      <c r="B23">
        <v>1.6948479999999999E-3</v>
      </c>
      <c r="C23">
        <v>8.6641968689821311E-4</v>
      </c>
      <c r="D23">
        <v>9.7605626984494846E-4</v>
      </c>
      <c r="E23">
        <v>1.3720934747360244E-3</v>
      </c>
      <c r="F23">
        <v>6.8748218025972891E-4</v>
      </c>
      <c r="G23">
        <v>7.4600509330919132E-4</v>
      </c>
      <c r="H23">
        <v>1.6464528842459998E-3</v>
      </c>
      <c r="I23">
        <v>1.4863375834410473E-3</v>
      </c>
      <c r="J23">
        <v>1.126526561032E-3</v>
      </c>
      <c r="K23">
        <v>5.1109472561827957E-4</v>
      </c>
      <c r="L23">
        <v>1.0146951140353486E-3</v>
      </c>
      <c r="M23">
        <v>1.4406246512041608E-3</v>
      </c>
      <c r="N23">
        <v>1.7615059151110009E-3</v>
      </c>
      <c r="O23">
        <v>1.1881030707444028E-3</v>
      </c>
      <c r="P23">
        <v>3.7949189334497187E-4</v>
      </c>
      <c r="Q23">
        <v>1.0594850494499999E-3</v>
      </c>
      <c r="R23">
        <v>3.3359208297753951E-4</v>
      </c>
      <c r="S23">
        <v>5.308464536372974E-4</v>
      </c>
      <c r="T23">
        <v>1.9845874411028586E-3</v>
      </c>
      <c r="U23">
        <v>1.3384831538036316E-3</v>
      </c>
      <c r="V23">
        <v>0</v>
      </c>
      <c r="W23">
        <v>0</v>
      </c>
      <c r="Y23">
        <v>0.05</v>
      </c>
      <c r="AA23">
        <v>-7.8224009489247532E-3</v>
      </c>
      <c r="AB23">
        <v>-8.0768520383625898E-3</v>
      </c>
      <c r="AC23">
        <v>1.6958286893071399E-3</v>
      </c>
      <c r="AD23">
        <v>-1.1153817275044609E-2</v>
      </c>
      <c r="AE23">
        <v>3.2617469302241545E-3</v>
      </c>
      <c r="AF23">
        <v>9.0919411035225673E-4</v>
      </c>
      <c r="AG23">
        <v>-2.2295549397582551E-3</v>
      </c>
      <c r="AH23">
        <v>24.48887855489966</v>
      </c>
      <c r="AI23">
        <v>5.2692204861787349E-4</v>
      </c>
      <c r="AJ23">
        <v>-6.3995198278139218E-3</v>
      </c>
      <c r="AK23">
        <v>-4.7026629778557766E-4</v>
      </c>
      <c r="AL23">
        <v>-9.2484017366762164E-3</v>
      </c>
      <c r="AM23">
        <v>5.4301272021213317E-3</v>
      </c>
      <c r="AN23">
        <v>1.2633871115028563E-2</v>
      </c>
      <c r="AO23">
        <v>-5.7965064058431992E-3</v>
      </c>
      <c r="AP23">
        <v>-1.1291386273656748E-3</v>
      </c>
      <c r="AQ23">
        <v>-6.4648915305435652E-3</v>
      </c>
      <c r="AR23">
        <v>2.7516243549066796E-4</v>
      </c>
      <c r="AS23">
        <v>-1.2111691582741931E-4</v>
      </c>
      <c r="AT23">
        <v>0.49485848925664166</v>
      </c>
    </row>
    <row r="24" spans="2:47" x14ac:dyDescent="0.3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Y24">
        <v>1</v>
      </c>
    </row>
    <row r="26" spans="2:47" x14ac:dyDescent="0.3">
      <c r="AA26" s="32" t="s">
        <v>66</v>
      </c>
    </row>
    <row r="29" spans="2:47" x14ac:dyDescent="0.3">
      <c r="AB29">
        <f t="array" ref="AB29:AU29">MMULT((G58:Z58),(AA4:AT23))</f>
        <v>-0.26817363510472886</v>
      </c>
      <c r="AC29" s="32">
        <v>-0.21676079993780734</v>
      </c>
      <c r="AD29" s="32">
        <v>-0.13918164832027083</v>
      </c>
      <c r="AE29" s="32">
        <v>-0.21302768827396229</v>
      </c>
      <c r="AF29" s="32">
        <v>3.4723954319002992E-2</v>
      </c>
      <c r="AG29" s="32">
        <v>-0.23186356864594149</v>
      </c>
      <c r="AH29" s="32">
        <v>-0.13457492635646945</v>
      </c>
      <c r="AI29" s="32">
        <v>-0.21489647840097881</v>
      </c>
      <c r="AJ29" s="32">
        <v>-1.6378916089448682E-5</v>
      </c>
      <c r="AK29" s="32">
        <v>-4.818193540896807E-2</v>
      </c>
      <c r="AL29" s="32">
        <v>-6.0192726239661744E-2</v>
      </c>
      <c r="AM29" s="32">
        <v>-0.26705846397845179</v>
      </c>
      <c r="AN29" s="32">
        <v>-0.20739561303882539</v>
      </c>
      <c r="AO29" s="32">
        <v>-0.14311204578280343</v>
      </c>
      <c r="AP29" s="32">
        <v>-9.5172051561516063E-2</v>
      </c>
      <c r="AQ29" s="32">
        <v>-0.28298394698350549</v>
      </c>
      <c r="AR29" s="32">
        <v>-0.20313645788504536</v>
      </c>
      <c r="AS29" s="32">
        <v>-0.25911987769192896</v>
      </c>
      <c r="AT29" s="32">
        <v>0.11404865514401585</v>
      </c>
      <c r="AU29" s="32">
        <v>-0.17083375651511667</v>
      </c>
    </row>
    <row r="31" spans="2:47" x14ac:dyDescent="0.3">
      <c r="B31" t="s">
        <v>62</v>
      </c>
    </row>
    <row r="32" spans="2:47" x14ac:dyDescent="0.3">
      <c r="B32">
        <v>4.744031705263045</v>
      </c>
      <c r="C32">
        <v>-0.62534783856591347</v>
      </c>
      <c r="D32">
        <v>-8.4813375022078197E-2</v>
      </c>
      <c r="E32">
        <v>2.5965093984329498E-2</v>
      </c>
      <c r="F32">
        <v>0.30052225312904868</v>
      </c>
      <c r="G32">
        <v>-0.74970244136974962</v>
      </c>
      <c r="H32">
        <v>0.14645213370257507</v>
      </c>
      <c r="I32">
        <v>1.3043933696313659E-5</v>
      </c>
      <c r="J32">
        <v>0.26439180608303575</v>
      </c>
      <c r="K32">
        <v>-1.4151172013295072</v>
      </c>
      <c r="L32">
        <v>0.44361420829309384</v>
      </c>
      <c r="M32">
        <v>-0.55518989462024182</v>
      </c>
      <c r="N32">
        <v>6.5472768016104285E-2</v>
      </c>
      <c r="O32">
        <v>0.18813405631755473</v>
      </c>
      <c r="P32">
        <v>-1.1852862988104571</v>
      </c>
      <c r="Q32">
        <v>-0.25412649257394765</v>
      </c>
      <c r="R32">
        <v>-0.39629976675976414</v>
      </c>
      <c r="S32">
        <v>-1.8071068182626098</v>
      </c>
      <c r="T32">
        <v>0.82812634508055794</v>
      </c>
      <c r="U32">
        <v>6.6266713511262024E-2</v>
      </c>
      <c r="V32">
        <v>-69.240746178385493</v>
      </c>
      <c r="W32">
        <v>3.9542440713480717E-2</v>
      </c>
    </row>
    <row r="33" spans="2:23" x14ac:dyDescent="0.3">
      <c r="B33">
        <v>-0.44592124102511171</v>
      </c>
      <c r="C33">
        <v>5.09964699440195</v>
      </c>
      <c r="D33">
        <v>-0.81559659607827484</v>
      </c>
      <c r="E33">
        <v>-3.0299084828580545E-2</v>
      </c>
      <c r="F33">
        <v>-0.29034787353155939</v>
      </c>
      <c r="G33">
        <v>-0.36968581475268453</v>
      </c>
      <c r="H33">
        <v>-0.24658657048838897</v>
      </c>
      <c r="I33">
        <v>4.230016662757827E-5</v>
      </c>
      <c r="J33">
        <v>0.23223256664213604</v>
      </c>
      <c r="K33">
        <v>-0.50647726397643977</v>
      </c>
      <c r="L33">
        <v>0.57628863775430805</v>
      </c>
      <c r="M33">
        <v>-0.55938059184006383</v>
      </c>
      <c r="N33">
        <v>-0.37080826736074823</v>
      </c>
      <c r="O33">
        <v>-0.19753697110322119</v>
      </c>
      <c r="P33">
        <v>-0.59164446815768545</v>
      </c>
      <c r="Q33">
        <v>-0.47667538722536201</v>
      </c>
      <c r="R33">
        <v>-0.28825823919442539</v>
      </c>
      <c r="S33">
        <v>-0.9746154474880423</v>
      </c>
      <c r="T33">
        <v>0.19003691745053455</v>
      </c>
      <c r="U33">
        <v>6.5586400635033765E-2</v>
      </c>
      <c r="V33">
        <v>-25.875821516109703</v>
      </c>
      <c r="W33">
        <v>2.8015886353253715E-2</v>
      </c>
    </row>
    <row r="34" spans="2:23" x14ac:dyDescent="0.3">
      <c r="B34">
        <v>0.26196250697587486</v>
      </c>
      <c r="C34">
        <v>-0.89032470424367494</v>
      </c>
      <c r="D34">
        <v>8.6601263729994216</v>
      </c>
      <c r="E34">
        <v>8.5806709127123446E-2</v>
      </c>
      <c r="F34">
        <v>4.9933406651293789E-2</v>
      </c>
      <c r="G34">
        <v>-0.46455945369819873</v>
      </c>
      <c r="H34">
        <v>0.43670301018416668</v>
      </c>
      <c r="I34">
        <v>4.4493912793052043E-5</v>
      </c>
      <c r="J34">
        <v>-0.13357799898538109</v>
      </c>
      <c r="K34">
        <v>-0.81366558517898568</v>
      </c>
      <c r="L34">
        <v>-3.9545501051712115</v>
      </c>
      <c r="M34">
        <v>0.41134673157567792</v>
      </c>
      <c r="N34">
        <v>-0.42676666172588834</v>
      </c>
      <c r="O34">
        <v>-1.6799536594276888E-2</v>
      </c>
      <c r="P34">
        <v>-1.3809170067367569</v>
      </c>
      <c r="Q34">
        <v>-0.69104663032196489</v>
      </c>
      <c r="R34">
        <v>-0.26384079149686107</v>
      </c>
      <c r="S34">
        <v>-1.2921610568837338</v>
      </c>
      <c r="T34">
        <v>0.52177160293629909</v>
      </c>
      <c r="U34">
        <v>-9.948530332571813E-2</v>
      </c>
      <c r="V34">
        <v>-78.84751197673512</v>
      </c>
      <c r="W34">
        <v>0.14507539807030106</v>
      </c>
    </row>
    <row r="35" spans="2:23" x14ac:dyDescent="0.3">
      <c r="B35">
        <v>-3.7137952386895538E-2</v>
      </c>
      <c r="C35">
        <v>-6.4109459010485592E-2</v>
      </c>
      <c r="D35">
        <v>-5.8195816666262359E-3</v>
      </c>
      <c r="E35">
        <v>1.4302639672647177</v>
      </c>
      <c r="F35">
        <v>-0.36382353516247951</v>
      </c>
      <c r="G35">
        <v>4.4087250443710771E-2</v>
      </c>
      <c r="H35">
        <v>-5.3766206114328419E-2</v>
      </c>
      <c r="I35">
        <v>5.3559483103017436E-5</v>
      </c>
      <c r="J35">
        <v>-0.17888093101072633</v>
      </c>
      <c r="K35">
        <v>-0.15550223407414923</v>
      </c>
      <c r="L35">
        <v>-0.41110244630376347</v>
      </c>
      <c r="M35">
        <v>7.0030276349670947E-2</v>
      </c>
      <c r="N35">
        <v>-0.1759270734082142</v>
      </c>
      <c r="O35">
        <v>1.8623048926633846E-2</v>
      </c>
      <c r="P35">
        <v>-8.8095340476278695E-3</v>
      </c>
      <c r="Q35">
        <v>-0.23774994994135012</v>
      </c>
      <c r="R35">
        <v>-4.3027777294768588E-2</v>
      </c>
      <c r="S35">
        <v>-0.38809850888396008</v>
      </c>
      <c r="T35">
        <v>0.58499683199646435</v>
      </c>
      <c r="U35">
        <v>-2.4299745158929069E-2</v>
      </c>
      <c r="V35">
        <v>-3.947086895739309</v>
      </c>
      <c r="W35">
        <v>5.8779039390672229E-2</v>
      </c>
    </row>
    <row r="36" spans="2:23" x14ac:dyDescent="0.3">
      <c r="B36">
        <v>0.43992094704180063</v>
      </c>
      <c r="C36">
        <v>-0.19787988158231054</v>
      </c>
      <c r="D36">
        <v>0.28670248505925044</v>
      </c>
      <c r="E36">
        <v>-0.37007617550424871</v>
      </c>
      <c r="F36">
        <v>5.5484193833205415</v>
      </c>
      <c r="G36">
        <v>3.3163121041283497E-3</v>
      </c>
      <c r="H36">
        <v>-1.6221493708045917E-2</v>
      </c>
      <c r="I36">
        <v>5.1532304832017586E-5</v>
      </c>
      <c r="J36">
        <v>-1.0830785131428657</v>
      </c>
      <c r="K36">
        <v>-1.1325556539652772</v>
      </c>
      <c r="L36">
        <v>-0.64730069973384419</v>
      </c>
      <c r="M36">
        <v>0.35719905992424966</v>
      </c>
      <c r="N36">
        <v>-8.6904788987912901E-2</v>
      </c>
      <c r="O36">
        <v>-1.4458026099660992</v>
      </c>
      <c r="P36">
        <v>-0.19255220366785011</v>
      </c>
      <c r="Q36">
        <v>0.26088893715376377</v>
      </c>
      <c r="R36">
        <v>0.14190387712795177</v>
      </c>
      <c r="S36">
        <v>0.37977671300233312</v>
      </c>
      <c r="T36">
        <v>-2.0427102508622914</v>
      </c>
      <c r="U36">
        <v>-0.20309697591809805</v>
      </c>
      <c r="V36">
        <v>15.580170806516769</v>
      </c>
      <c r="W36">
        <v>0.16542326326627654</v>
      </c>
    </row>
    <row r="37" spans="2:23" x14ac:dyDescent="0.3">
      <c r="B37">
        <v>-0.60926876430771915</v>
      </c>
      <c r="C37">
        <v>-0.35186945859062413</v>
      </c>
      <c r="D37">
        <v>-0.37163774721679127</v>
      </c>
      <c r="E37">
        <v>6.4284082294816303E-2</v>
      </c>
      <c r="F37">
        <v>-5.5214828120567272E-2</v>
      </c>
      <c r="G37">
        <v>2.5845800190416179</v>
      </c>
      <c r="H37">
        <v>-0.16404999952644947</v>
      </c>
      <c r="I37">
        <v>-8.3738037854720217E-6</v>
      </c>
      <c r="J37">
        <v>-9.5195618814885419E-2</v>
      </c>
      <c r="K37">
        <v>-0.25256256720829129</v>
      </c>
      <c r="L37">
        <v>-4.0354091671705977E-2</v>
      </c>
      <c r="M37">
        <v>-0.25450930401173744</v>
      </c>
      <c r="N37">
        <v>-0.17593532295758188</v>
      </c>
      <c r="O37">
        <v>-5.6718623780662079E-2</v>
      </c>
      <c r="P37">
        <v>-0.44785166758864103</v>
      </c>
      <c r="Q37">
        <v>-0.5569216186419822</v>
      </c>
      <c r="R37">
        <v>8.659939032996497E-2</v>
      </c>
      <c r="S37">
        <v>0.24457229792274637</v>
      </c>
      <c r="T37">
        <v>0.46409382311734243</v>
      </c>
      <c r="U37">
        <v>-1.2031626465063833E-2</v>
      </c>
      <c r="V37">
        <v>-13.377163701284672</v>
      </c>
      <c r="W37">
        <v>2.7446164655934146E-3</v>
      </c>
    </row>
    <row r="38" spans="2:23" x14ac:dyDescent="0.3">
      <c r="B38">
        <v>-4.4897688942047258E-5</v>
      </c>
      <c r="C38">
        <v>-0.3352006425815125</v>
      </c>
      <c r="D38">
        <v>0.2044260256875427</v>
      </c>
      <c r="E38">
        <v>-5.0206541820923163E-2</v>
      </c>
      <c r="F38">
        <v>-9.5691889573331496E-3</v>
      </c>
      <c r="G38">
        <v>-0.21885991528205062</v>
      </c>
      <c r="H38">
        <v>3.7353590758740443</v>
      </c>
      <c r="I38">
        <v>-8.2446233537091835E-5</v>
      </c>
      <c r="J38">
        <v>-0.40421510427108021</v>
      </c>
      <c r="K38">
        <v>-0.92421723742864537</v>
      </c>
      <c r="L38">
        <v>9.8550537223219631E-2</v>
      </c>
      <c r="M38">
        <v>4.5403275140781345E-2</v>
      </c>
      <c r="N38">
        <v>-0.10534406533744628</v>
      </c>
      <c r="O38">
        <v>-9.031859576256214E-2</v>
      </c>
      <c r="P38">
        <v>-0.41691063938811118</v>
      </c>
      <c r="Q38">
        <v>-0.38756078512653269</v>
      </c>
      <c r="R38">
        <v>-0.64477406710403684</v>
      </c>
      <c r="S38">
        <v>-0.25228600716025634</v>
      </c>
      <c r="T38">
        <v>-0.18015246788153319</v>
      </c>
      <c r="U38">
        <v>-6.3996311901086789E-2</v>
      </c>
      <c r="V38">
        <v>-13.069263246628525</v>
      </c>
      <c r="W38">
        <v>7.3762807274676073E-2</v>
      </c>
    </row>
    <row r="39" spans="2:23" x14ac:dyDescent="0.3">
      <c r="B39">
        <v>6.8652502641407194E-6</v>
      </c>
      <c r="C39">
        <v>4.0608406440584315E-5</v>
      </c>
      <c r="D39">
        <v>3.86509498813146E-5</v>
      </c>
      <c r="E39">
        <v>5.2990178559164192E-5</v>
      </c>
      <c r="F39">
        <v>5.3402157429097673E-5</v>
      </c>
      <c r="G39">
        <v>-9.0843922983726941E-6</v>
      </c>
      <c r="H39">
        <v>-8.4116445523543072E-5</v>
      </c>
      <c r="I39">
        <v>6.3138214353414377E-7</v>
      </c>
      <c r="J39">
        <v>-2.9289688590532671E-5</v>
      </c>
      <c r="K39">
        <v>-1.8648995236057285E-5</v>
      </c>
      <c r="L39">
        <v>1.10851007470597E-4</v>
      </c>
      <c r="M39">
        <v>7.5558543730377235E-5</v>
      </c>
      <c r="N39">
        <v>7.346212671507997E-6</v>
      </c>
      <c r="O39">
        <v>-1.4585297844871603E-5</v>
      </c>
      <c r="P39">
        <v>-7.5159338496473354E-5</v>
      </c>
      <c r="Q39">
        <v>7.49269093862755E-6</v>
      </c>
      <c r="R39">
        <v>-4.0154681015259466E-6</v>
      </c>
      <c r="S39">
        <v>-1.1030681480224852E-4</v>
      </c>
      <c r="T39">
        <v>-1.8533974089898366E-5</v>
      </c>
      <c r="U39">
        <v>-3.0656364545421837E-5</v>
      </c>
      <c r="V39">
        <v>2.3820198668259769E-4</v>
      </c>
      <c r="W39">
        <v>9.3873328608722295E-7</v>
      </c>
    </row>
    <row r="40" spans="2:23" x14ac:dyDescent="0.3">
      <c r="B40">
        <v>0.24114681605379529</v>
      </c>
      <c r="C40">
        <v>0.26108546437680297</v>
      </c>
      <c r="D40">
        <v>-8.7495450220288942E-2</v>
      </c>
      <c r="E40">
        <v>-0.19340847369483669</v>
      </c>
      <c r="F40">
        <v>-1.0486829781704607</v>
      </c>
      <c r="G40">
        <v>-7.0304885750053128E-2</v>
      </c>
      <c r="H40">
        <v>-0.43925281425160301</v>
      </c>
      <c r="I40">
        <v>-3.0502428913705981E-5</v>
      </c>
      <c r="J40">
        <v>3.9389581510380647</v>
      </c>
      <c r="K40">
        <v>0.64742482208912056</v>
      </c>
      <c r="L40">
        <v>-0.98012897514662833</v>
      </c>
      <c r="M40">
        <v>-0.12638291489075945</v>
      </c>
      <c r="N40">
        <v>-4.4474903599090289E-3</v>
      </c>
      <c r="O40">
        <v>-0.57726644946716466</v>
      </c>
      <c r="P40">
        <v>-0.23359813570114302</v>
      </c>
      <c r="Q40">
        <v>-7.5335914544747209E-2</v>
      </c>
      <c r="R40">
        <v>-1.5514999098928567E-2</v>
      </c>
      <c r="S40">
        <v>0.16490828310981206</v>
      </c>
      <c r="T40">
        <v>-1.2621801075053496</v>
      </c>
      <c r="U40">
        <v>-0.1394934454368105</v>
      </c>
      <c r="V40">
        <v>14.486589041552151</v>
      </c>
      <c r="W40">
        <v>0.14118064774262712</v>
      </c>
    </row>
    <row r="41" spans="2:23" x14ac:dyDescent="0.3">
      <c r="B41">
        <v>-0.76873562343971868</v>
      </c>
      <c r="C41">
        <v>-0.37138325543807044</v>
      </c>
      <c r="D41">
        <v>-0.28336395913062795</v>
      </c>
      <c r="E41">
        <v>-8.1212470403864048E-2</v>
      </c>
      <c r="F41">
        <v>-1.3607140137394576</v>
      </c>
      <c r="G41">
        <v>-0.21101028866094099</v>
      </c>
      <c r="H41">
        <v>-0.7152870506728628</v>
      </c>
      <c r="I41">
        <v>-1.7206513963727956E-5</v>
      </c>
      <c r="J41">
        <v>0.52598106322299831</v>
      </c>
      <c r="K41">
        <v>7.4156229184245648</v>
      </c>
      <c r="L41">
        <v>-0.72695158696492057</v>
      </c>
      <c r="M41">
        <v>-2.2490301822929708E-2</v>
      </c>
      <c r="N41">
        <v>0.19210821832476019</v>
      </c>
      <c r="O41">
        <v>-4.2707764587223293E-2</v>
      </c>
      <c r="P41">
        <v>-0.88579708428455251</v>
      </c>
      <c r="Q41">
        <v>0.18313395476965708</v>
      </c>
      <c r="R41">
        <v>-0.39613765573734155</v>
      </c>
      <c r="S41">
        <v>-0.14039155142385196</v>
      </c>
      <c r="T41">
        <v>-2.2610180801565662</v>
      </c>
      <c r="U41">
        <v>-4.9628261765087854E-2</v>
      </c>
      <c r="V41">
        <v>-41.084457301132048</v>
      </c>
      <c r="W41">
        <v>0.16894948822160724</v>
      </c>
    </row>
    <row r="42" spans="2:23" x14ac:dyDescent="0.3">
      <c r="B42">
        <v>0.75969624238524625</v>
      </c>
      <c r="C42">
        <v>0.58904266479079692</v>
      </c>
      <c r="D42">
        <v>-3.7982577728651852</v>
      </c>
      <c r="E42">
        <v>-0.35602681080283088</v>
      </c>
      <c r="F42">
        <v>-0.80028568996908267</v>
      </c>
      <c r="G42">
        <v>-6.175746906594088E-2</v>
      </c>
      <c r="H42">
        <v>0.2442418082807819</v>
      </c>
      <c r="I42">
        <v>1.1339205719125461E-4</v>
      </c>
      <c r="J42">
        <v>-1.0326092092132733</v>
      </c>
      <c r="K42">
        <v>-0.91899012174425487</v>
      </c>
      <c r="L42">
        <v>11.707282313457775</v>
      </c>
      <c r="M42">
        <v>-0.22315243171417334</v>
      </c>
      <c r="N42">
        <v>-0.54081949595196843</v>
      </c>
      <c r="O42">
        <v>-0.61791526485116388</v>
      </c>
      <c r="P42">
        <v>-1.5292757114679763</v>
      </c>
      <c r="Q42">
        <v>-0.79545334166885284</v>
      </c>
      <c r="R42">
        <v>-0.17178971533994403</v>
      </c>
      <c r="S42">
        <v>-6.4462073073476567E-2</v>
      </c>
      <c r="T42">
        <v>-2.306125209267079</v>
      </c>
      <c r="U42">
        <v>-8.3456103976586912E-2</v>
      </c>
      <c r="V42">
        <v>-40.66166359852236</v>
      </c>
      <c r="W42">
        <v>0.15965867187040683</v>
      </c>
    </row>
    <row r="43" spans="2:23" x14ac:dyDescent="0.3">
      <c r="B43">
        <v>-0.47562778725818994</v>
      </c>
      <c r="C43">
        <v>-0.61357831658591144</v>
      </c>
      <c r="D43">
        <v>0.33973562033401289</v>
      </c>
      <c r="E43">
        <v>0.10408356745705591</v>
      </c>
      <c r="F43">
        <v>0.27408964052926188</v>
      </c>
      <c r="G43">
        <v>-0.30482900432354987</v>
      </c>
      <c r="H43">
        <v>0.12894790178229734</v>
      </c>
      <c r="I43">
        <v>7.8175048730299299E-5</v>
      </c>
      <c r="J43">
        <v>-0.13215559179676561</v>
      </c>
      <c r="K43">
        <v>-0.27764073926101157</v>
      </c>
      <c r="L43">
        <v>-0.32428383919729747</v>
      </c>
      <c r="M43">
        <v>2.4800288468113676</v>
      </c>
      <c r="N43">
        <v>-0.14695354807671748</v>
      </c>
      <c r="O43">
        <v>0.20665549542545611</v>
      </c>
      <c r="P43">
        <v>-0.47096597651368971</v>
      </c>
      <c r="Q43">
        <v>-0.29336936016021431</v>
      </c>
      <c r="R43">
        <v>-0.13840914672969368</v>
      </c>
      <c r="S43">
        <v>-0.73725842771795724</v>
      </c>
      <c r="T43">
        <v>0.32561158166979604</v>
      </c>
      <c r="U43">
        <v>5.5840908563018467E-2</v>
      </c>
      <c r="V43">
        <v>-32.388875851018859</v>
      </c>
      <c r="W43">
        <v>-1.4852146558245593E-3</v>
      </c>
    </row>
    <row r="44" spans="2:23" x14ac:dyDescent="0.3">
      <c r="B44">
        <v>0.20505327230977172</v>
      </c>
      <c r="C44">
        <v>-0.52745500744968388</v>
      </c>
      <c r="D44">
        <v>-0.67138326280606075</v>
      </c>
      <c r="E44">
        <v>-9.4533591156604854E-2</v>
      </c>
      <c r="F44">
        <v>-0.28053873399703583</v>
      </c>
      <c r="G44">
        <v>-0.31239944825360649</v>
      </c>
      <c r="H44">
        <v>9.1488955822826776E-2</v>
      </c>
      <c r="I44">
        <v>1.4056518580747221E-5</v>
      </c>
      <c r="J44">
        <v>-6.5990671603931971E-3</v>
      </c>
      <c r="K44">
        <v>-0.47730232902464087</v>
      </c>
      <c r="L44">
        <v>-0.82669368890757544</v>
      </c>
      <c r="M44">
        <v>-0.17425272817827986</v>
      </c>
      <c r="N44">
        <v>4.2150583442737561</v>
      </c>
      <c r="O44">
        <v>2.8022524478173355E-2</v>
      </c>
      <c r="P44">
        <v>-1.0269378389367945</v>
      </c>
      <c r="Q44">
        <v>-0.2807610920218313</v>
      </c>
      <c r="R44">
        <v>-0.20737729962206169</v>
      </c>
      <c r="S44">
        <v>-0.69279018956304916</v>
      </c>
      <c r="T44">
        <v>1.1033793063905855</v>
      </c>
      <c r="U44">
        <v>-6.3992182716078164E-2</v>
      </c>
      <c r="V44">
        <v>-80.57945468823003</v>
      </c>
      <c r="W44">
        <v>9.7002470332146998E-2</v>
      </c>
    </row>
    <row r="45" spans="2:23" x14ac:dyDescent="0.3">
      <c r="B45">
        <v>0.19148264943560953</v>
      </c>
      <c r="C45">
        <v>-0.29357228054551776</v>
      </c>
      <c r="D45">
        <v>-0.20101132882065986</v>
      </c>
      <c r="E45">
        <v>5.3028972328899082E-2</v>
      </c>
      <c r="F45">
        <v>-1.5221393101820855</v>
      </c>
      <c r="G45">
        <v>-0.13221607814957373</v>
      </c>
      <c r="H45">
        <v>-1.0254544997896657E-2</v>
      </c>
      <c r="I45">
        <v>-1.124668027036348E-5</v>
      </c>
      <c r="J45">
        <v>-0.56536340262281537</v>
      </c>
      <c r="K45">
        <v>-0.39119472568849128</v>
      </c>
      <c r="L45">
        <v>-0.78733130693735287</v>
      </c>
      <c r="M45">
        <v>0.16508258720263153</v>
      </c>
      <c r="N45">
        <v>-4.3762321819190923E-2</v>
      </c>
      <c r="O45">
        <v>3.7353706239646489</v>
      </c>
      <c r="P45">
        <v>-0.36436331584853848</v>
      </c>
      <c r="Q45">
        <v>5.7625803466678262E-2</v>
      </c>
      <c r="R45">
        <v>-4.7603424356347318E-2</v>
      </c>
      <c r="S45">
        <v>-1.1007206262121756</v>
      </c>
      <c r="T45">
        <v>1.3923658147357798</v>
      </c>
      <c r="U45">
        <v>-0.13541253827333408</v>
      </c>
      <c r="V45">
        <v>-37.542951688522969</v>
      </c>
      <c r="W45">
        <v>9.5290397037388522E-2</v>
      </c>
    </row>
    <row r="46" spans="2:23" x14ac:dyDescent="0.3">
      <c r="B46">
        <v>-0.5917234806634537</v>
      </c>
      <c r="C46">
        <v>-0.4045877481339491</v>
      </c>
      <c r="D46">
        <v>-0.77218570912353557</v>
      </c>
      <c r="E46">
        <v>3.7252377717853342E-2</v>
      </c>
      <c r="F46">
        <v>-0.35311981084398086</v>
      </c>
      <c r="G46">
        <v>-0.36038449909445802</v>
      </c>
      <c r="H46">
        <v>-0.27649241533941044</v>
      </c>
      <c r="I46">
        <v>-7.6004242846054937E-5</v>
      </c>
      <c r="J46">
        <v>-0.35328016265408008</v>
      </c>
      <c r="K46">
        <v>-0.65883386935892008</v>
      </c>
      <c r="L46">
        <v>-1.2419439945887061</v>
      </c>
      <c r="M46">
        <v>-0.20872848372543448</v>
      </c>
      <c r="N46">
        <v>-0.3632171116566863</v>
      </c>
      <c r="O46">
        <v>-4.3177011535719373E-2</v>
      </c>
      <c r="P46">
        <v>8.894334442029832</v>
      </c>
      <c r="Q46">
        <v>-0.32561502702207279</v>
      </c>
      <c r="R46">
        <v>-0.23634321607246142</v>
      </c>
      <c r="S46">
        <v>-0.85923043949111022</v>
      </c>
      <c r="T46">
        <v>-1.8819260790917982</v>
      </c>
      <c r="U46">
        <v>-7.2175710906741207E-4</v>
      </c>
      <c r="V46">
        <v>-13.414837609563348</v>
      </c>
      <c r="W46">
        <v>0.10305989095282807</v>
      </c>
    </row>
    <row r="47" spans="2:23" x14ac:dyDescent="0.3">
      <c r="B47">
        <v>0.53616483810341131</v>
      </c>
      <c r="C47">
        <v>-0.69477138172278741</v>
      </c>
      <c r="D47">
        <v>-0.78341562710497636</v>
      </c>
      <c r="E47">
        <v>-1.212806437968472E-2</v>
      </c>
      <c r="F47">
        <v>-0.3158312960862012</v>
      </c>
      <c r="G47">
        <v>-0.80609389795661279</v>
      </c>
      <c r="H47">
        <v>0.18081285680409268</v>
      </c>
      <c r="I47">
        <v>2.2454405389025079E-5</v>
      </c>
      <c r="J47">
        <v>-0.17416493972920441</v>
      </c>
      <c r="K47">
        <v>-1.1975802772588793</v>
      </c>
      <c r="L47">
        <v>-1.2358318789049405</v>
      </c>
      <c r="M47">
        <v>-0.15136245912730878</v>
      </c>
      <c r="N47">
        <v>0.23953307313702679</v>
      </c>
      <c r="O47">
        <v>0.47654673701347294</v>
      </c>
      <c r="P47">
        <v>-1.870998939444223</v>
      </c>
      <c r="Q47">
        <v>6.303177117448997</v>
      </c>
      <c r="R47">
        <v>-0.44444100528015495</v>
      </c>
      <c r="S47">
        <v>-3.2433350081106336</v>
      </c>
      <c r="T47">
        <v>3.1446530149972634</v>
      </c>
      <c r="U47">
        <v>4.904468319595031E-2</v>
      </c>
      <c r="V47">
        <v>-198.13431956638411</v>
      </c>
      <c r="W47">
        <v>0.17503816027173014</v>
      </c>
    </row>
    <row r="48" spans="2:23" x14ac:dyDescent="0.3">
      <c r="B48">
        <v>-0.25095450808086484</v>
      </c>
      <c r="C48">
        <v>-0.25731811377974162</v>
      </c>
      <c r="D48">
        <v>-0.14350932566286762</v>
      </c>
      <c r="E48">
        <v>-2.6520963626572251E-2</v>
      </c>
      <c r="F48">
        <v>9.1037554842580873E-2</v>
      </c>
      <c r="G48">
        <v>9.6383406243528993E-2</v>
      </c>
      <c r="H48">
        <v>-0.59825365808309017</v>
      </c>
      <c r="I48">
        <v>-3.7104961383205525E-6</v>
      </c>
      <c r="J48">
        <v>-4.2895748993223674E-2</v>
      </c>
      <c r="K48">
        <v>-0.39410978766392696</v>
      </c>
      <c r="L48">
        <v>-0.12761632897496114</v>
      </c>
      <c r="M48">
        <v>-8.0786452855222152E-2</v>
      </c>
      <c r="N48">
        <v>-5.6415849987677062E-2</v>
      </c>
      <c r="O48">
        <v>3.0767803638637851E-2</v>
      </c>
      <c r="P48">
        <v>-0.28551596663140172</v>
      </c>
      <c r="Q48">
        <v>-0.13149447231370845</v>
      </c>
      <c r="R48">
        <v>1.9138834112511725</v>
      </c>
      <c r="S48">
        <v>-7.427314237615433E-2</v>
      </c>
      <c r="T48">
        <v>0.34138994331365935</v>
      </c>
      <c r="U48">
        <v>-3.7940897640299648E-3</v>
      </c>
      <c r="V48">
        <v>-9.0210181957788453</v>
      </c>
      <c r="W48">
        <v>1.8871448166472366E-2</v>
      </c>
    </row>
    <row r="49" spans="2:26" x14ac:dyDescent="0.3">
      <c r="B49">
        <v>9.7765236385651405E-2</v>
      </c>
      <c r="C49">
        <v>-1.1358370702742366</v>
      </c>
      <c r="D49">
        <v>-0.81040575590316599</v>
      </c>
      <c r="E49">
        <v>2.7547852899625847E-2</v>
      </c>
      <c r="F49">
        <v>-0.72715938333261187</v>
      </c>
      <c r="G49">
        <v>-7.0759013343256336E-2</v>
      </c>
      <c r="H49">
        <v>0.82011329902048546</v>
      </c>
      <c r="I49">
        <v>-8.6794558922640818E-5</v>
      </c>
      <c r="J49">
        <v>-0.12052032267196273</v>
      </c>
      <c r="K49">
        <v>-2.1554076833520663</v>
      </c>
      <c r="L49">
        <v>-0.48387619108818003</v>
      </c>
      <c r="M49">
        <v>-0.233361009654622</v>
      </c>
      <c r="N49">
        <v>0.8448224387593517</v>
      </c>
      <c r="O49">
        <v>-8.4176177955970863E-2</v>
      </c>
      <c r="P49">
        <v>-3.3784460160551109</v>
      </c>
      <c r="Q49">
        <v>-1.638038367083215</v>
      </c>
      <c r="R49">
        <v>-0.53334543080606645</v>
      </c>
      <c r="S49">
        <v>5.9583883937969295</v>
      </c>
      <c r="T49">
        <v>3.6139855589168093</v>
      </c>
      <c r="U49">
        <v>8.7964363005253923E-3</v>
      </c>
      <c r="V49">
        <v>-336.92460085340105</v>
      </c>
      <c r="W49">
        <v>0.35014198249834089</v>
      </c>
    </row>
    <row r="50" spans="2:26" x14ac:dyDescent="0.3">
      <c r="B50">
        <v>-4.362922048594557</v>
      </c>
      <c r="C50">
        <v>0.77123136120914637</v>
      </c>
      <c r="D50">
        <v>-0.51694290518063324</v>
      </c>
      <c r="E50">
        <v>-0.5975838524167727</v>
      </c>
      <c r="F50">
        <v>1.0840478504068114</v>
      </c>
      <c r="G50">
        <v>1.4344340193173279</v>
      </c>
      <c r="H50">
        <v>-3.2184043477013691</v>
      </c>
      <c r="I50">
        <v>-8.7492677265896219E-5</v>
      </c>
      <c r="J50">
        <v>-0.50272230550790975</v>
      </c>
      <c r="K50">
        <v>3.7411740830812721</v>
      </c>
      <c r="L50">
        <v>-0.91328882395831801</v>
      </c>
      <c r="M50">
        <v>-0.98468444173215253</v>
      </c>
      <c r="N50">
        <v>-2.9764918219365106</v>
      </c>
      <c r="O50">
        <v>-1.3752158142309867</v>
      </c>
      <c r="P50">
        <v>5.4525266496069298</v>
      </c>
      <c r="Q50">
        <v>-0.60525887534892164</v>
      </c>
      <c r="R50">
        <v>1.7073275939405737</v>
      </c>
      <c r="S50">
        <v>5.119848189908252</v>
      </c>
      <c r="T50">
        <v>-2.9042739472485235</v>
      </c>
      <c r="U50">
        <v>-0.35271307093636667</v>
      </c>
      <c r="V50">
        <v>972.90469233316628</v>
      </c>
      <c r="W50">
        <v>-0.86343934182779747</v>
      </c>
    </row>
    <row r="51" spans="2:26" x14ac:dyDescent="0.3">
      <c r="B51">
        <v>6.5105224240983056E-2</v>
      </c>
      <c r="C51">
        <v>4.2188065319277247E-2</v>
      </c>
      <c r="D51">
        <v>-0.14519075822832117</v>
      </c>
      <c r="E51">
        <v>-1.6289584618060501E-2</v>
      </c>
      <c r="F51">
        <v>-0.22067684894410958</v>
      </c>
      <c r="G51">
        <v>-3.0229713057339104E-2</v>
      </c>
      <c r="H51">
        <v>-4.5465824142299396E-2</v>
      </c>
      <c r="I51">
        <v>-2.9861577443579539E-5</v>
      </c>
      <c r="J51">
        <v>-0.13627538072307976</v>
      </c>
      <c r="K51">
        <v>-0.13304589808623332</v>
      </c>
      <c r="L51">
        <v>-0.12459259018644801</v>
      </c>
      <c r="M51">
        <v>4.5114678624816787E-2</v>
      </c>
      <c r="N51">
        <v>-8.3208369157216147E-2</v>
      </c>
      <c r="O51">
        <v>-0.13647088463167906</v>
      </c>
      <c r="P51">
        <v>-7.6915129017716508E-2</v>
      </c>
      <c r="Q51">
        <v>-5.5425991535328539E-2</v>
      </c>
      <c r="R51">
        <v>-2.2547722288712838E-2</v>
      </c>
      <c r="S51">
        <v>-0.24065427427823644</v>
      </c>
      <c r="T51">
        <v>0.32799393538213262</v>
      </c>
      <c r="U51">
        <v>0.98661692690501368</v>
      </c>
      <c r="V51">
        <v>-8.8619175157860912</v>
      </c>
      <c r="W51">
        <v>4.2387009122535534E-2</v>
      </c>
    </row>
    <row r="52" spans="2:26" x14ac:dyDescent="0.3">
      <c r="B52">
        <v>-1.8968714413455507E-2</v>
      </c>
      <c r="C52">
        <v>-0.15167316763579489</v>
      </c>
      <c r="D52">
        <v>-0.30103726741234244</v>
      </c>
      <c r="E52">
        <v>4.9767981564130412E-2</v>
      </c>
      <c r="F52">
        <v>-0.10806113922970655</v>
      </c>
      <c r="G52">
        <v>-0.11682809325996722</v>
      </c>
      <c r="H52">
        <v>0.11446894749912044</v>
      </c>
      <c r="I52">
        <v>5.0441238063464092E-6</v>
      </c>
      <c r="J52">
        <v>2.2699776411914011E-2</v>
      </c>
      <c r="K52">
        <v>-0.53211833173913181</v>
      </c>
      <c r="L52">
        <v>-0.26584261475615811</v>
      </c>
      <c r="M52">
        <v>-7.2985266339718829E-2</v>
      </c>
      <c r="N52">
        <v>-0.13455086834313412</v>
      </c>
      <c r="O52">
        <v>-1.2983348710212814E-2</v>
      </c>
      <c r="P52">
        <v>-0.48197607547162269</v>
      </c>
      <c r="Q52">
        <v>-0.69110707003787741</v>
      </c>
      <c r="R52">
        <v>-0.11959253352549917</v>
      </c>
      <c r="S52">
        <v>-1.6272734889426952</v>
      </c>
      <c r="T52">
        <v>4.4495480357099808</v>
      </c>
      <c r="U52">
        <v>-1.4918054916347888E-3</v>
      </c>
      <c r="V52">
        <v>-55.795140581167516</v>
      </c>
      <c r="W52">
        <v>6.3356003250947812E-2</v>
      </c>
    </row>
    <row r="53" spans="2:26" x14ac:dyDescent="0.3">
      <c r="B53">
        <v>-3.5867801727556783E-2</v>
      </c>
      <c r="C53">
        <v>2.4327800561591357E-2</v>
      </c>
      <c r="D53">
        <v>0.10654039795344721</v>
      </c>
      <c r="E53">
        <v>4.5866131844620288E-2</v>
      </c>
      <c r="F53">
        <v>0.20142082124852845</v>
      </c>
      <c r="G53">
        <v>7.3459648713960456E-3</v>
      </c>
      <c r="H53">
        <v>3.9530897823017726E-2</v>
      </c>
      <c r="I53">
        <v>3.5471434625899818E-7</v>
      </c>
      <c r="J53">
        <v>0.15378487455040485</v>
      </c>
      <c r="K53">
        <v>0.21244115183088935</v>
      </c>
      <c r="L53">
        <v>0.15852197647068023</v>
      </c>
      <c r="M53">
        <v>-2.5899072470622685E-2</v>
      </c>
      <c r="N53">
        <v>2.8297196468937545E-2</v>
      </c>
      <c r="O53">
        <v>5.4859402045158767E-2</v>
      </c>
      <c r="P53">
        <v>0.16947636529097113</v>
      </c>
      <c r="Q53">
        <v>6.7131449038381238E-2</v>
      </c>
      <c r="R53">
        <v>2.8887558374713927E-2</v>
      </c>
      <c r="S53">
        <v>0.24322866260233006</v>
      </c>
      <c r="T53">
        <v>-0.5124710539770716</v>
      </c>
      <c r="U53">
        <v>3.2576922485836907E-2</v>
      </c>
      <c r="V53">
        <v>9.4519774935858525</v>
      </c>
      <c r="W53">
        <v>-4.2802621074343759E-2</v>
      </c>
    </row>
    <row r="57" spans="2:26" x14ac:dyDescent="0.3">
      <c r="D57" s="32" t="s">
        <v>64</v>
      </c>
      <c r="G57" s="32" t="s">
        <v>65</v>
      </c>
    </row>
    <row r="58" spans="2:26" x14ac:dyDescent="0.3">
      <c r="B58" s="32" t="s">
        <v>70</v>
      </c>
      <c r="D58">
        <v>-3.4224948682057938</v>
      </c>
      <c r="G58" s="32">
        <v>-3.4224948682057938</v>
      </c>
      <c r="H58" s="32">
        <v>-1.2657751894522313</v>
      </c>
      <c r="I58" s="32">
        <v>-3.7973002007664554</v>
      </c>
      <c r="J58" s="32">
        <v>-0.13857530539629323</v>
      </c>
      <c r="K58" s="32">
        <v>0.94443180359211498</v>
      </c>
      <c r="L58" s="32">
        <v>-0.66611356859864024</v>
      </c>
      <c r="M58" s="32">
        <v>-0.57970035505675022</v>
      </c>
      <c r="N58" s="32">
        <v>1.2848832620217108E-5</v>
      </c>
      <c r="O58" s="32">
        <v>0.86551009982023475</v>
      </c>
      <c r="P58" s="32">
        <v>-1.8852733768349954</v>
      </c>
      <c r="Q58" s="32">
        <v>-1.8734245080557113</v>
      </c>
      <c r="R58" s="32">
        <v>-1.6209290072067677</v>
      </c>
      <c r="S58" s="32">
        <v>-3.931970264079355</v>
      </c>
      <c r="T58" s="32">
        <v>-1.7818571873887599</v>
      </c>
      <c r="U58" s="32">
        <v>-0.56768198952533933</v>
      </c>
      <c r="V58" s="32">
        <v>-9.7316778180474746</v>
      </c>
      <c r="W58" s="32">
        <v>-0.43217946162246995</v>
      </c>
      <c r="X58" s="32">
        <v>-16.496088060171715</v>
      </c>
      <c r="Y58" s="32">
        <v>47.781795274830515</v>
      </c>
      <c r="Z58" s="32">
        <v>-0.40070886666676908</v>
      </c>
    </row>
    <row r="59" spans="2:26" x14ac:dyDescent="0.3">
      <c r="B59">
        <f t="array" ref="B59:B80">MMULT((B32:W53),(Y3:Y24))</f>
        <v>-3.4224948682057938</v>
      </c>
      <c r="D59">
        <v>-1.2657751894522313</v>
      </c>
    </row>
    <row r="60" spans="2:26" x14ac:dyDescent="0.3">
      <c r="B60" s="32">
        <v>-1.2657751894522313</v>
      </c>
      <c r="D60">
        <v>-3.7973002007664554</v>
      </c>
    </row>
    <row r="61" spans="2:26" x14ac:dyDescent="0.3">
      <c r="B61" s="32">
        <v>-3.7973002007664554</v>
      </c>
      <c r="D61">
        <v>-0.13857530539629323</v>
      </c>
    </row>
    <row r="62" spans="2:26" x14ac:dyDescent="0.3">
      <c r="B62" s="32">
        <v>-0.13857530539629323</v>
      </c>
      <c r="D62">
        <v>0.94443180359211498</v>
      </c>
    </row>
    <row r="63" spans="2:26" x14ac:dyDescent="0.3">
      <c r="B63" s="32">
        <v>0.94443180359211498</v>
      </c>
      <c r="D63">
        <v>-0.66611356859864024</v>
      </c>
    </row>
    <row r="64" spans="2:26" x14ac:dyDescent="0.3">
      <c r="B64" s="32">
        <v>-0.66611356859864024</v>
      </c>
      <c r="D64">
        <v>-0.57970035505675022</v>
      </c>
    </row>
    <row r="65" spans="2:8" x14ac:dyDescent="0.3">
      <c r="B65" s="32">
        <v>-0.57970035505675022</v>
      </c>
      <c r="D65">
        <v>1.2848832620217108E-5</v>
      </c>
    </row>
    <row r="66" spans="2:8" x14ac:dyDescent="0.3">
      <c r="B66" s="32">
        <v>1.2848832620217108E-5</v>
      </c>
      <c r="D66">
        <v>0.86551009982023475</v>
      </c>
    </row>
    <row r="67" spans="2:8" x14ac:dyDescent="0.3">
      <c r="B67" s="32">
        <v>0.86551009982023475</v>
      </c>
      <c r="D67">
        <v>-1.8852733768349954</v>
      </c>
    </row>
    <row r="68" spans="2:8" x14ac:dyDescent="0.3">
      <c r="B68" s="32">
        <v>-1.8852733768349954</v>
      </c>
      <c r="D68">
        <v>-1.8734245080557113</v>
      </c>
    </row>
    <row r="69" spans="2:8" x14ac:dyDescent="0.3">
      <c r="B69" s="32">
        <v>-1.8734245080557113</v>
      </c>
      <c r="D69">
        <v>-1.6209290072067677</v>
      </c>
    </row>
    <row r="70" spans="2:8" x14ac:dyDescent="0.3">
      <c r="B70" s="32">
        <v>-1.6209290072067677</v>
      </c>
      <c r="D70">
        <v>-3.931970264079355</v>
      </c>
      <c r="H70" s="32" t="s">
        <v>67</v>
      </c>
    </row>
    <row r="71" spans="2:8" x14ac:dyDescent="0.3">
      <c r="B71" s="32">
        <v>-3.931970264079355</v>
      </c>
      <c r="D71">
        <v>-1.7818571873887599</v>
      </c>
      <c r="H71">
        <f t="array" ref="H71">MMULT((AB29:AU29),(D58:D77))</f>
        <v>16.410526229381443</v>
      </c>
    </row>
    <row r="72" spans="2:8" x14ac:dyDescent="0.3">
      <c r="B72" s="32">
        <v>-1.7818571873887599</v>
      </c>
      <c r="D72">
        <v>-0.56768198952533933</v>
      </c>
      <c r="H72" t="s">
        <v>68</v>
      </c>
    </row>
    <row r="73" spans="2:8" x14ac:dyDescent="0.3">
      <c r="B73" s="32">
        <v>-0.56768198952533933</v>
      </c>
      <c r="D73">
        <v>-9.7316778180474746</v>
      </c>
      <c r="H73">
        <v>0.05</v>
      </c>
    </row>
    <row r="74" spans="2:8" x14ac:dyDescent="0.3">
      <c r="B74" s="32">
        <v>-9.7316778180474746</v>
      </c>
      <c r="D74">
        <v>-0.43217946162246995</v>
      </c>
    </row>
    <row r="75" spans="2:8" x14ac:dyDescent="0.3">
      <c r="B75" s="32">
        <v>-0.43217946162246995</v>
      </c>
      <c r="D75">
        <v>-16.496088060171715</v>
      </c>
    </row>
    <row r="76" spans="2:8" x14ac:dyDescent="0.3">
      <c r="B76" s="32">
        <v>-16.496088060171715</v>
      </c>
      <c r="D76">
        <v>47.781795274830515</v>
      </c>
    </row>
    <row r="77" spans="2:8" x14ac:dyDescent="0.3">
      <c r="B77" s="32">
        <v>47.781795274830515</v>
      </c>
      <c r="D77">
        <v>-0.40070886666676908</v>
      </c>
    </row>
    <row r="78" spans="2:8" x14ac:dyDescent="0.3">
      <c r="B78" s="32">
        <v>-0.40070886666676908</v>
      </c>
    </row>
    <row r="79" spans="2:8" x14ac:dyDescent="0.3">
      <c r="B79" s="32">
        <v>-2.7264010258074283</v>
      </c>
    </row>
    <row r="80" spans="2:8" x14ac:dyDescent="0.3">
      <c r="B80" s="32">
        <v>0.42979625360494889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tabSelected="1" workbookViewId="0">
      <selection activeCell="J4" sqref="J4"/>
    </sheetView>
  </sheetViews>
  <sheetFormatPr defaultRowHeight="14.4" x14ac:dyDescent="0.3"/>
  <cols>
    <col min="3" max="3" width="23" customWidth="1"/>
    <col min="4" max="4" width="13" customWidth="1"/>
    <col min="5" max="5" width="22.21875" customWidth="1"/>
    <col min="6" max="6" width="22.88671875" customWidth="1"/>
  </cols>
  <sheetData>
    <row r="3" spans="3:6" x14ac:dyDescent="0.3">
      <c r="C3" t="s">
        <v>71</v>
      </c>
      <c r="D3" t="s">
        <v>67</v>
      </c>
      <c r="E3" t="s">
        <v>72</v>
      </c>
    </row>
    <row r="4" spans="3:6" x14ac:dyDescent="0.3">
      <c r="C4" s="32">
        <v>1.1355111321707499E-3</v>
      </c>
      <c r="D4">
        <v>1.603489770467479E-2</v>
      </c>
      <c r="E4">
        <f>SQRT(D4)</f>
        <v>0.12662897656016489</v>
      </c>
    </row>
    <row r="5" spans="3:6" x14ac:dyDescent="0.3">
      <c r="C5" s="32">
        <v>5.0000000000000001E-3</v>
      </c>
      <c r="D5">
        <v>0.11857537792090886</v>
      </c>
      <c r="E5" s="32">
        <f t="shared" ref="E5:E7" si="0">SQRT(D5)</f>
        <v>0.34434775724681127</v>
      </c>
    </row>
    <row r="6" spans="3:6" x14ac:dyDescent="0.3">
      <c r="C6">
        <v>0.01</v>
      </c>
      <c r="D6">
        <v>0.55556865638878117</v>
      </c>
      <c r="E6" s="32">
        <f t="shared" si="0"/>
        <v>0.74536478075421642</v>
      </c>
    </row>
    <row r="7" spans="3:6" x14ac:dyDescent="0.3">
      <c r="C7">
        <v>0.05</v>
      </c>
      <c r="D7">
        <v>16.410526229381443</v>
      </c>
      <c r="E7" s="32">
        <f t="shared" si="0"/>
        <v>4.0509907713276077</v>
      </c>
    </row>
    <row r="12" spans="3:6" x14ac:dyDescent="0.3">
      <c r="E12" t="s">
        <v>71</v>
      </c>
      <c r="F12" t="s">
        <v>72</v>
      </c>
    </row>
    <row r="13" spans="3:6" x14ac:dyDescent="0.3">
      <c r="E13">
        <v>1.1355111321707499E-3</v>
      </c>
      <c r="F13">
        <v>0.12662897656016489</v>
      </c>
    </row>
    <row r="14" spans="3:6" x14ac:dyDescent="0.3">
      <c r="E14">
        <v>5.0000000000000001E-3</v>
      </c>
      <c r="F14">
        <v>0.34434775724681127</v>
      </c>
    </row>
    <row r="15" spans="3:6" x14ac:dyDescent="0.3">
      <c r="E15">
        <v>0.01</v>
      </c>
      <c r="F15">
        <v>0.74536478075421642</v>
      </c>
    </row>
    <row r="16" spans="3:6" x14ac:dyDescent="0.3">
      <c r="E16">
        <v>0.05</v>
      </c>
      <c r="F16">
        <v>4.0509907713276077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MArket Model Expected returns</vt:lpstr>
      <vt:lpstr>Excess Returns</vt:lpstr>
      <vt:lpstr>Variance Covariance MAtrix</vt:lpstr>
      <vt:lpstr>MVP</vt:lpstr>
      <vt:lpstr>DIFF RISK-RETURN VALUES</vt:lpstr>
      <vt:lpstr>E(portfolio)=0.005</vt:lpstr>
      <vt:lpstr>E(portfolio)=0.01</vt:lpstr>
      <vt:lpstr>E(portfolio)=0.05</vt:lpstr>
      <vt:lpstr>Efficient Frontier</vt:lpstr>
      <vt:lpstr>H0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</dc:creator>
  <cp:lastModifiedBy>YOGESWAR PENTAKOTA</cp:lastModifiedBy>
  <dcterms:created xsi:type="dcterms:W3CDTF">2022-10-22T09:56:01Z</dcterms:created>
  <dcterms:modified xsi:type="dcterms:W3CDTF">2022-10-22T18:14:46Z</dcterms:modified>
</cp:coreProperties>
</file>