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ava\bill management system\Documentation\"/>
    </mc:Choice>
  </mc:AlternateContent>
  <xr:revisionPtr revIDLastSave="0" documentId="13_ncr:1_{15719E70-9C70-42F8-B457-19560323930B}" xr6:coauthVersionLast="47" xr6:coauthVersionMax="47" xr10:uidLastSave="{00000000-0000-0000-0000-000000000000}"/>
  <bookViews>
    <workbookView xWindow="-108" yWindow="-108" windowWidth="23256" windowHeight="12720" xr2:uid="{D5C19C7C-FD4F-49E4-8E45-E2AE813160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9" i="1" l="1"/>
  <c r="AA20" i="1"/>
  <c r="AA21" i="1"/>
  <c r="AA22" i="1"/>
  <c r="AA23" i="1"/>
  <c r="AA24" i="1"/>
  <c r="AA25" i="1"/>
  <c r="AA26" i="1"/>
  <c r="AA27" i="1"/>
  <c r="AA28" i="1"/>
  <c r="AA29" i="1"/>
  <c r="AA30" i="1"/>
  <c r="AA31" i="1"/>
  <c r="I73" i="1"/>
  <c r="Y35" i="1"/>
  <c r="Y34" i="1"/>
  <c r="Y33" i="1"/>
  <c r="I33" i="1"/>
  <c r="I35" i="1"/>
  <c r="I34" i="1"/>
  <c r="Y39" i="1" l="1"/>
  <c r="Y37" i="1"/>
  <c r="Y38" i="1"/>
</calcChain>
</file>

<file path=xl/sharedStrings.xml><?xml version="1.0" encoding="utf-8"?>
<sst xmlns="http://schemas.openxmlformats.org/spreadsheetml/2006/main" count="40" uniqueCount="32">
  <si>
    <t>CPU UTILIZATION</t>
  </si>
  <si>
    <t>SNO</t>
  </si>
  <si>
    <t>UTILIZATION (%)</t>
  </si>
  <si>
    <t>Max</t>
  </si>
  <si>
    <t>Min</t>
  </si>
  <si>
    <t>Average</t>
  </si>
  <si>
    <t>Analysis</t>
  </si>
  <si>
    <t>Ram Utilization</t>
  </si>
  <si>
    <t>Initial (without starting the app)</t>
  </si>
  <si>
    <t>FILE NAME</t>
  </si>
  <si>
    <t>SIZE (in kb)</t>
  </si>
  <si>
    <t>App.java</t>
  </si>
  <si>
    <t>Bill_Generations.java</t>
  </si>
  <si>
    <t>Customer_Bill_Info.java</t>
  </si>
  <si>
    <t>CustomerDetails.java</t>
  </si>
  <si>
    <t>Dashboard.java</t>
  </si>
  <si>
    <t>Edit_Profile.java</t>
  </si>
  <si>
    <t>Final_Bill.java</t>
  </si>
  <si>
    <t>Login.java</t>
  </si>
  <si>
    <t>Registration.java</t>
  </si>
  <si>
    <t>ShopDetails.java</t>
  </si>
  <si>
    <t>Demo_Data.sql</t>
  </si>
  <si>
    <t>SQL_Commands.sql</t>
  </si>
  <si>
    <t>Images (Folder)</t>
  </si>
  <si>
    <t>Others (Packages and Execution Files)</t>
  </si>
  <si>
    <t>STORAGE (HDD)</t>
  </si>
  <si>
    <t>APP UTILIZATION (GB)</t>
  </si>
  <si>
    <t>TOTAL SYSTEM UTILIZATION (GB)</t>
  </si>
  <si>
    <t>Max (APP)</t>
  </si>
  <si>
    <t>Min (APP)</t>
  </si>
  <si>
    <t>Average (APP)</t>
  </si>
  <si>
    <t>Minimum Storage Required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</si>
</sst>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4"/>
      <color theme="2"/>
      <name val="Calibri"/>
      <family val="2"/>
      <scheme val="minor"/>
    </font>
    <font>
      <sz val="16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14999847407452621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2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2"/>
      </bottom>
      <diagonal/>
    </border>
    <border>
      <left/>
      <right/>
      <top style="thin">
        <color theme="0"/>
      </top>
      <bottom style="thin">
        <color theme="2"/>
      </bottom>
      <diagonal/>
    </border>
    <border>
      <left/>
      <right style="thin">
        <color theme="2"/>
      </right>
      <top style="thin">
        <color theme="0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0" xfId="0" applyFont="1" applyFill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Memory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 Utilization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Sheet1!$E$19:$E$31</c:f>
              <c:numCache>
                <c:formatCode>0.00%</c:formatCode>
                <c:ptCount val="13"/>
                <c:pt idx="0">
                  <c:v>0.1</c:v>
                </c:pt>
                <c:pt idx="1">
                  <c:v>0.32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0.08</c:v>
                </c:pt>
                <c:pt idx="5">
                  <c:v>0.17</c:v>
                </c:pt>
                <c:pt idx="6">
                  <c:v>0.16</c:v>
                </c:pt>
                <c:pt idx="7">
                  <c:v>0.27</c:v>
                </c:pt>
                <c:pt idx="8">
                  <c:v>0.18</c:v>
                </c:pt>
                <c:pt idx="9">
                  <c:v>0.25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9-416F-8B02-6C46DCD94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548080"/>
        <c:axId val="1670212192"/>
      </c:lineChart>
      <c:catAx>
        <c:axId val="1664548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(in seconds)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12192"/>
        <c:crosses val="autoZero"/>
        <c:auto val="1"/>
        <c:lblAlgn val="ctr"/>
        <c:lblOffset val="100"/>
        <c:noMultiLvlLbl val="0"/>
      </c:catAx>
      <c:valAx>
        <c:axId val="1670212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RAM UTILIZATION (in GB)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Sheet1!$T$19:$T$31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Sheet1!$AA$19:$AA$31</c:f>
              <c:numCache>
                <c:formatCode>0.00</c:formatCode>
                <c:ptCount val="13"/>
                <c:pt idx="0">
                  <c:v>9.9999999999997868E-3</c:v>
                </c:pt>
                <c:pt idx="1">
                  <c:v>2.0000000000000462E-2</c:v>
                </c:pt>
                <c:pt idx="2">
                  <c:v>0.20000000000000018</c:v>
                </c:pt>
                <c:pt idx="3">
                  <c:v>0.20000000000000018</c:v>
                </c:pt>
                <c:pt idx="4">
                  <c:v>0.29999999999999982</c:v>
                </c:pt>
                <c:pt idx="5">
                  <c:v>0.20000000000000018</c:v>
                </c:pt>
                <c:pt idx="6">
                  <c:v>0.20000000000000018</c:v>
                </c:pt>
                <c:pt idx="7">
                  <c:v>0.20000000000000018</c:v>
                </c:pt>
                <c:pt idx="8">
                  <c:v>0.20000000000000018</c:v>
                </c:pt>
                <c:pt idx="9">
                  <c:v>0.20000000000000018</c:v>
                </c:pt>
                <c:pt idx="10">
                  <c:v>0.20000000000000018</c:v>
                </c:pt>
                <c:pt idx="11">
                  <c:v>0.20000000000000018</c:v>
                </c:pt>
                <c:pt idx="12">
                  <c:v>0.20000000000000018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1-4F43-B402-6E8E7970EF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653690656"/>
        <c:axId val="16536973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Sheet1!$T$19:$T$31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Sheet1!$V$19:$V$31</c15:sqref>
                        </c15:formulaRef>
                      </c:ext>
                    </c:extLst>
                    <c:numCache>
                      <c:formatCode>0.00</c:formatCode>
                      <c:ptCount val="1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C91-4F43-B402-6E8E7970EFD3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Sheet1!$T$19:$T$31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Sheet1!$W$19:$W$31</c15:sqref>
                        </c15:formulaRef>
                      </c:ext>
                    </c:extLst>
                    <c:numCache>
                      <c:formatCode>0.00</c:formatCode>
                      <c:ptCount val="1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C91-4F43-B402-6E8E7970EFD3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Sheet1!$T$19:$T$31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Sheet1!$X$19:$X$31</c15:sqref>
                        </c15:formulaRef>
                      </c:ext>
                    </c:extLst>
                    <c:numCache>
                      <c:formatCode>0.00</c:formatCode>
                      <c:ptCount val="1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C91-4F43-B402-6E8E7970EFD3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Sheet1!$T$19:$T$31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Sheet1!$Y$19:$Y$31</c15:sqref>
                        </c15:formulaRef>
                      </c:ext>
                    </c:extLst>
                    <c:numCache>
                      <c:formatCode>0.00</c:formatCode>
                      <c:ptCount val="1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C91-4F43-B402-6E8E7970EFD3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Sheet1!$T$19:$T$31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Sheet1!$Z$19:$Z$31</c15:sqref>
                        </c15:formulaRef>
                      </c:ext>
                    </c:extLst>
                    <c:numCache>
                      <c:formatCode>0.00</c:formatCode>
                      <c:ptCount val="1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C91-4F43-B402-6E8E7970EFD3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Sheet1!$T$19:$T$31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Sheet1!$AA$19:$AA$31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9.9999999999997868E-3</c:v>
                      </c:pt>
                      <c:pt idx="1">
                        <c:v>2.0000000000000462E-2</c:v>
                      </c:pt>
                      <c:pt idx="2">
                        <c:v>0.20000000000000018</c:v>
                      </c:pt>
                      <c:pt idx="3">
                        <c:v>0.20000000000000018</c:v>
                      </c:pt>
                      <c:pt idx="4">
                        <c:v>0.29999999999999982</c:v>
                      </c:pt>
                      <c:pt idx="5">
                        <c:v>0.20000000000000018</c:v>
                      </c:pt>
                      <c:pt idx="6">
                        <c:v>0.20000000000000018</c:v>
                      </c:pt>
                      <c:pt idx="7">
                        <c:v>0.20000000000000018</c:v>
                      </c:pt>
                      <c:pt idx="8">
                        <c:v>0.20000000000000018</c:v>
                      </c:pt>
                      <c:pt idx="9">
                        <c:v>0.20000000000000018</c:v>
                      </c:pt>
                      <c:pt idx="10">
                        <c:v>0.20000000000000018</c:v>
                      </c:pt>
                      <c:pt idx="11">
                        <c:v>0.20000000000000018</c:v>
                      </c:pt>
                      <c:pt idx="12">
                        <c:v>0.20000000000000018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C91-4F43-B402-6E8E7970EFD3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noFill/>
                  <a:ln w="9525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Sheet1!$T$19:$T$31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Sheet1!$AB$19:$AB$31</c15:sqref>
                        </c15:formulaRef>
                      </c:ext>
                    </c:extLst>
                    <c:numCache>
                      <c:formatCode>0.00</c:formatCode>
                      <c:ptCount val="1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C91-4F43-B402-6E8E7970EFD3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Sheet1!$T$19:$T$31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Sheet1!$AC$19:$AC$31</c15:sqref>
                        </c15:formulaRef>
                      </c:ext>
                    </c:extLst>
                    <c:numCache>
                      <c:formatCode>0.00</c:formatCode>
                      <c:ptCount val="1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C91-4F43-B402-6E8E7970EFD3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Sheet1!$T$19:$T$31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Sheet1!$AD$19:$AD$31</c15:sqref>
                        </c15:formulaRef>
                      </c:ext>
                    </c:extLst>
                    <c:numCache>
                      <c:formatCode>0.00</c:formatCode>
                      <c:ptCount val="1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C91-4F43-B402-6E8E7970EFD3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noFill/>
                  <a:ln w="9525" cap="flat" cmpd="sng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Sheet1!$T$19:$T$31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Sheet1!$AE$19:$AE$31</c15:sqref>
                        </c15:formulaRef>
                      </c:ext>
                    </c:extLst>
                    <c:numCache>
                      <c:formatCode>0.00</c:formatCode>
                      <c:ptCount val="1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C91-4F43-B402-6E8E7970EFD3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noFill/>
                  <a:ln w="9525" cap="flat" cmpd="sng" algn="ctr">
                    <a:solidFill>
                      <a:schemeClr val="accent6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Sheet1!$T$19:$T$31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Sheet1!$AF$19:$AF$31</c15:sqref>
                        </c15:formulaRef>
                      </c:ext>
                    </c:extLst>
                    <c:numCache>
                      <c:formatCode>0.00</c:formatCode>
                      <c:ptCount val="1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C91-4F43-B402-6E8E7970EFD3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noFill/>
                  <a:ln w="9525" cap="flat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Sheet1!$T$19:$T$31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Sheet1!$AG$19:$AG$31</c15:sqref>
                        </c15:formulaRef>
                      </c:ext>
                    </c:extLst>
                    <c:numCache>
                      <c:formatCode>0.00</c:formatCode>
                      <c:ptCount val="1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C91-4F43-B402-6E8E7970EFD3}"/>
                  </c:ext>
                </c:extLst>
              </c15:ser>
            </c15:filteredBarSeries>
          </c:ext>
        </c:extLst>
      </c:barChart>
      <c:catAx>
        <c:axId val="1653690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697312"/>
        <c:crosses val="autoZero"/>
        <c:auto val="1"/>
        <c:lblAlgn val="ctr"/>
        <c:lblOffset val="100"/>
        <c:noMultiLvlLbl val="0"/>
      </c:catAx>
      <c:valAx>
        <c:axId val="1653697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Space Utilization (in 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69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&amp; SQL 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627304107394568E-2"/>
          <c:y val="0.22604039375095619"/>
          <c:w val="0.94035924703507168"/>
          <c:h val="0.4226304159638396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D2A8-472D-A1EA-F6FC9CA347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D2A8-472D-A1EA-F6FC9CA347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D2A8-472D-A1EA-F6FC9CA347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D2A8-472D-A1EA-F6FC9CA347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D2A8-472D-A1EA-F6FC9CA347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2-D2A8-472D-A1EA-F6FC9CA347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D2A8-472D-A1EA-F6FC9CA347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4-D2A8-472D-A1EA-F6FC9CA347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D2A8-472D-A1EA-F6FC9CA347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6-D2A8-472D-A1EA-F6FC9CA3476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D2A8-472D-A1EA-F6FC9CA3476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8-D2A8-472D-A1EA-F6FC9CA3476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D2A8-472D-A1EA-F6FC9CA3476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2A8-472D-A1EA-F6FC9CA3476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D2A8-472D-A1EA-F6FC9CA3476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D2A8-472D-A1EA-F6FC9CA3476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D2A8-472D-A1EA-F6FC9CA3476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2A8-472D-A1EA-F6FC9CA3476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D2A8-472D-A1EA-F6FC9CA3476E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D2A8-472D-A1EA-F6FC9CA3476E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D2A8-472D-A1EA-F6FC9CA3476E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2A8-472D-A1EA-F6FC9CA3476E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D2A8-472D-A1EA-F6FC9CA3476E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D2A8-472D-A1EA-F6FC9CA3476E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Sheet1!$E$58:$J$69</c:f>
              <c:strCache>
                <c:ptCount val="12"/>
                <c:pt idx="0">
                  <c:v>App.java</c:v>
                </c:pt>
                <c:pt idx="1">
                  <c:v>Bill_Generations.java</c:v>
                </c:pt>
                <c:pt idx="2">
                  <c:v>Customer_Bill_Info.java</c:v>
                </c:pt>
                <c:pt idx="3">
                  <c:v>CustomerDetails.java</c:v>
                </c:pt>
                <c:pt idx="4">
                  <c:v>Dashboard.java</c:v>
                </c:pt>
                <c:pt idx="5">
                  <c:v>Edit_Profile.java</c:v>
                </c:pt>
                <c:pt idx="6">
                  <c:v>Final_Bill.java</c:v>
                </c:pt>
                <c:pt idx="7">
                  <c:v>Login.java</c:v>
                </c:pt>
                <c:pt idx="8">
                  <c:v>Registration.java</c:v>
                </c:pt>
                <c:pt idx="9">
                  <c:v>ShopDetails.java</c:v>
                </c:pt>
                <c:pt idx="10">
                  <c:v>Demo_Data.sql</c:v>
                </c:pt>
                <c:pt idx="11">
                  <c:v>SQL_Commands.sql</c:v>
                </c:pt>
              </c:strCache>
            </c:strRef>
          </c:cat>
          <c:val>
            <c:numRef>
              <c:f>Sheet1!$K$58:$K$69</c:f>
              <c:numCache>
                <c:formatCode>0.00</c:formatCode>
                <c:ptCount val="12"/>
                <c:pt idx="0">
                  <c:v>4</c:v>
                </c:pt>
                <c:pt idx="1">
                  <c:v>20</c:v>
                </c:pt>
                <c:pt idx="2">
                  <c:v>12</c:v>
                </c:pt>
                <c:pt idx="3">
                  <c:v>12</c:v>
                </c:pt>
                <c:pt idx="4">
                  <c:v>8</c:v>
                </c:pt>
                <c:pt idx="5">
                  <c:v>16</c:v>
                </c:pt>
                <c:pt idx="6">
                  <c:v>12</c:v>
                </c:pt>
                <c:pt idx="7">
                  <c:v>8</c:v>
                </c:pt>
                <c:pt idx="8">
                  <c:v>16</c:v>
                </c:pt>
                <c:pt idx="9">
                  <c:v>12</c:v>
                </c:pt>
                <c:pt idx="10">
                  <c:v>7.13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8-472D-A1EA-F6FC9CA3476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D2A8-472D-A1EA-F6FC9CA347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A-D2A8-472D-A1EA-F6FC9CA347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D2A8-472D-A1EA-F6FC9CA347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C-D2A8-472D-A1EA-F6FC9CA347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D2A8-472D-A1EA-F6FC9CA347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E-D2A8-472D-A1EA-F6FC9CA347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D2A8-472D-A1EA-F6FC9CA347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0-D2A8-472D-A1EA-F6FC9CA347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D2A8-472D-A1EA-F6FC9CA347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2-D2A8-472D-A1EA-F6FC9CA3476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D2A8-472D-A1EA-F6FC9CA3476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D2A8-472D-A1EA-F6FC9CA3476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D2A8-472D-A1EA-F6FC9CA3476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D2A8-472D-A1EA-F6FC9CA3476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D2A8-472D-A1EA-F6FC9CA3476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D2A8-472D-A1EA-F6FC9CA3476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D2A8-472D-A1EA-F6FC9CA3476E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D2A8-472D-A1EA-F6FC9CA3476E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D2A8-472D-A1EA-F6FC9CA3476E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D2A8-472D-A1EA-F6FC9CA3476E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Sheet1!$E$58:$J$69</c:f>
              <c:strCache>
                <c:ptCount val="12"/>
                <c:pt idx="0">
                  <c:v>App.java</c:v>
                </c:pt>
                <c:pt idx="1">
                  <c:v>Bill_Generations.java</c:v>
                </c:pt>
                <c:pt idx="2">
                  <c:v>Customer_Bill_Info.java</c:v>
                </c:pt>
                <c:pt idx="3">
                  <c:v>CustomerDetails.java</c:v>
                </c:pt>
                <c:pt idx="4">
                  <c:v>Dashboard.java</c:v>
                </c:pt>
                <c:pt idx="5">
                  <c:v>Edit_Profile.java</c:v>
                </c:pt>
                <c:pt idx="6">
                  <c:v>Final_Bill.java</c:v>
                </c:pt>
                <c:pt idx="7">
                  <c:v>Login.java</c:v>
                </c:pt>
                <c:pt idx="8">
                  <c:v>Registration.java</c:v>
                </c:pt>
                <c:pt idx="9">
                  <c:v>ShopDetails.java</c:v>
                </c:pt>
                <c:pt idx="10">
                  <c:v>Demo_Data.sql</c:v>
                </c:pt>
                <c:pt idx="11">
                  <c:v>SQL_Commands.sql</c:v>
                </c:pt>
              </c:strCache>
            </c:strRef>
          </c:cat>
          <c:val>
            <c:numRef>
              <c:f>Sheet1!$L$58:$L$67</c:f>
              <c:numCache>
                <c:formatCode>0.00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D2A8-472D-A1EA-F6FC9CA3476E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A5-D2A8-472D-A1EA-F6FC9CA347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A6-D2A8-472D-A1EA-F6FC9CA347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A7-D2A8-472D-A1EA-F6FC9CA347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A8-D2A8-472D-A1EA-F6FC9CA347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A9-D2A8-472D-A1EA-F6FC9CA347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AA-D2A8-472D-A1EA-F6FC9CA347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AB-D2A8-472D-A1EA-F6FC9CA347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AC-D2A8-472D-A1EA-F6FC9CA347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AD-D2A8-472D-A1EA-F6FC9CA347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AE-D2A8-472D-A1EA-F6FC9CA3476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5-D2A8-472D-A1EA-F6FC9CA3476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6-D2A8-472D-A1EA-F6FC9CA3476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7-D2A8-472D-A1EA-F6FC9CA3476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8-D2A8-472D-A1EA-F6FC9CA3476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9-D2A8-472D-A1EA-F6FC9CA3476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A-D2A8-472D-A1EA-F6FC9CA3476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B-D2A8-472D-A1EA-F6FC9CA3476E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C-D2A8-472D-A1EA-F6FC9CA3476E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D-D2A8-472D-A1EA-F6FC9CA3476E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E-D2A8-472D-A1EA-F6FC9CA3476E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Sheet1!$E$58:$J$69</c:f>
              <c:strCache>
                <c:ptCount val="12"/>
                <c:pt idx="0">
                  <c:v>App.java</c:v>
                </c:pt>
                <c:pt idx="1">
                  <c:v>Bill_Generations.java</c:v>
                </c:pt>
                <c:pt idx="2">
                  <c:v>Customer_Bill_Info.java</c:v>
                </c:pt>
                <c:pt idx="3">
                  <c:v>CustomerDetails.java</c:v>
                </c:pt>
                <c:pt idx="4">
                  <c:v>Dashboard.java</c:v>
                </c:pt>
                <c:pt idx="5">
                  <c:v>Edit_Profile.java</c:v>
                </c:pt>
                <c:pt idx="6">
                  <c:v>Final_Bill.java</c:v>
                </c:pt>
                <c:pt idx="7">
                  <c:v>Login.java</c:v>
                </c:pt>
                <c:pt idx="8">
                  <c:v>Registration.java</c:v>
                </c:pt>
                <c:pt idx="9">
                  <c:v>ShopDetails.java</c:v>
                </c:pt>
                <c:pt idx="10">
                  <c:v>Demo_Data.sql</c:v>
                </c:pt>
                <c:pt idx="11">
                  <c:v>SQL_Commands.sql</c:v>
                </c:pt>
              </c:strCache>
            </c:strRef>
          </c:cat>
          <c:val>
            <c:numRef>
              <c:f>Sheet1!$M$58:$M$67</c:f>
              <c:numCache>
                <c:formatCode>0.00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D2A8-472D-A1EA-F6FC9CA3476E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AF-D2A8-472D-A1EA-F6FC9CA347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B0-D2A8-472D-A1EA-F6FC9CA347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B1-D2A8-472D-A1EA-F6FC9CA347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B2-D2A8-472D-A1EA-F6FC9CA347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B3-D2A8-472D-A1EA-F6FC9CA347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B4-D2A8-472D-A1EA-F6FC9CA347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B5-D2A8-472D-A1EA-F6FC9CA347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B6-D2A8-472D-A1EA-F6FC9CA347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B7-D2A8-472D-A1EA-F6FC9CA347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B8-D2A8-472D-A1EA-F6FC9CA3476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F-D2A8-472D-A1EA-F6FC9CA3476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0-D2A8-472D-A1EA-F6FC9CA3476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1-D2A8-472D-A1EA-F6FC9CA3476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2-D2A8-472D-A1EA-F6FC9CA3476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3-D2A8-472D-A1EA-F6FC9CA3476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4-D2A8-472D-A1EA-F6FC9CA3476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5-D2A8-472D-A1EA-F6FC9CA3476E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6-D2A8-472D-A1EA-F6FC9CA3476E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7-D2A8-472D-A1EA-F6FC9CA3476E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8-D2A8-472D-A1EA-F6FC9CA3476E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Sheet1!$E$58:$J$69</c:f>
              <c:strCache>
                <c:ptCount val="12"/>
                <c:pt idx="0">
                  <c:v>App.java</c:v>
                </c:pt>
                <c:pt idx="1">
                  <c:v>Bill_Generations.java</c:v>
                </c:pt>
                <c:pt idx="2">
                  <c:v>Customer_Bill_Info.java</c:v>
                </c:pt>
                <c:pt idx="3">
                  <c:v>CustomerDetails.java</c:v>
                </c:pt>
                <c:pt idx="4">
                  <c:v>Dashboard.java</c:v>
                </c:pt>
                <c:pt idx="5">
                  <c:v>Edit_Profile.java</c:v>
                </c:pt>
                <c:pt idx="6">
                  <c:v>Final_Bill.java</c:v>
                </c:pt>
                <c:pt idx="7">
                  <c:v>Login.java</c:v>
                </c:pt>
                <c:pt idx="8">
                  <c:v>Registration.java</c:v>
                </c:pt>
                <c:pt idx="9">
                  <c:v>ShopDetails.java</c:v>
                </c:pt>
                <c:pt idx="10">
                  <c:v>Demo_Data.sql</c:v>
                </c:pt>
                <c:pt idx="11">
                  <c:v>SQL_Commands.sql</c:v>
                </c:pt>
              </c:strCache>
            </c:strRef>
          </c:cat>
          <c:val>
            <c:numRef>
              <c:f>Sheet1!$N$58:$N$67</c:f>
              <c:numCache>
                <c:formatCode>0.00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D2A8-472D-A1EA-F6FC9CA3476E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B9-D2A8-472D-A1EA-F6FC9CA347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BA-D2A8-472D-A1EA-F6FC9CA347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BB-D2A8-472D-A1EA-F6FC9CA347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BC-D2A8-472D-A1EA-F6FC9CA347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BD-D2A8-472D-A1EA-F6FC9CA347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BE-D2A8-472D-A1EA-F6FC9CA347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BF-D2A8-472D-A1EA-F6FC9CA347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C0-D2A8-472D-A1EA-F6FC9CA347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C1-D2A8-472D-A1EA-F6FC9CA347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C2-D2A8-472D-A1EA-F6FC9CA3476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9-D2A8-472D-A1EA-F6FC9CA3476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A-D2A8-472D-A1EA-F6FC9CA3476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B-D2A8-472D-A1EA-F6FC9CA3476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C-D2A8-472D-A1EA-F6FC9CA3476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D-D2A8-472D-A1EA-F6FC9CA3476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E-D2A8-472D-A1EA-F6FC9CA3476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F-D2A8-472D-A1EA-F6FC9CA3476E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0-D2A8-472D-A1EA-F6FC9CA3476E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1-D2A8-472D-A1EA-F6FC9CA3476E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2-D2A8-472D-A1EA-F6FC9CA3476E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Sheet1!$E$58:$J$69</c:f>
              <c:strCache>
                <c:ptCount val="12"/>
                <c:pt idx="0">
                  <c:v>App.java</c:v>
                </c:pt>
                <c:pt idx="1">
                  <c:v>Bill_Generations.java</c:v>
                </c:pt>
                <c:pt idx="2">
                  <c:v>Customer_Bill_Info.java</c:v>
                </c:pt>
                <c:pt idx="3">
                  <c:v>CustomerDetails.java</c:v>
                </c:pt>
                <c:pt idx="4">
                  <c:v>Dashboard.java</c:v>
                </c:pt>
                <c:pt idx="5">
                  <c:v>Edit_Profile.java</c:v>
                </c:pt>
                <c:pt idx="6">
                  <c:v>Final_Bill.java</c:v>
                </c:pt>
                <c:pt idx="7">
                  <c:v>Login.java</c:v>
                </c:pt>
                <c:pt idx="8">
                  <c:v>Registration.java</c:v>
                </c:pt>
                <c:pt idx="9">
                  <c:v>ShopDetails.java</c:v>
                </c:pt>
                <c:pt idx="10">
                  <c:v>Demo_Data.sql</c:v>
                </c:pt>
                <c:pt idx="11">
                  <c:v>SQL_Commands.sql</c:v>
                </c:pt>
              </c:strCache>
            </c:strRef>
          </c:cat>
          <c:val>
            <c:numRef>
              <c:f>Sheet1!$O$58:$O$67</c:f>
              <c:numCache>
                <c:formatCode>0.00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D2A8-472D-A1EA-F6FC9CA3476E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C3-D2A8-472D-A1EA-F6FC9CA347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C4-D2A8-472D-A1EA-F6FC9CA347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C5-D2A8-472D-A1EA-F6FC9CA347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C6-D2A8-472D-A1EA-F6FC9CA347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C7-D2A8-472D-A1EA-F6FC9CA347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C8-D2A8-472D-A1EA-F6FC9CA347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C9-D2A8-472D-A1EA-F6FC9CA347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CA-D2A8-472D-A1EA-F6FC9CA347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CB-D2A8-472D-A1EA-F6FC9CA347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CC-D2A8-472D-A1EA-F6FC9CA3476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3-D2A8-472D-A1EA-F6FC9CA3476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4-D2A8-472D-A1EA-F6FC9CA3476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5-D2A8-472D-A1EA-F6FC9CA3476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6-D2A8-472D-A1EA-F6FC9CA3476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7-D2A8-472D-A1EA-F6FC9CA3476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8-D2A8-472D-A1EA-F6FC9CA3476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9-D2A8-472D-A1EA-F6FC9CA3476E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A-D2A8-472D-A1EA-F6FC9CA3476E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B-D2A8-472D-A1EA-F6FC9CA3476E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C-D2A8-472D-A1EA-F6FC9CA3476E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Sheet1!$E$58:$J$69</c:f>
              <c:strCache>
                <c:ptCount val="12"/>
                <c:pt idx="0">
                  <c:v>App.java</c:v>
                </c:pt>
                <c:pt idx="1">
                  <c:v>Bill_Generations.java</c:v>
                </c:pt>
                <c:pt idx="2">
                  <c:v>Customer_Bill_Info.java</c:v>
                </c:pt>
                <c:pt idx="3">
                  <c:v>CustomerDetails.java</c:v>
                </c:pt>
                <c:pt idx="4">
                  <c:v>Dashboard.java</c:v>
                </c:pt>
                <c:pt idx="5">
                  <c:v>Edit_Profile.java</c:v>
                </c:pt>
                <c:pt idx="6">
                  <c:v>Final_Bill.java</c:v>
                </c:pt>
                <c:pt idx="7">
                  <c:v>Login.java</c:v>
                </c:pt>
                <c:pt idx="8">
                  <c:v>Registration.java</c:v>
                </c:pt>
                <c:pt idx="9">
                  <c:v>ShopDetails.java</c:v>
                </c:pt>
                <c:pt idx="10">
                  <c:v>Demo_Data.sql</c:v>
                </c:pt>
                <c:pt idx="11">
                  <c:v>SQL_Commands.sql</c:v>
                </c:pt>
              </c:strCache>
            </c:strRef>
          </c:cat>
          <c:val>
            <c:numRef>
              <c:f>Sheet1!$P$58:$P$67</c:f>
              <c:numCache>
                <c:formatCode>0.00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D2A8-472D-A1EA-F6FC9CA3476E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CD-D2A8-472D-A1EA-F6FC9CA347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CE-D2A8-472D-A1EA-F6FC9CA347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CF-D2A8-472D-A1EA-F6FC9CA347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D0-D2A8-472D-A1EA-F6FC9CA347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D1-D2A8-472D-A1EA-F6FC9CA347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D2-D2A8-472D-A1EA-F6FC9CA347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D3-D2A8-472D-A1EA-F6FC9CA347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D4-D2A8-472D-A1EA-F6FC9CA347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D5-D2A8-472D-A1EA-F6FC9CA347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D6-D2A8-472D-A1EA-F6FC9CA3476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D-D2A8-472D-A1EA-F6FC9CA3476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E-D2A8-472D-A1EA-F6FC9CA3476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F-D2A8-472D-A1EA-F6FC9CA3476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0-D2A8-472D-A1EA-F6FC9CA3476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1-D2A8-472D-A1EA-F6FC9CA3476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2-D2A8-472D-A1EA-F6FC9CA3476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3-D2A8-472D-A1EA-F6FC9CA3476E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4-D2A8-472D-A1EA-F6FC9CA3476E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5-D2A8-472D-A1EA-F6FC9CA3476E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6-D2A8-472D-A1EA-F6FC9CA3476E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Sheet1!$E$58:$J$69</c:f>
              <c:strCache>
                <c:ptCount val="12"/>
                <c:pt idx="0">
                  <c:v>App.java</c:v>
                </c:pt>
                <c:pt idx="1">
                  <c:v>Bill_Generations.java</c:v>
                </c:pt>
                <c:pt idx="2">
                  <c:v>Customer_Bill_Info.java</c:v>
                </c:pt>
                <c:pt idx="3">
                  <c:v>CustomerDetails.java</c:v>
                </c:pt>
                <c:pt idx="4">
                  <c:v>Dashboard.java</c:v>
                </c:pt>
                <c:pt idx="5">
                  <c:v>Edit_Profile.java</c:v>
                </c:pt>
                <c:pt idx="6">
                  <c:v>Final_Bill.java</c:v>
                </c:pt>
                <c:pt idx="7">
                  <c:v>Login.java</c:v>
                </c:pt>
                <c:pt idx="8">
                  <c:v>Registration.java</c:v>
                </c:pt>
                <c:pt idx="9">
                  <c:v>ShopDetails.java</c:v>
                </c:pt>
                <c:pt idx="10">
                  <c:v>Demo_Data.sql</c:v>
                </c:pt>
                <c:pt idx="11">
                  <c:v>SQL_Commands.sql</c:v>
                </c:pt>
              </c:strCache>
            </c:strRef>
          </c:cat>
          <c:val>
            <c:numRef>
              <c:f>Sheet1!$Q$58:$Q$67</c:f>
              <c:numCache>
                <c:formatCode>0.00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D2A8-472D-A1EA-F6FC9CA3476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447202653391613E-2"/>
          <c:y val="0.7048587535609363"/>
          <c:w val="0.91338746644820712"/>
          <c:h val="0.26562735418800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6350" cap="flat" cmpd="sng" algn="ctr">
      <a:solidFill>
        <a:schemeClr val="bg2"/>
      </a:solidFill>
      <a:prstDash val="solid"/>
      <a:miter lim="800000"/>
    </a:ln>
    <a:effectLst/>
  </c:spPr>
  <c:txPr>
    <a:bodyPr/>
    <a:lstStyle/>
    <a:p>
      <a:pPr>
        <a:defRPr>
          <a:solidFill>
            <a:schemeClr val="bg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IMAGES AND OTHER 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654176830526765"/>
          <c:y val="0.19651960784313727"/>
          <c:w val="0.64089837384790471"/>
          <c:h val="0.5681862745098038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2C8E-4BFD-9708-FCEA2E5AA52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2C8E-4BFD-9708-FCEA2E5AA52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2C8E-4BFD-9708-FCEA2E5AA52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2C8E-4BFD-9708-FCEA2E5AA523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Sheet1!$E$70:$J$71</c:f>
              <c:strCache>
                <c:ptCount val="2"/>
                <c:pt idx="0">
                  <c:v>Images (Folder)</c:v>
                </c:pt>
                <c:pt idx="1">
                  <c:v>Others (Packages and Execution Files)</c:v>
                </c:pt>
              </c:strCache>
            </c:strRef>
          </c:cat>
          <c:val>
            <c:numRef>
              <c:f>Sheet1!$K$70:$K$71</c:f>
              <c:numCache>
                <c:formatCode>0.00</c:formatCode>
                <c:ptCount val="2"/>
                <c:pt idx="0">
                  <c:v>5007.3599999999997</c:v>
                </c:pt>
                <c:pt idx="1">
                  <c:v>18823.11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E-4BFD-9708-FCEA2E5AA52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2C8E-4BFD-9708-FCEA2E5AA52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2C8E-4BFD-9708-FCEA2E5AA523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bg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A-2C8E-4BFD-9708-FCEA2E5AA523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bg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B-2C8E-4BFD-9708-FCEA2E5AA52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Sheet1!$E$70:$J$71</c15:sqref>
                        </c15:formulaRef>
                      </c:ext>
                    </c:extLst>
                    <c:strCache>
                      <c:ptCount val="2"/>
                      <c:pt idx="0">
                        <c:v>Images (Folder)</c:v>
                      </c:pt>
                      <c:pt idx="1">
                        <c:v>Others (Packages and Execution Files)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Sheet1!$L$70:$L$71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C8E-4BFD-9708-FCEA2E5AA523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2C8E-4BFD-9708-FCEA2E5AA52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2C8E-4BFD-9708-FCEA2E5AA523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bg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C-2C8E-4BFD-9708-FCEA2E5AA523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bg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D-2C8E-4BFD-9708-FCEA2E5AA52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Sheet1!$E$70:$J$71</c15:sqref>
                        </c15:formulaRef>
                      </c:ext>
                    </c:extLst>
                    <c:strCache>
                      <c:ptCount val="2"/>
                      <c:pt idx="0">
                        <c:v>Images (Folder)</c:v>
                      </c:pt>
                      <c:pt idx="1">
                        <c:v>Others (Packages and Execution Files)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Sheet1!$M$70:$M$71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C8E-4BFD-9708-FCEA2E5AA523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2C8E-4BFD-9708-FCEA2E5AA52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2C8E-4BFD-9708-FCEA2E5AA523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bg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E-2C8E-4BFD-9708-FCEA2E5AA523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bg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F-2C8E-4BFD-9708-FCEA2E5AA52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Sheet1!$E$70:$J$71</c15:sqref>
                        </c15:formulaRef>
                      </c:ext>
                    </c:extLst>
                    <c:strCache>
                      <c:ptCount val="2"/>
                      <c:pt idx="0">
                        <c:v>Images (Folder)</c:v>
                      </c:pt>
                      <c:pt idx="1">
                        <c:v>Others (Packages and Execution Files)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Sheet1!$N$70:$N$71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C8E-4BFD-9708-FCEA2E5AA523}"/>
                  </c:ext>
                </c:extLst>
              </c15:ser>
            </c15:filteredPieSeries>
            <c15:filteredPieSeries>
              <c15:ser>
                <c:idx val="4"/>
                <c:order val="4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2C8E-4BFD-9708-FCEA2E5AA52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2C8E-4BFD-9708-FCEA2E5AA523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bg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0-2C8E-4BFD-9708-FCEA2E5AA523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bg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1-2C8E-4BFD-9708-FCEA2E5AA52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Sheet1!$E$70:$J$71</c15:sqref>
                        </c15:formulaRef>
                      </c:ext>
                    </c:extLst>
                    <c:strCache>
                      <c:ptCount val="2"/>
                      <c:pt idx="0">
                        <c:v>Images (Folder)</c:v>
                      </c:pt>
                      <c:pt idx="1">
                        <c:v>Others (Packages and Execution Files)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Sheet1!$O$70:$O$71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C8E-4BFD-9708-FCEA2E5AA523}"/>
                  </c:ext>
                </c:extLst>
              </c15:ser>
            </c15:filteredPieSeries>
            <c15:filteredPieSeries>
              <c15:ser>
                <c:idx val="5"/>
                <c:order val="5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2-2C8E-4BFD-9708-FCEA2E5AA52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2C8E-4BFD-9708-FCEA2E5AA523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bg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2-2C8E-4BFD-9708-FCEA2E5AA523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bg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3-2C8E-4BFD-9708-FCEA2E5AA52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Sheet1!$E$70:$J$71</c15:sqref>
                        </c15:formulaRef>
                      </c:ext>
                    </c:extLst>
                    <c:strCache>
                      <c:ptCount val="2"/>
                      <c:pt idx="0">
                        <c:v>Images (Folder)</c:v>
                      </c:pt>
                      <c:pt idx="1">
                        <c:v>Others (Packages and Execution Files)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Sheet1!$P$70:$P$71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C8E-4BFD-9708-FCEA2E5AA523}"/>
                  </c:ext>
                </c:extLst>
              </c15:ser>
            </c15:filteredPieSeries>
            <c15:filteredPieSeries>
              <c15:ser>
                <c:idx val="6"/>
                <c:order val="6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4-2C8E-4BFD-9708-FCEA2E5AA52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2C8E-4BFD-9708-FCEA2E5AA523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bg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4-2C8E-4BFD-9708-FCEA2E5AA523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bg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5-2C8E-4BFD-9708-FCEA2E5AA52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Sheet1!$E$70:$J$71</c15:sqref>
                        </c15:formulaRef>
                      </c:ext>
                    </c:extLst>
                    <c:strCache>
                      <c:ptCount val="2"/>
                      <c:pt idx="0">
                        <c:v>Images (Folder)</c:v>
                      </c:pt>
                      <c:pt idx="1">
                        <c:v>Others (Packages and Execution Files)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Sheet1!$Q$70:$Q$71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C8E-4BFD-9708-FCEA2E5AA523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3810</xdr:rowOff>
    </xdr:from>
    <xdr:to>
      <xdr:col>16</xdr:col>
      <xdr:colOff>601980</xdr:colOff>
      <xdr:row>16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C8337F-4638-4321-AA1E-DEB7426D4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33</xdr:col>
      <xdr:colOff>7620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0948C-064C-472D-A4E3-FC1D7C35D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4481</xdr:colOff>
      <xdr:row>40</xdr:row>
      <xdr:rowOff>80682</xdr:rowOff>
    </xdr:from>
    <xdr:to>
      <xdr:col>17</xdr:col>
      <xdr:colOff>8965</xdr:colOff>
      <xdr:row>54</xdr:row>
      <xdr:rowOff>170331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371610D-2BCE-49FE-9C31-596C799FB4E6}"/>
            </a:ext>
          </a:extLst>
        </xdr:cNvPr>
        <xdr:cNvGrpSpPr/>
      </xdr:nvGrpSpPr>
      <xdr:grpSpPr>
        <a:xfrm>
          <a:off x="2987167" y="7972825"/>
          <a:ext cx="8538884" cy="2680449"/>
          <a:chOff x="2980763" y="7386917"/>
          <a:chExt cx="8538884" cy="2599767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56081220-4434-4EDE-A86B-732BFB765EE6}"/>
              </a:ext>
            </a:extLst>
          </xdr:cNvPr>
          <xdr:cNvGraphicFramePr/>
        </xdr:nvGraphicFramePr>
        <xdr:xfrm>
          <a:off x="2980763" y="7395883"/>
          <a:ext cx="4442013" cy="25908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E944CCA8-BF78-493E-81A8-CC69C4F5B91C}"/>
              </a:ext>
            </a:extLst>
          </xdr:cNvPr>
          <xdr:cNvGraphicFramePr/>
        </xdr:nvGraphicFramePr>
        <xdr:xfrm>
          <a:off x="7395882" y="7386917"/>
          <a:ext cx="4123765" cy="25997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02451-0FF4-47ED-B82A-578B2C0C5517}">
  <dimension ref="D17:AG76"/>
  <sheetViews>
    <sheetView tabSelected="1" topLeftCell="A39" zoomScale="70" zoomScaleNormal="70" workbookViewId="0">
      <selection activeCell="K69" sqref="K69:Q69"/>
    </sheetView>
  </sheetViews>
  <sheetFormatPr defaultRowHeight="14.4" x14ac:dyDescent="0.3"/>
  <cols>
    <col min="1" max="1" width="8.88671875" style="1"/>
    <col min="2" max="2" width="25.6640625" style="1" customWidth="1"/>
    <col min="3" max="16384" width="8.88671875" style="1"/>
  </cols>
  <sheetData>
    <row r="17" spans="4:33" s="4" customFormat="1" ht="29.4" customHeight="1" x14ac:dyDescent="0.4">
      <c r="D17" s="14" t="s">
        <v>0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T17" s="14" t="s">
        <v>7</v>
      </c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4:33" s="36" customFormat="1" ht="27" customHeight="1" x14ac:dyDescent="0.3">
      <c r="D18" s="31" t="s">
        <v>1</v>
      </c>
      <c r="E18" s="32" t="s">
        <v>2</v>
      </c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4"/>
      <c r="T18" s="31" t="s">
        <v>1</v>
      </c>
      <c r="U18" s="32" t="s">
        <v>27</v>
      </c>
      <c r="V18" s="33"/>
      <c r="W18" s="33"/>
      <c r="X18" s="33"/>
      <c r="Y18" s="33"/>
      <c r="Z18" s="34"/>
      <c r="AA18" s="32" t="s">
        <v>26</v>
      </c>
      <c r="AB18" s="33"/>
      <c r="AC18" s="33"/>
      <c r="AD18" s="33"/>
      <c r="AE18" s="33"/>
      <c r="AF18" s="33"/>
      <c r="AG18" s="34"/>
    </row>
    <row r="19" spans="4:33" x14ac:dyDescent="0.3">
      <c r="D19" s="2">
        <v>1</v>
      </c>
      <c r="E19" s="10">
        <v>0.1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6"/>
      <c r="T19" s="2">
        <v>1</v>
      </c>
      <c r="U19" s="11">
        <v>7.81</v>
      </c>
      <c r="V19" s="12"/>
      <c r="W19" s="12"/>
      <c r="X19" s="12"/>
      <c r="Y19" s="12"/>
      <c r="Z19" s="13"/>
      <c r="AA19" s="11">
        <f>U19-7.8</f>
        <v>9.9999999999997868E-3</v>
      </c>
      <c r="AB19" s="12"/>
      <c r="AC19" s="12"/>
      <c r="AD19" s="12"/>
      <c r="AE19" s="12"/>
      <c r="AF19" s="12"/>
      <c r="AG19" s="13"/>
    </row>
    <row r="20" spans="4:33" x14ac:dyDescent="0.3">
      <c r="D20" s="2">
        <v>2</v>
      </c>
      <c r="E20" s="10">
        <v>0.32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6"/>
      <c r="T20" s="2">
        <v>2</v>
      </c>
      <c r="U20" s="11">
        <v>7.82</v>
      </c>
      <c r="V20" s="12"/>
      <c r="W20" s="12"/>
      <c r="X20" s="12"/>
      <c r="Y20" s="12"/>
      <c r="Z20" s="13"/>
      <c r="AA20" s="11">
        <f t="shared" ref="AA20:AA31" si="0">U20-7.8</f>
        <v>2.0000000000000462E-2</v>
      </c>
      <c r="AB20" s="12"/>
      <c r="AC20" s="12"/>
      <c r="AD20" s="12"/>
      <c r="AE20" s="12"/>
      <c r="AF20" s="12"/>
      <c r="AG20" s="13"/>
    </row>
    <row r="21" spans="4:33" x14ac:dyDescent="0.3">
      <c r="D21" s="2">
        <v>3</v>
      </c>
      <c r="E21" s="10">
        <v>7.0000000000000007E-2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6"/>
      <c r="T21" s="2">
        <v>3</v>
      </c>
      <c r="U21" s="11">
        <v>8</v>
      </c>
      <c r="V21" s="12"/>
      <c r="W21" s="12"/>
      <c r="X21" s="12"/>
      <c r="Y21" s="12"/>
      <c r="Z21" s="13"/>
      <c r="AA21" s="11">
        <f t="shared" si="0"/>
        <v>0.20000000000000018</v>
      </c>
      <c r="AB21" s="12"/>
      <c r="AC21" s="12"/>
      <c r="AD21" s="12"/>
      <c r="AE21" s="12"/>
      <c r="AF21" s="12"/>
      <c r="AG21" s="13"/>
    </row>
    <row r="22" spans="4:33" x14ac:dyDescent="0.3">
      <c r="D22" s="2">
        <v>4</v>
      </c>
      <c r="E22" s="10">
        <v>0.06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6"/>
      <c r="T22" s="2">
        <v>4</v>
      </c>
      <c r="U22" s="11">
        <v>8</v>
      </c>
      <c r="V22" s="12"/>
      <c r="W22" s="12"/>
      <c r="X22" s="12"/>
      <c r="Y22" s="12"/>
      <c r="Z22" s="13"/>
      <c r="AA22" s="11">
        <f t="shared" si="0"/>
        <v>0.20000000000000018</v>
      </c>
      <c r="AB22" s="12"/>
      <c r="AC22" s="12"/>
      <c r="AD22" s="12"/>
      <c r="AE22" s="12"/>
      <c r="AF22" s="12"/>
      <c r="AG22" s="13"/>
    </row>
    <row r="23" spans="4:33" x14ac:dyDescent="0.3">
      <c r="D23" s="2">
        <v>5</v>
      </c>
      <c r="E23" s="10">
        <v>0.08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6"/>
      <c r="T23" s="2">
        <v>5</v>
      </c>
      <c r="U23" s="11">
        <v>8.1</v>
      </c>
      <c r="V23" s="12"/>
      <c r="W23" s="12"/>
      <c r="X23" s="12"/>
      <c r="Y23" s="12"/>
      <c r="Z23" s="13"/>
      <c r="AA23" s="11">
        <f t="shared" si="0"/>
        <v>0.29999999999999982</v>
      </c>
      <c r="AB23" s="12"/>
      <c r="AC23" s="12"/>
      <c r="AD23" s="12"/>
      <c r="AE23" s="12"/>
      <c r="AF23" s="12"/>
      <c r="AG23" s="13"/>
    </row>
    <row r="24" spans="4:33" x14ac:dyDescent="0.3">
      <c r="D24" s="2">
        <v>6</v>
      </c>
      <c r="E24" s="10">
        <v>0.17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6"/>
      <c r="T24" s="2">
        <v>6</v>
      </c>
      <c r="U24" s="11">
        <v>8</v>
      </c>
      <c r="V24" s="12"/>
      <c r="W24" s="12"/>
      <c r="X24" s="12"/>
      <c r="Y24" s="12"/>
      <c r="Z24" s="13"/>
      <c r="AA24" s="11">
        <f t="shared" si="0"/>
        <v>0.20000000000000018</v>
      </c>
      <c r="AB24" s="12"/>
      <c r="AC24" s="12"/>
      <c r="AD24" s="12"/>
      <c r="AE24" s="12"/>
      <c r="AF24" s="12"/>
      <c r="AG24" s="13"/>
    </row>
    <row r="25" spans="4:33" x14ac:dyDescent="0.3">
      <c r="D25" s="2">
        <v>7</v>
      </c>
      <c r="E25" s="10">
        <v>0.16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6"/>
      <c r="T25" s="2">
        <v>7</v>
      </c>
      <c r="U25" s="11">
        <v>8</v>
      </c>
      <c r="V25" s="12"/>
      <c r="W25" s="12"/>
      <c r="X25" s="12"/>
      <c r="Y25" s="12"/>
      <c r="Z25" s="13"/>
      <c r="AA25" s="11">
        <f t="shared" si="0"/>
        <v>0.20000000000000018</v>
      </c>
      <c r="AB25" s="12"/>
      <c r="AC25" s="12"/>
      <c r="AD25" s="12"/>
      <c r="AE25" s="12"/>
      <c r="AF25" s="12"/>
      <c r="AG25" s="13"/>
    </row>
    <row r="26" spans="4:33" x14ac:dyDescent="0.3">
      <c r="D26" s="2">
        <v>8</v>
      </c>
      <c r="E26" s="10">
        <v>0.27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6"/>
      <c r="T26" s="2">
        <v>8</v>
      </c>
      <c r="U26" s="11">
        <v>8</v>
      </c>
      <c r="V26" s="12"/>
      <c r="W26" s="12"/>
      <c r="X26" s="12"/>
      <c r="Y26" s="12"/>
      <c r="Z26" s="13"/>
      <c r="AA26" s="11">
        <f t="shared" si="0"/>
        <v>0.20000000000000018</v>
      </c>
      <c r="AB26" s="12"/>
      <c r="AC26" s="12"/>
      <c r="AD26" s="12"/>
      <c r="AE26" s="12"/>
      <c r="AF26" s="12"/>
      <c r="AG26" s="13"/>
    </row>
    <row r="27" spans="4:33" x14ac:dyDescent="0.3">
      <c r="D27" s="2">
        <v>9</v>
      </c>
      <c r="E27" s="10">
        <v>0.18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6"/>
      <c r="T27" s="2">
        <v>9</v>
      </c>
      <c r="U27" s="11">
        <v>8</v>
      </c>
      <c r="V27" s="12"/>
      <c r="W27" s="12"/>
      <c r="X27" s="12"/>
      <c r="Y27" s="12"/>
      <c r="Z27" s="13"/>
      <c r="AA27" s="11">
        <f t="shared" si="0"/>
        <v>0.20000000000000018</v>
      </c>
      <c r="AB27" s="12"/>
      <c r="AC27" s="12"/>
      <c r="AD27" s="12"/>
      <c r="AE27" s="12"/>
      <c r="AF27" s="12"/>
      <c r="AG27" s="13"/>
    </row>
    <row r="28" spans="4:33" x14ac:dyDescent="0.3">
      <c r="D28" s="2">
        <v>10</v>
      </c>
      <c r="E28" s="10">
        <v>0.25</v>
      </c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6"/>
      <c r="T28" s="2">
        <v>10</v>
      </c>
      <c r="U28" s="11">
        <v>8</v>
      </c>
      <c r="V28" s="12"/>
      <c r="W28" s="12"/>
      <c r="X28" s="12"/>
      <c r="Y28" s="12"/>
      <c r="Z28" s="13"/>
      <c r="AA28" s="11">
        <f t="shared" si="0"/>
        <v>0.20000000000000018</v>
      </c>
      <c r="AB28" s="12"/>
      <c r="AC28" s="12"/>
      <c r="AD28" s="12"/>
      <c r="AE28" s="12"/>
      <c r="AF28" s="12"/>
      <c r="AG28" s="13"/>
    </row>
    <row r="29" spans="4:33" x14ac:dyDescent="0.3">
      <c r="D29" s="2">
        <v>11</v>
      </c>
      <c r="E29" s="10">
        <v>0.06</v>
      </c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6"/>
      <c r="T29" s="2">
        <v>11</v>
      </c>
      <c r="U29" s="11">
        <v>8</v>
      </c>
      <c r="V29" s="12"/>
      <c r="W29" s="12"/>
      <c r="X29" s="12"/>
      <c r="Y29" s="12"/>
      <c r="Z29" s="13"/>
      <c r="AA29" s="11">
        <f t="shared" si="0"/>
        <v>0.20000000000000018</v>
      </c>
      <c r="AB29" s="12"/>
      <c r="AC29" s="12"/>
      <c r="AD29" s="12"/>
      <c r="AE29" s="12"/>
      <c r="AF29" s="12"/>
      <c r="AG29" s="13"/>
    </row>
    <row r="30" spans="4:33" x14ac:dyDescent="0.3">
      <c r="D30" s="2">
        <v>12</v>
      </c>
      <c r="E30" s="10">
        <v>7.0000000000000007E-2</v>
      </c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6"/>
      <c r="T30" s="2">
        <v>12</v>
      </c>
      <c r="U30" s="11">
        <v>8</v>
      </c>
      <c r="V30" s="12"/>
      <c r="W30" s="12"/>
      <c r="X30" s="12"/>
      <c r="Y30" s="12"/>
      <c r="Z30" s="13"/>
      <c r="AA30" s="11">
        <f t="shared" si="0"/>
        <v>0.20000000000000018</v>
      </c>
      <c r="AB30" s="12"/>
      <c r="AC30" s="12"/>
      <c r="AD30" s="12"/>
      <c r="AE30" s="12"/>
      <c r="AF30" s="12"/>
      <c r="AG30" s="13"/>
    </row>
    <row r="31" spans="4:33" x14ac:dyDescent="0.3">
      <c r="D31" s="2">
        <v>13</v>
      </c>
      <c r="E31" s="10">
        <v>0.11</v>
      </c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6"/>
      <c r="T31" s="2">
        <v>13</v>
      </c>
      <c r="U31" s="11">
        <v>8</v>
      </c>
      <c r="V31" s="12"/>
      <c r="W31" s="12"/>
      <c r="X31" s="12"/>
      <c r="Y31" s="12"/>
      <c r="Z31" s="13"/>
      <c r="AA31" s="11">
        <f t="shared" si="0"/>
        <v>0.20000000000000018</v>
      </c>
      <c r="AB31" s="12"/>
      <c r="AC31" s="12"/>
      <c r="AD31" s="12"/>
      <c r="AE31" s="12"/>
      <c r="AF31" s="12"/>
      <c r="AG31" s="13"/>
    </row>
    <row r="32" spans="4:33" s="3" customFormat="1" ht="25.8" customHeight="1" x14ac:dyDescent="0.35">
      <c r="D32" s="35" t="s">
        <v>6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T32" s="35" t="s">
        <v>6</v>
      </c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</row>
    <row r="33" spans="4:33" x14ac:dyDescent="0.3">
      <c r="D33" s="5" t="s">
        <v>3</v>
      </c>
      <c r="E33" s="5"/>
      <c r="F33" s="5"/>
      <c r="G33" s="5"/>
      <c r="H33" s="5"/>
      <c r="I33" s="15">
        <f>MAX(E19:E31)</f>
        <v>0.32</v>
      </c>
      <c r="J33" s="15"/>
      <c r="K33" s="15"/>
      <c r="L33" s="15"/>
      <c r="M33" s="15"/>
      <c r="N33" s="15"/>
      <c r="O33" s="15"/>
      <c r="P33" s="15"/>
      <c r="Q33" s="15"/>
      <c r="T33" s="5" t="s">
        <v>3</v>
      </c>
      <c r="U33" s="5"/>
      <c r="V33" s="5"/>
      <c r="W33" s="5"/>
      <c r="X33" s="5"/>
      <c r="Y33" s="6">
        <f>MAX(U19:U31)</f>
        <v>8.1</v>
      </c>
      <c r="Z33" s="6"/>
      <c r="AA33" s="6"/>
      <c r="AB33" s="6"/>
      <c r="AC33" s="6"/>
      <c r="AD33" s="6"/>
      <c r="AE33" s="6"/>
      <c r="AF33" s="6"/>
      <c r="AG33" s="6"/>
    </row>
    <row r="34" spans="4:33" x14ac:dyDescent="0.3">
      <c r="D34" s="5" t="s">
        <v>4</v>
      </c>
      <c r="E34" s="5"/>
      <c r="F34" s="5"/>
      <c r="G34" s="5"/>
      <c r="H34" s="5"/>
      <c r="I34" s="15">
        <f>MIN(E19:E31)</f>
        <v>0.06</v>
      </c>
      <c r="J34" s="15"/>
      <c r="K34" s="15"/>
      <c r="L34" s="15"/>
      <c r="M34" s="15"/>
      <c r="N34" s="15"/>
      <c r="O34" s="15"/>
      <c r="P34" s="15"/>
      <c r="Q34" s="15"/>
      <c r="T34" s="5" t="s">
        <v>4</v>
      </c>
      <c r="U34" s="5"/>
      <c r="V34" s="5"/>
      <c r="W34" s="5"/>
      <c r="X34" s="5"/>
      <c r="Y34" s="6">
        <f>MIN(U19:U31)</f>
        <v>7.81</v>
      </c>
      <c r="Z34" s="6"/>
      <c r="AA34" s="6"/>
      <c r="AB34" s="6"/>
      <c r="AC34" s="6"/>
      <c r="AD34" s="6"/>
      <c r="AE34" s="6"/>
      <c r="AF34" s="6"/>
      <c r="AG34" s="6"/>
    </row>
    <row r="35" spans="4:33" x14ac:dyDescent="0.3">
      <c r="D35" s="5" t="s">
        <v>5</v>
      </c>
      <c r="E35" s="5"/>
      <c r="F35" s="5"/>
      <c r="G35" s="5"/>
      <c r="H35" s="5"/>
      <c r="I35" s="15">
        <f>AVERAGE(E19:E31)</f>
        <v>0.14615384615384616</v>
      </c>
      <c r="J35" s="15"/>
      <c r="K35" s="15"/>
      <c r="L35" s="15"/>
      <c r="M35" s="15"/>
      <c r="N35" s="15"/>
      <c r="O35" s="15"/>
      <c r="P35" s="15"/>
      <c r="Q35" s="15"/>
      <c r="T35" s="5" t="s">
        <v>5</v>
      </c>
      <c r="U35" s="5"/>
      <c r="V35" s="5"/>
      <c r="W35" s="5"/>
      <c r="X35" s="5"/>
      <c r="Y35" s="6">
        <f>AVERAGE(U19:U31)</f>
        <v>7.9792307692307682</v>
      </c>
      <c r="Z35" s="6"/>
      <c r="AA35" s="6"/>
      <c r="AB35" s="6"/>
      <c r="AC35" s="6"/>
      <c r="AD35" s="6"/>
      <c r="AE35" s="6"/>
      <c r="AF35" s="6"/>
      <c r="AG35" s="6"/>
    </row>
    <row r="36" spans="4:33" x14ac:dyDescent="0.3">
      <c r="D36" s="7" t="s">
        <v>8</v>
      </c>
      <c r="E36" s="8"/>
      <c r="F36" s="8"/>
      <c r="G36" s="8"/>
      <c r="H36" s="9"/>
      <c r="I36" s="10">
        <v>0.1</v>
      </c>
      <c r="J36" s="8"/>
      <c r="K36" s="8"/>
      <c r="L36" s="8"/>
      <c r="M36" s="8"/>
      <c r="N36" s="8"/>
      <c r="O36" s="8"/>
      <c r="P36" s="8"/>
      <c r="Q36" s="9"/>
      <c r="T36" s="7" t="s">
        <v>8</v>
      </c>
      <c r="U36" s="8"/>
      <c r="V36" s="8"/>
      <c r="W36" s="8"/>
      <c r="X36" s="9"/>
      <c r="Y36" s="11">
        <v>7</v>
      </c>
      <c r="Z36" s="12"/>
      <c r="AA36" s="12"/>
      <c r="AB36" s="12"/>
      <c r="AC36" s="12"/>
      <c r="AD36" s="12"/>
      <c r="AE36" s="12"/>
      <c r="AF36" s="12"/>
      <c r="AG36" s="13"/>
    </row>
    <row r="37" spans="4:33" x14ac:dyDescent="0.3">
      <c r="D37" s="27"/>
      <c r="E37" s="27"/>
      <c r="F37" s="27"/>
      <c r="G37" s="27"/>
      <c r="H37" s="27"/>
      <c r="I37" s="28"/>
      <c r="J37" s="27"/>
      <c r="K37" s="27"/>
      <c r="L37" s="27"/>
      <c r="M37" s="27"/>
      <c r="N37" s="27"/>
      <c r="O37" s="27"/>
      <c r="P37" s="27"/>
      <c r="Q37" s="27"/>
      <c r="T37" s="7" t="s">
        <v>28</v>
      </c>
      <c r="U37" s="8"/>
      <c r="V37" s="8"/>
      <c r="W37" s="8"/>
      <c r="X37" s="9"/>
      <c r="Y37" s="11">
        <f>MAX(AA19:AG31)</f>
        <v>0.29999999999999982</v>
      </c>
      <c r="Z37" s="12"/>
      <c r="AA37" s="12"/>
      <c r="AB37" s="12"/>
      <c r="AC37" s="12"/>
      <c r="AD37" s="12"/>
      <c r="AE37" s="12"/>
      <c r="AF37" s="12"/>
      <c r="AG37" s="13"/>
    </row>
    <row r="38" spans="4:33" x14ac:dyDescent="0.3">
      <c r="D38" s="27"/>
      <c r="E38" s="27"/>
      <c r="F38" s="27"/>
      <c r="G38" s="27"/>
      <c r="H38" s="27"/>
      <c r="I38" s="28"/>
      <c r="J38" s="27"/>
      <c r="K38" s="27"/>
      <c r="L38" s="27"/>
      <c r="M38" s="27"/>
      <c r="N38" s="27"/>
      <c r="O38" s="27"/>
      <c r="P38" s="27"/>
      <c r="Q38" s="27"/>
      <c r="T38" s="7" t="s">
        <v>29</v>
      </c>
      <c r="U38" s="8"/>
      <c r="V38" s="8"/>
      <c r="W38" s="8"/>
      <c r="X38" s="9"/>
      <c r="Y38" s="11">
        <f>MIN(AA19:AG31)</f>
        <v>9.9999999999997868E-3</v>
      </c>
      <c r="Z38" s="12"/>
      <c r="AA38" s="12"/>
      <c r="AB38" s="12"/>
      <c r="AC38" s="12"/>
      <c r="AD38" s="12"/>
      <c r="AE38" s="12"/>
      <c r="AF38" s="12"/>
      <c r="AG38" s="13"/>
    </row>
    <row r="39" spans="4:33" x14ac:dyDescent="0.3">
      <c r="T39" s="7" t="s">
        <v>30</v>
      </c>
      <c r="U39" s="8"/>
      <c r="V39" s="8"/>
      <c r="W39" s="8"/>
      <c r="X39" s="9"/>
      <c r="Y39" s="11">
        <f>AVERAGE(AA19:AG31)</f>
        <v>0.17923076923076936</v>
      </c>
      <c r="Z39" s="12"/>
      <c r="AA39" s="12"/>
      <c r="AB39" s="12"/>
      <c r="AC39" s="12"/>
      <c r="AD39" s="12"/>
      <c r="AE39" s="12"/>
      <c r="AF39" s="12"/>
      <c r="AG39" s="13"/>
    </row>
    <row r="40" spans="4:33" x14ac:dyDescent="0.3">
      <c r="T40" s="27"/>
      <c r="U40" s="27"/>
      <c r="V40" s="27"/>
      <c r="W40" s="27"/>
      <c r="X40" s="27"/>
      <c r="Y40" s="16"/>
      <c r="Z40" s="16"/>
      <c r="AA40" s="16"/>
      <c r="AB40" s="16"/>
      <c r="AC40" s="16"/>
      <c r="AD40" s="16"/>
      <c r="AE40" s="16"/>
      <c r="AF40" s="16"/>
      <c r="AG40" s="16"/>
    </row>
    <row r="56" spans="4:17" ht="38.4" customHeight="1" x14ac:dyDescent="0.3">
      <c r="D56" s="14" t="s">
        <v>25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</row>
    <row r="57" spans="4:17" s="30" customFormat="1" ht="25.8" customHeight="1" x14ac:dyDescent="0.3">
      <c r="D57" s="31" t="s">
        <v>1</v>
      </c>
      <c r="E57" s="32" t="s">
        <v>9</v>
      </c>
      <c r="F57" s="33"/>
      <c r="G57" s="33"/>
      <c r="H57" s="33"/>
      <c r="I57" s="33"/>
      <c r="J57" s="34"/>
      <c r="K57" s="32" t="s">
        <v>10</v>
      </c>
      <c r="L57" s="33"/>
      <c r="M57" s="33"/>
      <c r="N57" s="33"/>
      <c r="O57" s="33"/>
      <c r="P57" s="33"/>
      <c r="Q57" s="34"/>
    </row>
    <row r="58" spans="4:17" x14ac:dyDescent="0.3">
      <c r="D58" s="2">
        <v>1</v>
      </c>
      <c r="E58" s="18" t="s">
        <v>11</v>
      </c>
      <c r="F58" s="19"/>
      <c r="G58" s="19"/>
      <c r="H58" s="19"/>
      <c r="I58" s="19"/>
      <c r="J58" s="20"/>
      <c r="K58" s="17">
        <v>4</v>
      </c>
      <c r="L58" s="12"/>
      <c r="M58" s="12"/>
      <c r="N58" s="12"/>
      <c r="O58" s="12"/>
      <c r="P58" s="12"/>
      <c r="Q58" s="13"/>
    </row>
    <row r="59" spans="4:17" x14ac:dyDescent="0.3">
      <c r="D59" s="2">
        <v>2</v>
      </c>
      <c r="E59" s="18" t="s">
        <v>12</v>
      </c>
      <c r="F59" s="19"/>
      <c r="G59" s="19"/>
      <c r="H59" s="19"/>
      <c r="I59" s="19"/>
      <c r="J59" s="20"/>
      <c r="K59" s="17">
        <v>20</v>
      </c>
      <c r="L59" s="12"/>
      <c r="M59" s="12"/>
      <c r="N59" s="12"/>
      <c r="O59" s="12"/>
      <c r="P59" s="12"/>
      <c r="Q59" s="13"/>
    </row>
    <row r="60" spans="4:17" x14ac:dyDescent="0.3">
      <c r="D60" s="2">
        <v>3</v>
      </c>
      <c r="E60" s="18" t="s">
        <v>13</v>
      </c>
      <c r="F60" s="19"/>
      <c r="G60" s="19"/>
      <c r="H60" s="19"/>
      <c r="I60" s="19"/>
      <c r="J60" s="20"/>
      <c r="K60" s="17">
        <v>12</v>
      </c>
      <c r="L60" s="12"/>
      <c r="M60" s="12"/>
      <c r="N60" s="12"/>
      <c r="O60" s="12"/>
      <c r="P60" s="12"/>
      <c r="Q60" s="13"/>
    </row>
    <row r="61" spans="4:17" x14ac:dyDescent="0.3">
      <c r="D61" s="2">
        <v>4</v>
      </c>
      <c r="E61" s="18" t="s">
        <v>14</v>
      </c>
      <c r="F61" s="19"/>
      <c r="G61" s="19"/>
      <c r="H61" s="19"/>
      <c r="I61" s="19"/>
      <c r="J61" s="20"/>
      <c r="K61" s="17">
        <v>12</v>
      </c>
      <c r="L61" s="12"/>
      <c r="M61" s="12"/>
      <c r="N61" s="12"/>
      <c r="O61" s="12"/>
      <c r="P61" s="12"/>
      <c r="Q61" s="13"/>
    </row>
    <row r="62" spans="4:17" x14ac:dyDescent="0.3">
      <c r="D62" s="2">
        <v>5</v>
      </c>
      <c r="E62" s="18" t="s">
        <v>15</v>
      </c>
      <c r="F62" s="19"/>
      <c r="G62" s="19"/>
      <c r="H62" s="19"/>
      <c r="I62" s="19"/>
      <c r="J62" s="20"/>
      <c r="K62" s="17">
        <v>8</v>
      </c>
      <c r="L62" s="12"/>
      <c r="M62" s="12"/>
      <c r="N62" s="12"/>
      <c r="O62" s="12"/>
      <c r="P62" s="12"/>
      <c r="Q62" s="13"/>
    </row>
    <row r="63" spans="4:17" x14ac:dyDescent="0.3">
      <c r="D63" s="2">
        <v>6</v>
      </c>
      <c r="E63" s="18" t="s">
        <v>16</v>
      </c>
      <c r="F63" s="19"/>
      <c r="G63" s="19"/>
      <c r="H63" s="19"/>
      <c r="I63" s="19"/>
      <c r="J63" s="20"/>
      <c r="K63" s="17">
        <v>16</v>
      </c>
      <c r="L63" s="12"/>
      <c r="M63" s="12"/>
      <c r="N63" s="12"/>
      <c r="O63" s="12"/>
      <c r="P63" s="12"/>
      <c r="Q63" s="13"/>
    </row>
    <row r="64" spans="4:17" x14ac:dyDescent="0.3">
      <c r="D64" s="2">
        <v>7</v>
      </c>
      <c r="E64" s="18" t="s">
        <v>17</v>
      </c>
      <c r="F64" s="19"/>
      <c r="G64" s="19"/>
      <c r="H64" s="19"/>
      <c r="I64" s="19"/>
      <c r="J64" s="20"/>
      <c r="K64" s="17">
        <v>12</v>
      </c>
      <c r="L64" s="12"/>
      <c r="M64" s="12"/>
      <c r="N64" s="12"/>
      <c r="O64" s="12"/>
      <c r="P64" s="12"/>
      <c r="Q64" s="13"/>
    </row>
    <row r="65" spans="4:17" x14ac:dyDescent="0.3">
      <c r="D65" s="2">
        <v>8</v>
      </c>
      <c r="E65" s="18" t="s">
        <v>18</v>
      </c>
      <c r="F65" s="19"/>
      <c r="G65" s="19"/>
      <c r="H65" s="19"/>
      <c r="I65" s="19"/>
      <c r="J65" s="20"/>
      <c r="K65" s="17">
        <v>8</v>
      </c>
      <c r="L65" s="12"/>
      <c r="M65" s="12"/>
      <c r="N65" s="12"/>
      <c r="O65" s="12"/>
      <c r="P65" s="12"/>
      <c r="Q65" s="13"/>
    </row>
    <row r="66" spans="4:17" x14ac:dyDescent="0.3">
      <c r="D66" s="2">
        <v>9</v>
      </c>
      <c r="E66" s="18" t="s">
        <v>19</v>
      </c>
      <c r="F66" s="19"/>
      <c r="G66" s="19"/>
      <c r="H66" s="19"/>
      <c r="I66" s="19"/>
      <c r="J66" s="20"/>
      <c r="K66" s="17">
        <v>16</v>
      </c>
      <c r="L66" s="12"/>
      <c r="M66" s="12"/>
      <c r="N66" s="12"/>
      <c r="O66" s="12"/>
      <c r="P66" s="12"/>
      <c r="Q66" s="13"/>
    </row>
    <row r="67" spans="4:17" x14ac:dyDescent="0.3">
      <c r="D67" s="2">
        <v>10</v>
      </c>
      <c r="E67" s="18" t="s">
        <v>20</v>
      </c>
      <c r="F67" s="19"/>
      <c r="G67" s="19"/>
      <c r="H67" s="19"/>
      <c r="I67" s="19"/>
      <c r="J67" s="20"/>
      <c r="K67" s="17">
        <v>12</v>
      </c>
      <c r="L67" s="12"/>
      <c r="M67" s="12"/>
      <c r="N67" s="12"/>
      <c r="O67" s="12"/>
      <c r="P67" s="12"/>
      <c r="Q67" s="13"/>
    </row>
    <row r="68" spans="4:17" x14ac:dyDescent="0.3">
      <c r="D68" s="2">
        <v>11</v>
      </c>
      <c r="E68" s="18" t="s">
        <v>21</v>
      </c>
      <c r="F68" s="19"/>
      <c r="G68" s="19"/>
      <c r="H68" s="19"/>
      <c r="I68" s="19"/>
      <c r="J68" s="20"/>
      <c r="K68" s="17">
        <v>7.13</v>
      </c>
      <c r="L68" s="12"/>
      <c r="M68" s="12"/>
      <c r="N68" s="12"/>
      <c r="O68" s="12"/>
      <c r="P68" s="12"/>
      <c r="Q68" s="13"/>
    </row>
    <row r="69" spans="4:17" x14ac:dyDescent="0.3">
      <c r="D69" s="2">
        <v>12</v>
      </c>
      <c r="E69" s="18" t="s">
        <v>22</v>
      </c>
      <c r="F69" s="19"/>
      <c r="G69" s="19"/>
      <c r="H69" s="19"/>
      <c r="I69" s="19"/>
      <c r="J69" s="20"/>
      <c r="K69" s="17">
        <v>4</v>
      </c>
      <c r="L69" s="12"/>
      <c r="M69" s="12"/>
      <c r="N69" s="12"/>
      <c r="O69" s="12"/>
      <c r="P69" s="12"/>
      <c r="Q69" s="13"/>
    </row>
    <row r="70" spans="4:17" x14ac:dyDescent="0.3">
      <c r="D70" s="2">
        <v>13</v>
      </c>
      <c r="E70" s="18" t="s">
        <v>23</v>
      </c>
      <c r="F70" s="19"/>
      <c r="G70" s="19"/>
      <c r="H70" s="19"/>
      <c r="I70" s="19"/>
      <c r="J70" s="20"/>
      <c r="K70" s="17">
        <v>5007.3599999999997</v>
      </c>
      <c r="L70" s="12"/>
      <c r="M70" s="12"/>
      <c r="N70" s="12"/>
      <c r="O70" s="12"/>
      <c r="P70" s="12"/>
      <c r="Q70" s="13"/>
    </row>
    <row r="71" spans="4:17" x14ac:dyDescent="0.3">
      <c r="D71" s="2">
        <v>14</v>
      </c>
      <c r="E71" s="18" t="s">
        <v>24</v>
      </c>
      <c r="F71" s="19"/>
      <c r="G71" s="19"/>
      <c r="H71" s="19"/>
      <c r="I71" s="19"/>
      <c r="J71" s="20"/>
      <c r="K71" s="17">
        <v>18823.11</v>
      </c>
      <c r="L71" s="12"/>
      <c r="M71" s="12"/>
      <c r="N71" s="12"/>
      <c r="O71" s="12"/>
      <c r="P71" s="12"/>
      <c r="Q71" s="13"/>
    </row>
    <row r="72" spans="4:17" ht="25.2" customHeight="1" x14ac:dyDescent="0.3">
      <c r="D72" s="29" t="s">
        <v>6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</row>
    <row r="73" spans="4:17" x14ac:dyDescent="0.3">
      <c r="D73" s="23" t="s">
        <v>31</v>
      </c>
      <c r="E73" s="23"/>
      <c r="F73" s="23"/>
      <c r="G73" s="23"/>
      <c r="H73" s="23"/>
      <c r="I73" s="24">
        <f>SUM(K58:Q71)</f>
        <v>23961.599999999999</v>
      </c>
      <c r="J73" s="24"/>
      <c r="K73" s="24"/>
      <c r="L73" s="24"/>
      <c r="M73" s="24"/>
      <c r="N73" s="24"/>
      <c r="O73" s="24"/>
      <c r="P73" s="24"/>
      <c r="Q73" s="24"/>
    </row>
    <row r="74" spans="4:17" x14ac:dyDescent="0.3">
      <c r="D74" s="21"/>
      <c r="E74" s="21"/>
      <c r="F74" s="21"/>
      <c r="G74" s="21"/>
      <c r="H74" s="21"/>
      <c r="I74" s="22"/>
      <c r="J74" s="22"/>
      <c r="K74" s="22"/>
      <c r="L74" s="22"/>
      <c r="M74" s="22"/>
      <c r="N74" s="22"/>
      <c r="O74" s="22"/>
      <c r="P74" s="22"/>
      <c r="Q74" s="22"/>
    </row>
    <row r="75" spans="4:17" x14ac:dyDescent="0.3">
      <c r="D75" s="21"/>
      <c r="E75" s="21"/>
      <c r="F75" s="21"/>
      <c r="G75" s="21"/>
      <c r="H75" s="21"/>
      <c r="I75" s="22"/>
      <c r="J75" s="22"/>
      <c r="K75" s="22"/>
      <c r="L75" s="22"/>
      <c r="M75" s="22"/>
      <c r="N75" s="22"/>
      <c r="O75" s="22"/>
      <c r="P75" s="22"/>
      <c r="Q75" s="22"/>
    </row>
    <row r="76" spans="4:17" x14ac:dyDescent="0.3">
      <c r="D76" s="21"/>
      <c r="E76" s="21"/>
      <c r="F76" s="21"/>
      <c r="G76" s="21"/>
      <c r="H76" s="21"/>
      <c r="I76" s="22"/>
      <c r="J76" s="21"/>
      <c r="K76" s="21"/>
      <c r="L76" s="21"/>
      <c r="M76" s="21"/>
      <c r="N76" s="21"/>
      <c r="O76" s="21"/>
      <c r="P76" s="21"/>
      <c r="Q76" s="21"/>
    </row>
  </sheetData>
  <mergeCells count="108">
    <mergeCell ref="T37:X37"/>
    <mergeCell ref="Y37:AG37"/>
    <mergeCell ref="T38:X38"/>
    <mergeCell ref="Y38:AG38"/>
    <mergeCell ref="T39:X39"/>
    <mergeCell ref="Y39:AG39"/>
    <mergeCell ref="AA23:AG23"/>
    <mergeCell ref="U24:Z24"/>
    <mergeCell ref="AA24:AG24"/>
    <mergeCell ref="U25:Z25"/>
    <mergeCell ref="AA25:AG25"/>
    <mergeCell ref="U20:Z20"/>
    <mergeCell ref="E20:Q20"/>
    <mergeCell ref="U21:Z21"/>
    <mergeCell ref="U22:Z22"/>
    <mergeCell ref="U23:Z23"/>
    <mergeCell ref="U26:Z26"/>
    <mergeCell ref="U27:Z27"/>
    <mergeCell ref="U28:Z28"/>
    <mergeCell ref="U29:Z29"/>
    <mergeCell ref="U30:Z30"/>
    <mergeCell ref="D75:H75"/>
    <mergeCell ref="I75:Q75"/>
    <mergeCell ref="D76:H76"/>
    <mergeCell ref="I76:Q76"/>
    <mergeCell ref="E70:J70"/>
    <mergeCell ref="K70:Q70"/>
    <mergeCell ref="D72:Q72"/>
    <mergeCell ref="D73:H73"/>
    <mergeCell ref="I73:Q73"/>
    <mergeCell ref="D74:H74"/>
    <mergeCell ref="I74:Q74"/>
    <mergeCell ref="E69:J69"/>
    <mergeCell ref="K69:Q69"/>
    <mergeCell ref="K57:Q57"/>
    <mergeCell ref="E71:J71"/>
    <mergeCell ref="K71:Q71"/>
    <mergeCell ref="E66:J66"/>
    <mergeCell ref="K66:Q66"/>
    <mergeCell ref="E67:J67"/>
    <mergeCell ref="K67:Q67"/>
    <mergeCell ref="E68:J68"/>
    <mergeCell ref="K68:Q68"/>
    <mergeCell ref="E57:J57"/>
    <mergeCell ref="E58:J58"/>
    <mergeCell ref="K58:Q58"/>
    <mergeCell ref="E59:J59"/>
    <mergeCell ref="K59:Q59"/>
    <mergeCell ref="E60:J60"/>
    <mergeCell ref="K60:Q60"/>
    <mergeCell ref="E61:J61"/>
    <mergeCell ref="K61:Q61"/>
    <mergeCell ref="E62:J62"/>
    <mergeCell ref="K62:Q62"/>
    <mergeCell ref="E63:J63"/>
    <mergeCell ref="K63:Q63"/>
    <mergeCell ref="E64:J64"/>
    <mergeCell ref="K64:Q64"/>
    <mergeCell ref="E65:J65"/>
    <mergeCell ref="K65:Q65"/>
    <mergeCell ref="D56:Q56"/>
    <mergeCell ref="D17:Q17"/>
    <mergeCell ref="E18:Q18"/>
    <mergeCell ref="E19:Q19"/>
    <mergeCell ref="E21:Q21"/>
    <mergeCell ref="E22:Q22"/>
    <mergeCell ref="E31:Q31"/>
    <mergeCell ref="D32:Q32"/>
    <mergeCell ref="D33:H33"/>
    <mergeCell ref="D34:H34"/>
    <mergeCell ref="I33:Q33"/>
    <mergeCell ref="I34:Q34"/>
    <mergeCell ref="E26:Q26"/>
    <mergeCell ref="E27:Q27"/>
    <mergeCell ref="E28:Q28"/>
    <mergeCell ref="E29:Q29"/>
    <mergeCell ref="E30:Q30"/>
    <mergeCell ref="E23:Q23"/>
    <mergeCell ref="E25:Q25"/>
    <mergeCell ref="E24:Q24"/>
    <mergeCell ref="T17:AG17"/>
    <mergeCell ref="AA20:AG20"/>
    <mergeCell ref="U19:Z19"/>
    <mergeCell ref="AA19:AG19"/>
    <mergeCell ref="AA21:AG21"/>
    <mergeCell ref="AA22:AG22"/>
    <mergeCell ref="U18:Z18"/>
    <mergeCell ref="AA18:AG18"/>
    <mergeCell ref="T34:X34"/>
    <mergeCell ref="Y34:AG34"/>
    <mergeCell ref="AA26:AG26"/>
    <mergeCell ref="AA27:AG27"/>
    <mergeCell ref="AA28:AG28"/>
    <mergeCell ref="AA29:AG29"/>
    <mergeCell ref="AA30:AG30"/>
    <mergeCell ref="U31:Z31"/>
    <mergeCell ref="AA31:AG31"/>
    <mergeCell ref="T32:AG32"/>
    <mergeCell ref="T33:X33"/>
    <mergeCell ref="Y33:AG33"/>
    <mergeCell ref="T35:X35"/>
    <mergeCell ref="Y35:AG35"/>
    <mergeCell ref="D36:H36"/>
    <mergeCell ref="I36:Q36"/>
    <mergeCell ref="T36:X36"/>
    <mergeCell ref="Y36:AG36"/>
    <mergeCell ref="D35:H35"/>
    <mergeCell ref="I35:Q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luthra</dc:creator>
  <cp:lastModifiedBy>ayush luthra</cp:lastModifiedBy>
  <dcterms:created xsi:type="dcterms:W3CDTF">2021-12-27T09:15:01Z</dcterms:created>
  <dcterms:modified xsi:type="dcterms:W3CDTF">2021-12-28T13:15:49Z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ab9eb5ab-e4b2-4563-bbeb-18ae111e147a</vt:lpwstr>
  </property>
</Properties>
</file>